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vind.Panjabi\Documents\PIF-db\Species Assessment Database\2017 Databases\"/>
    </mc:Choice>
  </mc:AlternateContent>
  <bookViews>
    <workbookView xWindow="0" yWindow="0" windowWidth="15528" windowHeight="5868" activeTab="1"/>
  </bookViews>
  <sheets>
    <sheet name="ACAD Globals - summary" sheetId="3" r:id="rId1"/>
    <sheet name="ACAD_Globals_details" sheetId="1" r:id="rId2"/>
    <sheet name="Definitions" sheetId="2" r:id="rId3"/>
  </sheets>
  <definedNames>
    <definedName name="_xlnm._FilterDatabase" localSheetId="0" hidden="1">'ACAD Globals - summary'!$A$1:$W$1604</definedName>
    <definedName name="_xlnm._FilterDatabase" localSheetId="1" hidden="1">ACAD_Globals_details!$A$1:$BK$1604</definedName>
    <definedName name="ACAD_Globals_3_13_17">ACAD_Globals_details!$A$1:$BK$1604</definedName>
  </definedNames>
  <calcPr calcId="162913"/>
</workbook>
</file>

<file path=xl/calcChain.xml><?xml version="1.0" encoding="utf-8"?>
<calcChain xmlns="http://schemas.openxmlformats.org/spreadsheetml/2006/main">
  <c r="T1" i="3" l="1"/>
  <c r="U1" i="3"/>
  <c r="D2" i="3" l="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 i="3"/>
  <c r="A1601" i="3"/>
  <c r="B1601" i="3"/>
  <c r="C1601" i="3"/>
  <c r="E1601" i="3"/>
  <c r="F1601" i="3"/>
  <c r="G1601" i="3"/>
  <c r="H1601" i="3"/>
  <c r="J1601" i="3"/>
  <c r="K1601" i="3"/>
  <c r="L1601" i="3"/>
  <c r="M1601" i="3"/>
  <c r="N1601" i="3"/>
  <c r="O1601" i="3"/>
  <c r="P1601" i="3"/>
  <c r="T1601" i="3"/>
  <c r="U1601" i="3"/>
  <c r="A1602" i="3"/>
  <c r="B1602" i="3"/>
  <c r="C1602" i="3"/>
  <c r="E1602" i="3"/>
  <c r="F1602" i="3"/>
  <c r="G1602" i="3"/>
  <c r="H1602" i="3"/>
  <c r="J1602" i="3"/>
  <c r="K1602" i="3"/>
  <c r="L1602" i="3"/>
  <c r="M1602" i="3"/>
  <c r="N1602" i="3"/>
  <c r="O1602" i="3"/>
  <c r="P1602" i="3"/>
  <c r="T1602" i="3"/>
  <c r="U1602" i="3"/>
  <c r="A1603" i="3"/>
  <c r="B1603" i="3"/>
  <c r="C1603" i="3"/>
  <c r="E1603" i="3"/>
  <c r="F1603" i="3"/>
  <c r="G1603" i="3"/>
  <c r="H1603" i="3"/>
  <c r="J1603" i="3"/>
  <c r="K1603" i="3"/>
  <c r="L1603" i="3"/>
  <c r="M1603" i="3"/>
  <c r="N1603" i="3"/>
  <c r="O1603" i="3"/>
  <c r="P1603" i="3"/>
  <c r="T1603" i="3"/>
  <c r="U1603" i="3"/>
  <c r="A1604" i="3"/>
  <c r="B1604" i="3"/>
  <c r="C1604" i="3"/>
  <c r="E1604" i="3"/>
  <c r="F1604" i="3"/>
  <c r="G1604" i="3"/>
  <c r="H1604" i="3"/>
  <c r="J1604" i="3"/>
  <c r="K1604" i="3"/>
  <c r="L1604" i="3"/>
  <c r="M1604" i="3"/>
  <c r="N1604" i="3"/>
  <c r="O1604" i="3"/>
  <c r="P1604" i="3"/>
  <c r="Q1604" i="3"/>
  <c r="T1604" i="3"/>
  <c r="U1604" i="3"/>
  <c r="A2" i="3"/>
  <c r="B2" i="3"/>
  <c r="C2" i="3"/>
  <c r="E2" i="3"/>
  <c r="F2" i="3"/>
  <c r="G2" i="3"/>
  <c r="H2" i="3"/>
  <c r="J2" i="3"/>
  <c r="K2" i="3"/>
  <c r="L2" i="3"/>
  <c r="M2" i="3"/>
  <c r="N2" i="3"/>
  <c r="O2" i="3"/>
  <c r="P2" i="3"/>
  <c r="Q2" i="3"/>
  <c r="T2" i="3"/>
  <c r="U2" i="3"/>
  <c r="A3" i="3"/>
  <c r="B3" i="3"/>
  <c r="C3" i="3"/>
  <c r="E3" i="3"/>
  <c r="F3" i="3"/>
  <c r="G3" i="3"/>
  <c r="H3" i="3"/>
  <c r="J3" i="3"/>
  <c r="K3" i="3"/>
  <c r="L3" i="3"/>
  <c r="M3" i="3"/>
  <c r="N3" i="3"/>
  <c r="O3" i="3"/>
  <c r="P3" i="3"/>
  <c r="T3" i="3"/>
  <c r="U3" i="3"/>
  <c r="A4" i="3"/>
  <c r="B4" i="3"/>
  <c r="C4" i="3"/>
  <c r="E4" i="3"/>
  <c r="F4" i="3"/>
  <c r="G4" i="3"/>
  <c r="H4" i="3"/>
  <c r="J4" i="3"/>
  <c r="K4" i="3"/>
  <c r="L4" i="3"/>
  <c r="M4" i="3"/>
  <c r="N4" i="3"/>
  <c r="O4" i="3"/>
  <c r="P4" i="3"/>
  <c r="T4" i="3"/>
  <c r="U4" i="3"/>
  <c r="A5" i="3"/>
  <c r="B5" i="3"/>
  <c r="C5" i="3"/>
  <c r="E5" i="3"/>
  <c r="F5" i="3"/>
  <c r="G5" i="3"/>
  <c r="H5" i="3"/>
  <c r="J5" i="3"/>
  <c r="K5" i="3"/>
  <c r="L5" i="3"/>
  <c r="M5" i="3"/>
  <c r="N5" i="3"/>
  <c r="O5" i="3"/>
  <c r="P5" i="3"/>
  <c r="Q5" i="3"/>
  <c r="T5" i="3"/>
  <c r="U5" i="3"/>
  <c r="A6" i="3"/>
  <c r="B6" i="3"/>
  <c r="C6" i="3"/>
  <c r="E6" i="3"/>
  <c r="F6" i="3"/>
  <c r="G6" i="3"/>
  <c r="H6" i="3"/>
  <c r="J6" i="3"/>
  <c r="K6" i="3"/>
  <c r="L6" i="3"/>
  <c r="M6" i="3"/>
  <c r="N6" i="3"/>
  <c r="O6" i="3"/>
  <c r="P6" i="3"/>
  <c r="Q6" i="3"/>
  <c r="T6" i="3"/>
  <c r="U6" i="3"/>
  <c r="A7" i="3"/>
  <c r="B7" i="3"/>
  <c r="C7" i="3"/>
  <c r="E7" i="3"/>
  <c r="F7" i="3"/>
  <c r="G7" i="3"/>
  <c r="H7" i="3"/>
  <c r="J7" i="3"/>
  <c r="K7" i="3"/>
  <c r="L7" i="3"/>
  <c r="M7" i="3"/>
  <c r="N7" i="3"/>
  <c r="O7" i="3"/>
  <c r="P7" i="3"/>
  <c r="Q7" i="3"/>
  <c r="T7" i="3"/>
  <c r="U7" i="3"/>
  <c r="A8" i="3"/>
  <c r="B8" i="3"/>
  <c r="C8" i="3"/>
  <c r="E8" i="3"/>
  <c r="F8" i="3"/>
  <c r="G8" i="3"/>
  <c r="H8" i="3"/>
  <c r="I8" i="3"/>
  <c r="J8" i="3"/>
  <c r="K8" i="3"/>
  <c r="L8" i="3"/>
  <c r="M8" i="3"/>
  <c r="N8" i="3"/>
  <c r="O8" i="3"/>
  <c r="P8" i="3"/>
  <c r="T8" i="3"/>
  <c r="U8" i="3"/>
  <c r="A9" i="3"/>
  <c r="B9" i="3"/>
  <c r="C9" i="3"/>
  <c r="E9" i="3"/>
  <c r="F9" i="3"/>
  <c r="G9" i="3"/>
  <c r="H9" i="3"/>
  <c r="I9" i="3"/>
  <c r="J9" i="3"/>
  <c r="K9" i="3"/>
  <c r="L9" i="3"/>
  <c r="M9" i="3"/>
  <c r="N9" i="3"/>
  <c r="O9" i="3"/>
  <c r="P9" i="3"/>
  <c r="T9" i="3"/>
  <c r="U9" i="3"/>
  <c r="A10" i="3"/>
  <c r="B10" i="3"/>
  <c r="C10" i="3"/>
  <c r="E10" i="3"/>
  <c r="F10" i="3"/>
  <c r="G10" i="3"/>
  <c r="H10" i="3"/>
  <c r="I10" i="3"/>
  <c r="J10" i="3"/>
  <c r="K10" i="3"/>
  <c r="L10" i="3"/>
  <c r="M10" i="3"/>
  <c r="N10" i="3"/>
  <c r="O10" i="3"/>
  <c r="P10" i="3"/>
  <c r="T10" i="3"/>
  <c r="U10" i="3"/>
  <c r="A11" i="3"/>
  <c r="B11" i="3"/>
  <c r="C11" i="3"/>
  <c r="E11" i="3"/>
  <c r="F11" i="3"/>
  <c r="G11" i="3"/>
  <c r="H11" i="3"/>
  <c r="I11" i="3"/>
  <c r="J11" i="3"/>
  <c r="K11" i="3"/>
  <c r="L11" i="3"/>
  <c r="M11" i="3"/>
  <c r="N11" i="3"/>
  <c r="O11" i="3"/>
  <c r="P11" i="3"/>
  <c r="Q11" i="3"/>
  <c r="T11" i="3"/>
  <c r="U11" i="3"/>
  <c r="A12" i="3"/>
  <c r="B12" i="3"/>
  <c r="C12" i="3"/>
  <c r="E12" i="3"/>
  <c r="F12" i="3"/>
  <c r="G12" i="3"/>
  <c r="H12" i="3"/>
  <c r="I12" i="3"/>
  <c r="J12" i="3"/>
  <c r="K12" i="3"/>
  <c r="L12" i="3"/>
  <c r="M12" i="3"/>
  <c r="N12" i="3"/>
  <c r="O12" i="3"/>
  <c r="P12" i="3"/>
  <c r="T12" i="3"/>
  <c r="U12" i="3"/>
  <c r="A13" i="3"/>
  <c r="B13" i="3"/>
  <c r="C13" i="3"/>
  <c r="E13" i="3"/>
  <c r="F13" i="3"/>
  <c r="G13" i="3"/>
  <c r="H13" i="3"/>
  <c r="I13" i="3"/>
  <c r="J13" i="3"/>
  <c r="K13" i="3"/>
  <c r="L13" i="3"/>
  <c r="M13" i="3"/>
  <c r="N13" i="3"/>
  <c r="O13" i="3"/>
  <c r="P13" i="3"/>
  <c r="T13" i="3"/>
  <c r="U13" i="3"/>
  <c r="A14" i="3"/>
  <c r="B14" i="3"/>
  <c r="C14" i="3"/>
  <c r="E14" i="3"/>
  <c r="F14" i="3"/>
  <c r="G14" i="3"/>
  <c r="H14" i="3"/>
  <c r="I14" i="3"/>
  <c r="J14" i="3"/>
  <c r="K14" i="3"/>
  <c r="L14" i="3"/>
  <c r="M14" i="3"/>
  <c r="N14" i="3"/>
  <c r="O14" i="3"/>
  <c r="P14" i="3"/>
  <c r="Q14" i="3"/>
  <c r="T14" i="3"/>
  <c r="U14" i="3"/>
  <c r="A15" i="3"/>
  <c r="B15" i="3"/>
  <c r="C15" i="3"/>
  <c r="E15" i="3"/>
  <c r="F15" i="3"/>
  <c r="G15" i="3"/>
  <c r="H15" i="3"/>
  <c r="I15" i="3"/>
  <c r="J15" i="3"/>
  <c r="K15" i="3"/>
  <c r="L15" i="3"/>
  <c r="M15" i="3"/>
  <c r="N15" i="3"/>
  <c r="O15" i="3"/>
  <c r="P15" i="3"/>
  <c r="T15" i="3"/>
  <c r="U15" i="3"/>
  <c r="A16" i="3"/>
  <c r="B16" i="3"/>
  <c r="C16" i="3"/>
  <c r="E16" i="3"/>
  <c r="F16" i="3"/>
  <c r="G16" i="3"/>
  <c r="H16" i="3"/>
  <c r="I16" i="3"/>
  <c r="J16" i="3"/>
  <c r="K16" i="3"/>
  <c r="L16" i="3"/>
  <c r="M16" i="3"/>
  <c r="N16" i="3"/>
  <c r="O16" i="3"/>
  <c r="P16" i="3"/>
  <c r="T16" i="3"/>
  <c r="U16" i="3"/>
  <c r="A17" i="3"/>
  <c r="B17" i="3"/>
  <c r="C17" i="3"/>
  <c r="E17" i="3"/>
  <c r="F17" i="3"/>
  <c r="G17" i="3"/>
  <c r="H17" i="3"/>
  <c r="I17" i="3"/>
  <c r="J17" i="3"/>
  <c r="K17" i="3"/>
  <c r="L17" i="3"/>
  <c r="M17" i="3"/>
  <c r="N17" i="3"/>
  <c r="O17" i="3"/>
  <c r="P17" i="3"/>
  <c r="T17" i="3"/>
  <c r="U17" i="3"/>
  <c r="A18" i="3"/>
  <c r="B18" i="3"/>
  <c r="C18" i="3"/>
  <c r="E18" i="3"/>
  <c r="F18" i="3"/>
  <c r="G18" i="3"/>
  <c r="H18" i="3"/>
  <c r="I18" i="3"/>
  <c r="J18" i="3"/>
  <c r="K18" i="3"/>
  <c r="L18" i="3"/>
  <c r="M18" i="3"/>
  <c r="N18" i="3"/>
  <c r="O18" i="3"/>
  <c r="P18" i="3"/>
  <c r="T18" i="3"/>
  <c r="U18" i="3"/>
  <c r="A19" i="3"/>
  <c r="B19" i="3"/>
  <c r="C19" i="3"/>
  <c r="E19" i="3"/>
  <c r="F19" i="3"/>
  <c r="G19" i="3"/>
  <c r="H19" i="3"/>
  <c r="I19" i="3"/>
  <c r="J19" i="3"/>
  <c r="K19" i="3"/>
  <c r="L19" i="3"/>
  <c r="M19" i="3"/>
  <c r="N19" i="3"/>
  <c r="O19" i="3"/>
  <c r="P19" i="3"/>
  <c r="T19" i="3"/>
  <c r="U19" i="3"/>
  <c r="A20" i="3"/>
  <c r="B20" i="3"/>
  <c r="C20" i="3"/>
  <c r="E20" i="3"/>
  <c r="F20" i="3"/>
  <c r="G20" i="3"/>
  <c r="H20" i="3"/>
  <c r="I20" i="3"/>
  <c r="J20" i="3"/>
  <c r="K20" i="3"/>
  <c r="L20" i="3"/>
  <c r="M20" i="3"/>
  <c r="N20" i="3"/>
  <c r="O20" i="3"/>
  <c r="P20" i="3"/>
  <c r="Q20" i="3"/>
  <c r="T20" i="3"/>
  <c r="U20" i="3"/>
  <c r="A21" i="3"/>
  <c r="B21" i="3"/>
  <c r="C21" i="3"/>
  <c r="E21" i="3"/>
  <c r="F21" i="3"/>
  <c r="G21" i="3"/>
  <c r="H21" i="3"/>
  <c r="I21" i="3"/>
  <c r="J21" i="3"/>
  <c r="K21" i="3"/>
  <c r="L21" i="3"/>
  <c r="M21" i="3"/>
  <c r="N21" i="3"/>
  <c r="O21" i="3"/>
  <c r="P21" i="3"/>
  <c r="T21" i="3"/>
  <c r="U21" i="3"/>
  <c r="A22" i="3"/>
  <c r="B22" i="3"/>
  <c r="C22" i="3"/>
  <c r="E22" i="3"/>
  <c r="F22" i="3"/>
  <c r="G22" i="3"/>
  <c r="H22" i="3"/>
  <c r="I22" i="3"/>
  <c r="J22" i="3"/>
  <c r="K22" i="3"/>
  <c r="L22" i="3"/>
  <c r="M22" i="3"/>
  <c r="N22" i="3"/>
  <c r="O22" i="3"/>
  <c r="P22" i="3"/>
  <c r="T22" i="3"/>
  <c r="U22" i="3"/>
  <c r="A23" i="3"/>
  <c r="B23" i="3"/>
  <c r="C23" i="3"/>
  <c r="E23" i="3"/>
  <c r="F23" i="3"/>
  <c r="G23" i="3"/>
  <c r="H23" i="3"/>
  <c r="I23" i="3"/>
  <c r="J23" i="3"/>
  <c r="K23" i="3"/>
  <c r="L23" i="3"/>
  <c r="M23" i="3"/>
  <c r="N23" i="3"/>
  <c r="O23" i="3"/>
  <c r="P23" i="3"/>
  <c r="U23" i="3"/>
  <c r="A24" i="3"/>
  <c r="B24" i="3"/>
  <c r="C24" i="3"/>
  <c r="E24" i="3"/>
  <c r="F24" i="3"/>
  <c r="G24" i="3"/>
  <c r="H24" i="3"/>
  <c r="I24" i="3"/>
  <c r="J24" i="3"/>
  <c r="K24" i="3"/>
  <c r="L24" i="3"/>
  <c r="M24" i="3"/>
  <c r="N24" i="3"/>
  <c r="O24" i="3"/>
  <c r="P24" i="3"/>
  <c r="T24" i="3"/>
  <c r="U24" i="3"/>
  <c r="A25" i="3"/>
  <c r="B25" i="3"/>
  <c r="C25" i="3"/>
  <c r="E25" i="3"/>
  <c r="F25" i="3"/>
  <c r="G25" i="3"/>
  <c r="H25" i="3"/>
  <c r="I25" i="3"/>
  <c r="J25" i="3"/>
  <c r="K25" i="3"/>
  <c r="L25" i="3"/>
  <c r="M25" i="3"/>
  <c r="N25" i="3"/>
  <c r="O25" i="3"/>
  <c r="P25" i="3"/>
  <c r="T25" i="3"/>
  <c r="U25" i="3"/>
  <c r="A26" i="3"/>
  <c r="B26" i="3"/>
  <c r="C26" i="3"/>
  <c r="E26" i="3"/>
  <c r="F26" i="3"/>
  <c r="G26" i="3"/>
  <c r="H26" i="3"/>
  <c r="I26" i="3"/>
  <c r="J26" i="3"/>
  <c r="K26" i="3"/>
  <c r="L26" i="3"/>
  <c r="M26" i="3"/>
  <c r="N26" i="3"/>
  <c r="O26" i="3"/>
  <c r="P26" i="3"/>
  <c r="T26" i="3"/>
  <c r="U26" i="3"/>
  <c r="A27" i="3"/>
  <c r="B27" i="3"/>
  <c r="C27" i="3"/>
  <c r="E27" i="3"/>
  <c r="F27" i="3"/>
  <c r="G27" i="3"/>
  <c r="H27" i="3"/>
  <c r="I27" i="3"/>
  <c r="J27" i="3"/>
  <c r="K27" i="3"/>
  <c r="L27" i="3"/>
  <c r="M27" i="3"/>
  <c r="N27" i="3"/>
  <c r="O27" i="3"/>
  <c r="P27" i="3"/>
  <c r="Q27" i="3"/>
  <c r="T27" i="3"/>
  <c r="U27" i="3"/>
  <c r="A28" i="3"/>
  <c r="B28" i="3"/>
  <c r="C28" i="3"/>
  <c r="E28" i="3"/>
  <c r="F28" i="3"/>
  <c r="G28" i="3"/>
  <c r="H28" i="3"/>
  <c r="I28" i="3"/>
  <c r="J28" i="3"/>
  <c r="K28" i="3"/>
  <c r="L28" i="3"/>
  <c r="M28" i="3"/>
  <c r="N28" i="3"/>
  <c r="O28" i="3"/>
  <c r="P28" i="3"/>
  <c r="T28" i="3"/>
  <c r="U28" i="3"/>
  <c r="A29" i="3"/>
  <c r="B29" i="3"/>
  <c r="C29" i="3"/>
  <c r="E29" i="3"/>
  <c r="F29" i="3"/>
  <c r="G29" i="3"/>
  <c r="H29" i="3"/>
  <c r="I29" i="3"/>
  <c r="J29" i="3"/>
  <c r="K29" i="3"/>
  <c r="L29" i="3"/>
  <c r="M29" i="3"/>
  <c r="N29" i="3"/>
  <c r="O29" i="3"/>
  <c r="P29" i="3"/>
  <c r="Q29" i="3"/>
  <c r="T29" i="3"/>
  <c r="U29" i="3"/>
  <c r="A30" i="3"/>
  <c r="B30" i="3"/>
  <c r="C30" i="3"/>
  <c r="E30" i="3"/>
  <c r="F30" i="3"/>
  <c r="G30" i="3"/>
  <c r="H30" i="3"/>
  <c r="I30" i="3"/>
  <c r="J30" i="3"/>
  <c r="K30" i="3"/>
  <c r="L30" i="3"/>
  <c r="M30" i="3"/>
  <c r="N30" i="3"/>
  <c r="O30" i="3"/>
  <c r="P30" i="3"/>
  <c r="T30" i="3"/>
  <c r="U30" i="3"/>
  <c r="A31" i="3"/>
  <c r="B31" i="3"/>
  <c r="C31" i="3"/>
  <c r="E31" i="3"/>
  <c r="F31" i="3"/>
  <c r="G31" i="3"/>
  <c r="H31" i="3"/>
  <c r="I31" i="3"/>
  <c r="J31" i="3"/>
  <c r="K31" i="3"/>
  <c r="L31" i="3"/>
  <c r="M31" i="3"/>
  <c r="N31" i="3"/>
  <c r="O31" i="3"/>
  <c r="P31" i="3"/>
  <c r="T31" i="3"/>
  <c r="U31" i="3"/>
  <c r="A32" i="3"/>
  <c r="B32" i="3"/>
  <c r="C32" i="3"/>
  <c r="E32" i="3"/>
  <c r="F32" i="3"/>
  <c r="G32" i="3"/>
  <c r="H32" i="3"/>
  <c r="I32" i="3"/>
  <c r="J32" i="3"/>
  <c r="K32" i="3"/>
  <c r="L32" i="3"/>
  <c r="M32" i="3"/>
  <c r="N32" i="3"/>
  <c r="O32" i="3"/>
  <c r="P32" i="3"/>
  <c r="T32" i="3"/>
  <c r="U32" i="3"/>
  <c r="A33" i="3"/>
  <c r="B33" i="3"/>
  <c r="C33" i="3"/>
  <c r="E33" i="3"/>
  <c r="F33" i="3"/>
  <c r="G33" i="3"/>
  <c r="H33" i="3"/>
  <c r="I33" i="3"/>
  <c r="J33" i="3"/>
  <c r="K33" i="3"/>
  <c r="L33" i="3"/>
  <c r="M33" i="3"/>
  <c r="N33" i="3"/>
  <c r="O33" i="3"/>
  <c r="P33" i="3"/>
  <c r="T33" i="3"/>
  <c r="U33" i="3"/>
  <c r="A34" i="3"/>
  <c r="B34" i="3"/>
  <c r="C34" i="3"/>
  <c r="E34" i="3"/>
  <c r="F34" i="3"/>
  <c r="G34" i="3"/>
  <c r="H34" i="3"/>
  <c r="I34" i="3"/>
  <c r="J34" i="3"/>
  <c r="K34" i="3"/>
  <c r="L34" i="3"/>
  <c r="M34" i="3"/>
  <c r="N34" i="3"/>
  <c r="O34" i="3"/>
  <c r="P34" i="3"/>
  <c r="T34" i="3"/>
  <c r="U34" i="3"/>
  <c r="A35" i="3"/>
  <c r="B35" i="3"/>
  <c r="C35" i="3"/>
  <c r="E35" i="3"/>
  <c r="F35" i="3"/>
  <c r="G35" i="3"/>
  <c r="H35" i="3"/>
  <c r="I35" i="3"/>
  <c r="J35" i="3"/>
  <c r="K35" i="3"/>
  <c r="L35" i="3"/>
  <c r="M35" i="3"/>
  <c r="N35" i="3"/>
  <c r="O35" i="3"/>
  <c r="P35" i="3"/>
  <c r="T35" i="3"/>
  <c r="U35" i="3"/>
  <c r="A36" i="3"/>
  <c r="B36" i="3"/>
  <c r="C36" i="3"/>
  <c r="E36" i="3"/>
  <c r="F36" i="3"/>
  <c r="G36" i="3"/>
  <c r="H36" i="3"/>
  <c r="I36" i="3"/>
  <c r="J36" i="3"/>
  <c r="K36" i="3"/>
  <c r="L36" i="3"/>
  <c r="M36" i="3"/>
  <c r="N36" i="3"/>
  <c r="O36" i="3"/>
  <c r="P36" i="3"/>
  <c r="Q36" i="3"/>
  <c r="T36" i="3"/>
  <c r="U36" i="3"/>
  <c r="A37" i="3"/>
  <c r="B37" i="3"/>
  <c r="C37" i="3"/>
  <c r="E37" i="3"/>
  <c r="F37" i="3"/>
  <c r="G37" i="3"/>
  <c r="H37" i="3"/>
  <c r="I37" i="3"/>
  <c r="J37" i="3"/>
  <c r="K37" i="3"/>
  <c r="L37" i="3"/>
  <c r="M37" i="3"/>
  <c r="N37" i="3"/>
  <c r="O37" i="3"/>
  <c r="P37" i="3"/>
  <c r="T37" i="3"/>
  <c r="U37" i="3"/>
  <c r="A38" i="3"/>
  <c r="B38" i="3"/>
  <c r="C38" i="3"/>
  <c r="E38" i="3"/>
  <c r="F38" i="3"/>
  <c r="G38" i="3"/>
  <c r="H38" i="3"/>
  <c r="I38" i="3"/>
  <c r="J38" i="3"/>
  <c r="K38" i="3"/>
  <c r="L38" i="3"/>
  <c r="M38" i="3"/>
  <c r="N38" i="3"/>
  <c r="O38" i="3"/>
  <c r="P38" i="3"/>
  <c r="Q38" i="3"/>
  <c r="T38" i="3"/>
  <c r="U38" i="3"/>
  <c r="A39" i="3"/>
  <c r="B39" i="3"/>
  <c r="C39" i="3"/>
  <c r="E39" i="3"/>
  <c r="F39" i="3"/>
  <c r="G39" i="3"/>
  <c r="H39" i="3"/>
  <c r="I39" i="3"/>
  <c r="J39" i="3"/>
  <c r="K39" i="3"/>
  <c r="L39" i="3"/>
  <c r="M39" i="3"/>
  <c r="N39" i="3"/>
  <c r="O39" i="3"/>
  <c r="P39" i="3"/>
  <c r="Q39" i="3"/>
  <c r="T39" i="3"/>
  <c r="U39" i="3"/>
  <c r="A40" i="3"/>
  <c r="B40" i="3"/>
  <c r="C40" i="3"/>
  <c r="E40" i="3"/>
  <c r="F40" i="3"/>
  <c r="G40" i="3"/>
  <c r="H40" i="3"/>
  <c r="I40" i="3"/>
  <c r="J40" i="3"/>
  <c r="K40" i="3"/>
  <c r="L40" i="3"/>
  <c r="M40" i="3"/>
  <c r="N40" i="3"/>
  <c r="O40" i="3"/>
  <c r="P40" i="3"/>
  <c r="T40" i="3"/>
  <c r="U40" i="3"/>
  <c r="A41" i="3"/>
  <c r="B41" i="3"/>
  <c r="C41" i="3"/>
  <c r="E41" i="3"/>
  <c r="F41" i="3"/>
  <c r="G41" i="3"/>
  <c r="H41" i="3"/>
  <c r="I41" i="3"/>
  <c r="J41" i="3"/>
  <c r="K41" i="3"/>
  <c r="L41" i="3"/>
  <c r="M41" i="3"/>
  <c r="N41" i="3"/>
  <c r="O41" i="3"/>
  <c r="P41" i="3"/>
  <c r="T41" i="3"/>
  <c r="U41" i="3"/>
  <c r="A42" i="3"/>
  <c r="B42" i="3"/>
  <c r="C42" i="3"/>
  <c r="E42" i="3"/>
  <c r="F42" i="3"/>
  <c r="G42" i="3"/>
  <c r="H42" i="3"/>
  <c r="I42" i="3"/>
  <c r="J42" i="3"/>
  <c r="K42" i="3"/>
  <c r="L42" i="3"/>
  <c r="M42" i="3"/>
  <c r="N42" i="3"/>
  <c r="O42" i="3"/>
  <c r="P42" i="3"/>
  <c r="T42" i="3"/>
  <c r="U42" i="3"/>
  <c r="A43" i="3"/>
  <c r="B43" i="3"/>
  <c r="C43" i="3"/>
  <c r="E43" i="3"/>
  <c r="F43" i="3"/>
  <c r="G43" i="3"/>
  <c r="H43" i="3"/>
  <c r="I43" i="3"/>
  <c r="J43" i="3"/>
  <c r="K43" i="3"/>
  <c r="L43" i="3"/>
  <c r="M43" i="3"/>
  <c r="N43" i="3"/>
  <c r="O43" i="3"/>
  <c r="P43" i="3"/>
  <c r="T43" i="3"/>
  <c r="U43" i="3"/>
  <c r="A44" i="3"/>
  <c r="B44" i="3"/>
  <c r="C44" i="3"/>
  <c r="E44" i="3"/>
  <c r="F44" i="3"/>
  <c r="G44" i="3"/>
  <c r="H44" i="3"/>
  <c r="I44" i="3"/>
  <c r="J44" i="3"/>
  <c r="K44" i="3"/>
  <c r="L44" i="3"/>
  <c r="M44" i="3"/>
  <c r="N44" i="3"/>
  <c r="O44" i="3"/>
  <c r="P44" i="3"/>
  <c r="T44" i="3"/>
  <c r="U44" i="3"/>
  <c r="A45" i="3"/>
  <c r="B45" i="3"/>
  <c r="C45" i="3"/>
  <c r="E45" i="3"/>
  <c r="F45" i="3"/>
  <c r="G45" i="3"/>
  <c r="H45" i="3"/>
  <c r="I45" i="3"/>
  <c r="J45" i="3"/>
  <c r="K45" i="3"/>
  <c r="L45" i="3"/>
  <c r="M45" i="3"/>
  <c r="N45" i="3"/>
  <c r="O45" i="3"/>
  <c r="P45" i="3"/>
  <c r="T45" i="3"/>
  <c r="U45" i="3"/>
  <c r="A46" i="3"/>
  <c r="B46" i="3"/>
  <c r="C46" i="3"/>
  <c r="E46" i="3"/>
  <c r="F46" i="3"/>
  <c r="G46" i="3"/>
  <c r="H46" i="3"/>
  <c r="I46" i="3"/>
  <c r="J46" i="3"/>
  <c r="K46" i="3"/>
  <c r="L46" i="3"/>
  <c r="M46" i="3"/>
  <c r="N46" i="3"/>
  <c r="O46" i="3"/>
  <c r="P46" i="3"/>
  <c r="Q46" i="3"/>
  <c r="T46" i="3"/>
  <c r="U46" i="3"/>
  <c r="A47" i="3"/>
  <c r="B47" i="3"/>
  <c r="C47" i="3"/>
  <c r="E47" i="3"/>
  <c r="F47" i="3"/>
  <c r="G47" i="3"/>
  <c r="H47" i="3"/>
  <c r="I47" i="3"/>
  <c r="J47" i="3"/>
  <c r="K47" i="3"/>
  <c r="L47" i="3"/>
  <c r="M47" i="3"/>
  <c r="N47" i="3"/>
  <c r="O47" i="3"/>
  <c r="P47" i="3"/>
  <c r="T47" i="3"/>
  <c r="U47" i="3"/>
  <c r="A48" i="3"/>
  <c r="B48" i="3"/>
  <c r="C48" i="3"/>
  <c r="E48" i="3"/>
  <c r="F48" i="3"/>
  <c r="G48" i="3"/>
  <c r="H48" i="3"/>
  <c r="I48" i="3"/>
  <c r="J48" i="3"/>
  <c r="K48" i="3"/>
  <c r="L48" i="3"/>
  <c r="M48" i="3"/>
  <c r="N48" i="3"/>
  <c r="O48" i="3"/>
  <c r="P48" i="3"/>
  <c r="T48" i="3"/>
  <c r="U48" i="3"/>
  <c r="A49" i="3"/>
  <c r="B49" i="3"/>
  <c r="C49" i="3"/>
  <c r="E49" i="3"/>
  <c r="F49" i="3"/>
  <c r="G49" i="3"/>
  <c r="H49" i="3"/>
  <c r="I49" i="3"/>
  <c r="J49" i="3"/>
  <c r="K49" i="3"/>
  <c r="L49" i="3"/>
  <c r="M49" i="3"/>
  <c r="N49" i="3"/>
  <c r="O49" i="3"/>
  <c r="P49" i="3"/>
  <c r="T49" i="3"/>
  <c r="U49" i="3"/>
  <c r="A50" i="3"/>
  <c r="B50" i="3"/>
  <c r="C50" i="3"/>
  <c r="E50" i="3"/>
  <c r="F50" i="3"/>
  <c r="G50" i="3"/>
  <c r="H50" i="3"/>
  <c r="I50" i="3"/>
  <c r="J50" i="3"/>
  <c r="K50" i="3"/>
  <c r="L50" i="3"/>
  <c r="M50" i="3"/>
  <c r="N50" i="3"/>
  <c r="O50" i="3"/>
  <c r="P50" i="3"/>
  <c r="T50" i="3"/>
  <c r="U50" i="3"/>
  <c r="A51" i="3"/>
  <c r="B51" i="3"/>
  <c r="C51" i="3"/>
  <c r="E51" i="3"/>
  <c r="F51" i="3"/>
  <c r="G51" i="3"/>
  <c r="H51" i="3"/>
  <c r="I51" i="3"/>
  <c r="J51" i="3"/>
  <c r="K51" i="3"/>
  <c r="L51" i="3"/>
  <c r="M51" i="3"/>
  <c r="N51" i="3"/>
  <c r="O51" i="3"/>
  <c r="P51" i="3"/>
  <c r="T51" i="3"/>
  <c r="U51" i="3"/>
  <c r="A52" i="3"/>
  <c r="B52" i="3"/>
  <c r="C52" i="3"/>
  <c r="E52" i="3"/>
  <c r="F52" i="3"/>
  <c r="G52" i="3"/>
  <c r="H52" i="3"/>
  <c r="I52" i="3"/>
  <c r="J52" i="3"/>
  <c r="K52" i="3"/>
  <c r="L52" i="3"/>
  <c r="M52" i="3"/>
  <c r="N52" i="3"/>
  <c r="O52" i="3"/>
  <c r="P52" i="3"/>
  <c r="T52" i="3"/>
  <c r="U52" i="3"/>
  <c r="A53" i="3"/>
  <c r="B53" i="3"/>
  <c r="C53" i="3"/>
  <c r="E53" i="3"/>
  <c r="F53" i="3"/>
  <c r="G53" i="3"/>
  <c r="H53" i="3"/>
  <c r="I53" i="3"/>
  <c r="J53" i="3"/>
  <c r="K53" i="3"/>
  <c r="L53" i="3"/>
  <c r="M53" i="3"/>
  <c r="N53" i="3"/>
  <c r="O53" i="3"/>
  <c r="P53" i="3"/>
  <c r="T53" i="3"/>
  <c r="U53" i="3"/>
  <c r="A54" i="3"/>
  <c r="B54" i="3"/>
  <c r="C54" i="3"/>
  <c r="E54" i="3"/>
  <c r="F54" i="3"/>
  <c r="G54" i="3"/>
  <c r="H54" i="3"/>
  <c r="I54" i="3"/>
  <c r="J54" i="3"/>
  <c r="K54" i="3"/>
  <c r="L54" i="3"/>
  <c r="M54" i="3"/>
  <c r="N54" i="3"/>
  <c r="O54" i="3"/>
  <c r="P54" i="3"/>
  <c r="T54" i="3"/>
  <c r="U54" i="3"/>
  <c r="A55" i="3"/>
  <c r="B55" i="3"/>
  <c r="C55" i="3"/>
  <c r="E55" i="3"/>
  <c r="F55" i="3"/>
  <c r="G55" i="3"/>
  <c r="H55" i="3"/>
  <c r="I55" i="3"/>
  <c r="J55" i="3"/>
  <c r="K55" i="3"/>
  <c r="L55" i="3"/>
  <c r="M55" i="3"/>
  <c r="N55" i="3"/>
  <c r="O55" i="3"/>
  <c r="P55" i="3"/>
  <c r="T55" i="3"/>
  <c r="U55" i="3"/>
  <c r="A56" i="3"/>
  <c r="B56" i="3"/>
  <c r="C56" i="3"/>
  <c r="E56" i="3"/>
  <c r="F56" i="3"/>
  <c r="G56" i="3"/>
  <c r="H56" i="3"/>
  <c r="J56" i="3"/>
  <c r="K56" i="3"/>
  <c r="L56" i="3"/>
  <c r="M56" i="3"/>
  <c r="N56" i="3"/>
  <c r="O56" i="3"/>
  <c r="P56" i="3"/>
  <c r="T56" i="3"/>
  <c r="U56" i="3"/>
  <c r="A57" i="3"/>
  <c r="B57" i="3"/>
  <c r="C57" i="3"/>
  <c r="E57" i="3"/>
  <c r="F57" i="3"/>
  <c r="G57" i="3"/>
  <c r="H57" i="3"/>
  <c r="J57" i="3"/>
  <c r="K57" i="3"/>
  <c r="L57" i="3"/>
  <c r="M57" i="3"/>
  <c r="N57" i="3"/>
  <c r="O57" i="3"/>
  <c r="P57" i="3"/>
  <c r="Q57" i="3"/>
  <c r="T57" i="3"/>
  <c r="U57" i="3"/>
  <c r="A58" i="3"/>
  <c r="B58" i="3"/>
  <c r="C58" i="3"/>
  <c r="E58" i="3"/>
  <c r="F58" i="3"/>
  <c r="G58" i="3"/>
  <c r="H58" i="3"/>
  <c r="J58" i="3"/>
  <c r="K58" i="3"/>
  <c r="L58" i="3"/>
  <c r="M58" i="3"/>
  <c r="N58" i="3"/>
  <c r="O58" i="3"/>
  <c r="P58" i="3"/>
  <c r="Q58" i="3"/>
  <c r="T58" i="3"/>
  <c r="U58" i="3"/>
  <c r="A59" i="3"/>
  <c r="B59" i="3"/>
  <c r="C59" i="3"/>
  <c r="E59" i="3"/>
  <c r="F59" i="3"/>
  <c r="G59" i="3"/>
  <c r="H59" i="3"/>
  <c r="J59" i="3"/>
  <c r="K59" i="3"/>
  <c r="L59" i="3"/>
  <c r="M59" i="3"/>
  <c r="N59" i="3"/>
  <c r="O59" i="3"/>
  <c r="P59" i="3"/>
  <c r="Q59" i="3"/>
  <c r="T59" i="3"/>
  <c r="U59" i="3"/>
  <c r="A60" i="3"/>
  <c r="B60" i="3"/>
  <c r="C60" i="3"/>
  <c r="E60" i="3"/>
  <c r="F60" i="3"/>
  <c r="G60" i="3"/>
  <c r="H60" i="3"/>
  <c r="J60" i="3"/>
  <c r="K60" i="3"/>
  <c r="L60" i="3"/>
  <c r="M60" i="3"/>
  <c r="N60" i="3"/>
  <c r="O60" i="3"/>
  <c r="P60" i="3"/>
  <c r="Q60" i="3"/>
  <c r="T60" i="3"/>
  <c r="U60" i="3"/>
  <c r="A61" i="3"/>
  <c r="B61" i="3"/>
  <c r="C61" i="3"/>
  <c r="E61" i="3"/>
  <c r="F61" i="3"/>
  <c r="G61" i="3"/>
  <c r="H61" i="3"/>
  <c r="J61" i="3"/>
  <c r="K61" i="3"/>
  <c r="L61" i="3"/>
  <c r="M61" i="3"/>
  <c r="N61" i="3"/>
  <c r="O61" i="3"/>
  <c r="P61" i="3"/>
  <c r="Q61" i="3"/>
  <c r="T61" i="3"/>
  <c r="U61" i="3"/>
  <c r="A62" i="3"/>
  <c r="B62" i="3"/>
  <c r="C62" i="3"/>
  <c r="E62" i="3"/>
  <c r="F62" i="3"/>
  <c r="G62" i="3"/>
  <c r="H62" i="3"/>
  <c r="J62" i="3"/>
  <c r="K62" i="3"/>
  <c r="L62" i="3"/>
  <c r="M62" i="3"/>
  <c r="N62" i="3"/>
  <c r="O62" i="3"/>
  <c r="P62" i="3"/>
  <c r="Q62" i="3"/>
  <c r="T62" i="3"/>
  <c r="U62" i="3"/>
  <c r="A63" i="3"/>
  <c r="B63" i="3"/>
  <c r="C63" i="3"/>
  <c r="E63" i="3"/>
  <c r="F63" i="3"/>
  <c r="G63" i="3"/>
  <c r="H63" i="3"/>
  <c r="J63" i="3"/>
  <c r="K63" i="3"/>
  <c r="L63" i="3"/>
  <c r="M63" i="3"/>
  <c r="N63" i="3"/>
  <c r="O63" i="3"/>
  <c r="P63" i="3"/>
  <c r="Q63" i="3"/>
  <c r="T63" i="3"/>
  <c r="U63" i="3"/>
  <c r="A64" i="3"/>
  <c r="B64" i="3"/>
  <c r="C64" i="3"/>
  <c r="E64" i="3"/>
  <c r="F64" i="3"/>
  <c r="G64" i="3"/>
  <c r="H64" i="3"/>
  <c r="J64" i="3"/>
  <c r="K64" i="3"/>
  <c r="L64" i="3"/>
  <c r="M64" i="3"/>
  <c r="N64" i="3"/>
  <c r="O64" i="3"/>
  <c r="P64" i="3"/>
  <c r="Q64" i="3"/>
  <c r="T64" i="3"/>
  <c r="U64" i="3"/>
  <c r="A65" i="3"/>
  <c r="B65" i="3"/>
  <c r="C65" i="3"/>
  <c r="E65" i="3"/>
  <c r="F65" i="3"/>
  <c r="G65" i="3"/>
  <c r="H65" i="3"/>
  <c r="J65" i="3"/>
  <c r="K65" i="3"/>
  <c r="L65" i="3"/>
  <c r="M65" i="3"/>
  <c r="N65" i="3"/>
  <c r="O65" i="3"/>
  <c r="P65" i="3"/>
  <c r="Q65" i="3"/>
  <c r="T65" i="3"/>
  <c r="U65" i="3"/>
  <c r="A66" i="3"/>
  <c r="B66" i="3"/>
  <c r="C66" i="3"/>
  <c r="E66" i="3"/>
  <c r="F66" i="3"/>
  <c r="G66" i="3"/>
  <c r="H66" i="3"/>
  <c r="I66" i="3"/>
  <c r="J66" i="3"/>
  <c r="K66" i="3"/>
  <c r="L66" i="3"/>
  <c r="M66" i="3"/>
  <c r="N66" i="3"/>
  <c r="O66" i="3"/>
  <c r="P66" i="3"/>
  <c r="R66" i="3"/>
  <c r="S66" i="3"/>
  <c r="Q66" i="3"/>
  <c r="T66" i="3"/>
  <c r="U66" i="3"/>
  <c r="A67" i="3"/>
  <c r="B67" i="3"/>
  <c r="C67" i="3"/>
  <c r="E67" i="3"/>
  <c r="F67" i="3"/>
  <c r="G67" i="3"/>
  <c r="H67" i="3"/>
  <c r="J67" i="3"/>
  <c r="K67" i="3"/>
  <c r="L67" i="3"/>
  <c r="M67" i="3"/>
  <c r="N67" i="3"/>
  <c r="O67" i="3"/>
  <c r="P67" i="3"/>
  <c r="Q67" i="3"/>
  <c r="T67" i="3"/>
  <c r="U67" i="3"/>
  <c r="A68" i="3"/>
  <c r="B68" i="3"/>
  <c r="C68" i="3"/>
  <c r="E68" i="3"/>
  <c r="F68" i="3"/>
  <c r="G68" i="3"/>
  <c r="H68" i="3"/>
  <c r="J68" i="3"/>
  <c r="K68" i="3"/>
  <c r="L68" i="3"/>
  <c r="M68" i="3"/>
  <c r="N68" i="3"/>
  <c r="O68" i="3"/>
  <c r="P68" i="3"/>
  <c r="Q68" i="3"/>
  <c r="T68" i="3"/>
  <c r="U68" i="3"/>
  <c r="A69" i="3"/>
  <c r="B69" i="3"/>
  <c r="C69" i="3"/>
  <c r="E69" i="3"/>
  <c r="F69" i="3"/>
  <c r="G69" i="3"/>
  <c r="H69" i="3"/>
  <c r="J69" i="3"/>
  <c r="K69" i="3"/>
  <c r="L69" i="3"/>
  <c r="M69" i="3"/>
  <c r="N69" i="3"/>
  <c r="O69" i="3"/>
  <c r="P69" i="3"/>
  <c r="Q69" i="3"/>
  <c r="T69" i="3"/>
  <c r="U69" i="3"/>
  <c r="A70" i="3"/>
  <c r="B70" i="3"/>
  <c r="C70" i="3"/>
  <c r="E70" i="3"/>
  <c r="F70" i="3"/>
  <c r="G70" i="3"/>
  <c r="H70" i="3"/>
  <c r="J70" i="3"/>
  <c r="K70" i="3"/>
  <c r="L70" i="3"/>
  <c r="M70" i="3"/>
  <c r="N70" i="3"/>
  <c r="O70" i="3"/>
  <c r="P70" i="3"/>
  <c r="T70" i="3"/>
  <c r="U70" i="3"/>
  <c r="A71" i="3"/>
  <c r="B71" i="3"/>
  <c r="C71" i="3"/>
  <c r="E71" i="3"/>
  <c r="F71" i="3"/>
  <c r="G71" i="3"/>
  <c r="H71" i="3"/>
  <c r="I71" i="3"/>
  <c r="J71" i="3"/>
  <c r="K71" i="3"/>
  <c r="L71" i="3"/>
  <c r="M71" i="3"/>
  <c r="N71" i="3"/>
  <c r="O71" i="3"/>
  <c r="P71" i="3"/>
  <c r="R71" i="3"/>
  <c r="S71" i="3"/>
  <c r="Q71" i="3"/>
  <c r="T71" i="3"/>
  <c r="U71" i="3"/>
  <c r="A72" i="3"/>
  <c r="B72" i="3"/>
  <c r="C72" i="3"/>
  <c r="E72" i="3"/>
  <c r="F72" i="3"/>
  <c r="G72" i="3"/>
  <c r="H72" i="3"/>
  <c r="J72" i="3"/>
  <c r="K72" i="3"/>
  <c r="L72" i="3"/>
  <c r="M72" i="3"/>
  <c r="N72" i="3"/>
  <c r="O72" i="3"/>
  <c r="P72" i="3"/>
  <c r="Q72" i="3"/>
  <c r="T72" i="3"/>
  <c r="U72" i="3"/>
  <c r="A73" i="3"/>
  <c r="B73" i="3"/>
  <c r="C73" i="3"/>
  <c r="E73" i="3"/>
  <c r="F73" i="3"/>
  <c r="G73" i="3"/>
  <c r="H73" i="3"/>
  <c r="J73" i="3"/>
  <c r="K73" i="3"/>
  <c r="L73" i="3"/>
  <c r="M73" i="3"/>
  <c r="N73" i="3"/>
  <c r="O73" i="3"/>
  <c r="P73" i="3"/>
  <c r="T73" i="3"/>
  <c r="U73" i="3"/>
  <c r="A74" i="3"/>
  <c r="B74" i="3"/>
  <c r="C74" i="3"/>
  <c r="E74" i="3"/>
  <c r="F74" i="3"/>
  <c r="G74" i="3"/>
  <c r="H74" i="3"/>
  <c r="I74" i="3"/>
  <c r="J74" i="3"/>
  <c r="K74" i="3"/>
  <c r="L74" i="3"/>
  <c r="M74" i="3"/>
  <c r="N74" i="3"/>
  <c r="O74" i="3"/>
  <c r="P74" i="3"/>
  <c r="R74" i="3"/>
  <c r="S74" i="3"/>
  <c r="Q74" i="3"/>
  <c r="T74" i="3"/>
  <c r="U74" i="3"/>
  <c r="A75" i="3"/>
  <c r="B75" i="3"/>
  <c r="C75" i="3"/>
  <c r="E75" i="3"/>
  <c r="F75" i="3"/>
  <c r="G75" i="3"/>
  <c r="H75" i="3"/>
  <c r="J75" i="3"/>
  <c r="K75" i="3"/>
  <c r="L75" i="3"/>
  <c r="M75" i="3"/>
  <c r="N75" i="3"/>
  <c r="O75" i="3"/>
  <c r="P75" i="3"/>
  <c r="Q75" i="3"/>
  <c r="T75" i="3"/>
  <c r="U75" i="3"/>
  <c r="A76" i="3"/>
  <c r="B76" i="3"/>
  <c r="C76" i="3"/>
  <c r="E76" i="3"/>
  <c r="F76" i="3"/>
  <c r="G76" i="3"/>
  <c r="H76" i="3"/>
  <c r="I76" i="3"/>
  <c r="J76" i="3"/>
  <c r="K76" i="3"/>
  <c r="L76" i="3"/>
  <c r="M76" i="3"/>
  <c r="N76" i="3"/>
  <c r="O76" i="3"/>
  <c r="P76" i="3"/>
  <c r="R76" i="3"/>
  <c r="S76" i="3"/>
  <c r="T76" i="3"/>
  <c r="U76" i="3"/>
  <c r="A77" i="3"/>
  <c r="B77" i="3"/>
  <c r="C77" i="3"/>
  <c r="E77" i="3"/>
  <c r="F77" i="3"/>
  <c r="G77" i="3"/>
  <c r="H77" i="3"/>
  <c r="I77" i="3"/>
  <c r="J77" i="3"/>
  <c r="K77" i="3"/>
  <c r="L77" i="3"/>
  <c r="M77" i="3"/>
  <c r="N77" i="3"/>
  <c r="O77" i="3"/>
  <c r="P77" i="3"/>
  <c r="R77" i="3"/>
  <c r="S77" i="3"/>
  <c r="T77" i="3"/>
  <c r="U77" i="3"/>
  <c r="A78" i="3"/>
  <c r="B78" i="3"/>
  <c r="C78" i="3"/>
  <c r="E78" i="3"/>
  <c r="F78" i="3"/>
  <c r="G78" i="3"/>
  <c r="H78" i="3"/>
  <c r="I78" i="3"/>
  <c r="J78" i="3"/>
  <c r="K78" i="3"/>
  <c r="L78" i="3"/>
  <c r="M78" i="3"/>
  <c r="N78" i="3"/>
  <c r="O78" i="3"/>
  <c r="P78" i="3"/>
  <c r="T78" i="3"/>
  <c r="U78" i="3"/>
  <c r="A79" i="3"/>
  <c r="B79" i="3"/>
  <c r="C79" i="3"/>
  <c r="E79" i="3"/>
  <c r="F79" i="3"/>
  <c r="G79" i="3"/>
  <c r="H79" i="3"/>
  <c r="J79" i="3"/>
  <c r="K79" i="3"/>
  <c r="L79" i="3"/>
  <c r="M79" i="3"/>
  <c r="N79" i="3"/>
  <c r="O79" i="3"/>
  <c r="P79" i="3"/>
  <c r="Q79" i="3"/>
  <c r="T79" i="3"/>
  <c r="U79" i="3"/>
  <c r="A80" i="3"/>
  <c r="B80" i="3"/>
  <c r="C80" i="3"/>
  <c r="E80" i="3"/>
  <c r="F80" i="3"/>
  <c r="G80" i="3"/>
  <c r="H80" i="3"/>
  <c r="J80" i="3"/>
  <c r="K80" i="3"/>
  <c r="L80" i="3"/>
  <c r="M80" i="3"/>
  <c r="N80" i="3"/>
  <c r="O80" i="3"/>
  <c r="P80" i="3"/>
  <c r="Q80" i="3"/>
  <c r="T80" i="3"/>
  <c r="U80" i="3"/>
  <c r="A81" i="3"/>
  <c r="B81" i="3"/>
  <c r="C81" i="3"/>
  <c r="E81" i="3"/>
  <c r="F81" i="3"/>
  <c r="G81" i="3"/>
  <c r="H81" i="3"/>
  <c r="J81" i="3"/>
  <c r="K81" i="3"/>
  <c r="L81" i="3"/>
  <c r="M81" i="3"/>
  <c r="N81" i="3"/>
  <c r="O81" i="3"/>
  <c r="P81" i="3"/>
  <c r="T81" i="3"/>
  <c r="U81" i="3"/>
  <c r="A82" i="3"/>
  <c r="B82" i="3"/>
  <c r="C82" i="3"/>
  <c r="E82" i="3"/>
  <c r="F82" i="3"/>
  <c r="G82" i="3"/>
  <c r="H82" i="3"/>
  <c r="J82" i="3"/>
  <c r="K82" i="3"/>
  <c r="L82" i="3"/>
  <c r="M82" i="3"/>
  <c r="N82" i="3"/>
  <c r="O82" i="3"/>
  <c r="P82" i="3"/>
  <c r="Q82" i="3"/>
  <c r="T82" i="3"/>
  <c r="U82" i="3"/>
  <c r="A83" i="3"/>
  <c r="B83" i="3"/>
  <c r="C83" i="3"/>
  <c r="E83" i="3"/>
  <c r="F83" i="3"/>
  <c r="G83" i="3"/>
  <c r="H83" i="3"/>
  <c r="J83" i="3"/>
  <c r="K83" i="3"/>
  <c r="L83" i="3"/>
  <c r="M83" i="3"/>
  <c r="N83" i="3"/>
  <c r="O83" i="3"/>
  <c r="P83" i="3"/>
  <c r="Q83" i="3"/>
  <c r="T83" i="3"/>
  <c r="U83" i="3"/>
  <c r="A84" i="3"/>
  <c r="B84" i="3"/>
  <c r="C84" i="3"/>
  <c r="E84" i="3"/>
  <c r="F84" i="3"/>
  <c r="G84" i="3"/>
  <c r="H84" i="3"/>
  <c r="J84" i="3"/>
  <c r="K84" i="3"/>
  <c r="L84" i="3"/>
  <c r="M84" i="3"/>
  <c r="N84" i="3"/>
  <c r="O84" i="3"/>
  <c r="P84" i="3"/>
  <c r="Q84" i="3"/>
  <c r="T84" i="3"/>
  <c r="U84" i="3"/>
  <c r="A85" i="3"/>
  <c r="B85" i="3"/>
  <c r="C85" i="3"/>
  <c r="E85" i="3"/>
  <c r="F85" i="3"/>
  <c r="G85" i="3"/>
  <c r="H85" i="3"/>
  <c r="J85" i="3"/>
  <c r="K85" i="3"/>
  <c r="L85" i="3"/>
  <c r="M85" i="3"/>
  <c r="N85" i="3"/>
  <c r="O85" i="3"/>
  <c r="P85" i="3"/>
  <c r="Q85" i="3"/>
  <c r="T85" i="3"/>
  <c r="U85" i="3"/>
  <c r="A86" i="3"/>
  <c r="B86" i="3"/>
  <c r="C86" i="3"/>
  <c r="E86" i="3"/>
  <c r="F86" i="3"/>
  <c r="G86" i="3"/>
  <c r="H86" i="3"/>
  <c r="I86" i="3"/>
  <c r="J86" i="3"/>
  <c r="K86" i="3"/>
  <c r="L86" i="3"/>
  <c r="M86" i="3"/>
  <c r="N86" i="3"/>
  <c r="O86" i="3"/>
  <c r="P86" i="3"/>
  <c r="U86" i="3"/>
  <c r="A87" i="3"/>
  <c r="B87" i="3"/>
  <c r="C87" i="3"/>
  <c r="E87" i="3"/>
  <c r="F87" i="3"/>
  <c r="G87" i="3"/>
  <c r="H87" i="3"/>
  <c r="J87" i="3"/>
  <c r="K87" i="3"/>
  <c r="L87" i="3"/>
  <c r="M87" i="3"/>
  <c r="N87" i="3"/>
  <c r="O87" i="3"/>
  <c r="P87" i="3"/>
  <c r="U87" i="3"/>
  <c r="A88" i="3"/>
  <c r="B88" i="3"/>
  <c r="C88" i="3"/>
  <c r="E88" i="3"/>
  <c r="F88" i="3"/>
  <c r="G88" i="3"/>
  <c r="H88" i="3"/>
  <c r="I88" i="3"/>
  <c r="J88" i="3"/>
  <c r="K88" i="3"/>
  <c r="L88" i="3"/>
  <c r="M88" i="3"/>
  <c r="N88" i="3"/>
  <c r="O88" i="3"/>
  <c r="P88" i="3"/>
  <c r="U88" i="3"/>
  <c r="A89" i="3"/>
  <c r="B89" i="3"/>
  <c r="C89" i="3"/>
  <c r="E89" i="3"/>
  <c r="F89" i="3"/>
  <c r="G89" i="3"/>
  <c r="H89" i="3"/>
  <c r="I89" i="3"/>
  <c r="J89" i="3"/>
  <c r="K89" i="3"/>
  <c r="L89" i="3"/>
  <c r="M89" i="3"/>
  <c r="N89" i="3"/>
  <c r="O89" i="3"/>
  <c r="P89" i="3"/>
  <c r="U89" i="3"/>
  <c r="A90" i="3"/>
  <c r="B90" i="3"/>
  <c r="C90" i="3"/>
  <c r="E90" i="3"/>
  <c r="F90" i="3"/>
  <c r="G90" i="3"/>
  <c r="H90" i="3"/>
  <c r="I90" i="3"/>
  <c r="J90" i="3"/>
  <c r="K90" i="3"/>
  <c r="L90" i="3"/>
  <c r="M90" i="3"/>
  <c r="N90" i="3"/>
  <c r="O90" i="3"/>
  <c r="P90" i="3"/>
  <c r="R90" i="3"/>
  <c r="S90" i="3"/>
  <c r="T90" i="3"/>
  <c r="U90" i="3"/>
  <c r="A91" i="3"/>
  <c r="B91" i="3"/>
  <c r="C91" i="3"/>
  <c r="E91" i="3"/>
  <c r="F91" i="3"/>
  <c r="G91" i="3"/>
  <c r="H91" i="3"/>
  <c r="I91" i="3"/>
  <c r="J91" i="3"/>
  <c r="K91" i="3"/>
  <c r="L91" i="3"/>
  <c r="M91" i="3"/>
  <c r="N91" i="3"/>
  <c r="O91" i="3"/>
  <c r="P91" i="3"/>
  <c r="S91" i="3"/>
  <c r="Q91" i="3"/>
  <c r="T91" i="3"/>
  <c r="U91" i="3"/>
  <c r="A92" i="3"/>
  <c r="B92" i="3"/>
  <c r="C92" i="3"/>
  <c r="E92" i="3"/>
  <c r="F92" i="3"/>
  <c r="G92" i="3"/>
  <c r="H92" i="3"/>
  <c r="I92" i="3"/>
  <c r="J92" i="3"/>
  <c r="K92" i="3"/>
  <c r="L92" i="3"/>
  <c r="M92" i="3"/>
  <c r="N92" i="3"/>
  <c r="O92" i="3"/>
  <c r="P92" i="3"/>
  <c r="Q92" i="3"/>
  <c r="T92" i="3"/>
  <c r="U92" i="3"/>
  <c r="A93" i="3"/>
  <c r="B93" i="3"/>
  <c r="C93" i="3"/>
  <c r="E93" i="3"/>
  <c r="F93" i="3"/>
  <c r="G93" i="3"/>
  <c r="H93" i="3"/>
  <c r="I93" i="3"/>
  <c r="J93" i="3"/>
  <c r="K93" i="3"/>
  <c r="L93" i="3"/>
  <c r="M93" i="3"/>
  <c r="N93" i="3"/>
  <c r="O93" i="3"/>
  <c r="P93" i="3"/>
  <c r="R93" i="3"/>
  <c r="T93" i="3"/>
  <c r="U93" i="3"/>
  <c r="A94" i="3"/>
  <c r="B94" i="3"/>
  <c r="C94" i="3"/>
  <c r="E94" i="3"/>
  <c r="F94" i="3"/>
  <c r="G94" i="3"/>
  <c r="H94" i="3"/>
  <c r="I94" i="3"/>
  <c r="J94" i="3"/>
  <c r="K94" i="3"/>
  <c r="L94" i="3"/>
  <c r="M94" i="3"/>
  <c r="N94" i="3"/>
  <c r="O94" i="3"/>
  <c r="P94" i="3"/>
  <c r="T94" i="3"/>
  <c r="U94" i="3"/>
  <c r="A95" i="3"/>
  <c r="B95" i="3"/>
  <c r="C95" i="3"/>
  <c r="E95" i="3"/>
  <c r="F95" i="3"/>
  <c r="G95" i="3"/>
  <c r="H95" i="3"/>
  <c r="I95" i="3"/>
  <c r="J95" i="3"/>
  <c r="K95" i="3"/>
  <c r="L95" i="3"/>
  <c r="M95" i="3"/>
  <c r="N95" i="3"/>
  <c r="O95" i="3"/>
  <c r="P95" i="3"/>
  <c r="T95" i="3"/>
  <c r="U95" i="3"/>
  <c r="A96" i="3"/>
  <c r="B96" i="3"/>
  <c r="C96" i="3"/>
  <c r="E96" i="3"/>
  <c r="F96" i="3"/>
  <c r="G96" i="3"/>
  <c r="H96" i="3"/>
  <c r="I96" i="3"/>
  <c r="J96" i="3"/>
  <c r="K96" i="3"/>
  <c r="L96" i="3"/>
  <c r="M96" i="3"/>
  <c r="N96" i="3"/>
  <c r="O96" i="3"/>
  <c r="P96" i="3"/>
  <c r="T96" i="3"/>
  <c r="U96" i="3"/>
  <c r="A97" i="3"/>
  <c r="B97" i="3"/>
  <c r="C97" i="3"/>
  <c r="E97" i="3"/>
  <c r="F97" i="3"/>
  <c r="G97" i="3"/>
  <c r="H97" i="3"/>
  <c r="I97" i="3"/>
  <c r="J97" i="3"/>
  <c r="K97" i="3"/>
  <c r="L97" i="3"/>
  <c r="M97" i="3"/>
  <c r="N97" i="3"/>
  <c r="O97" i="3"/>
  <c r="P97" i="3"/>
  <c r="R97" i="3"/>
  <c r="S97" i="3"/>
  <c r="T97" i="3"/>
  <c r="U97" i="3"/>
  <c r="A98" i="3"/>
  <c r="B98" i="3"/>
  <c r="C98" i="3"/>
  <c r="E98" i="3"/>
  <c r="F98" i="3"/>
  <c r="G98" i="3"/>
  <c r="H98" i="3"/>
  <c r="I98" i="3"/>
  <c r="J98" i="3"/>
  <c r="K98" i="3"/>
  <c r="L98" i="3"/>
  <c r="M98" i="3"/>
  <c r="N98" i="3"/>
  <c r="O98" i="3"/>
  <c r="P98" i="3"/>
  <c r="R98" i="3"/>
  <c r="S98" i="3"/>
  <c r="Q98" i="3"/>
  <c r="T98" i="3"/>
  <c r="U98" i="3"/>
  <c r="A99" i="3"/>
  <c r="B99" i="3"/>
  <c r="C99" i="3"/>
  <c r="E99" i="3"/>
  <c r="F99" i="3"/>
  <c r="G99" i="3"/>
  <c r="H99" i="3"/>
  <c r="I99" i="3"/>
  <c r="J99" i="3"/>
  <c r="K99" i="3"/>
  <c r="L99" i="3"/>
  <c r="M99" i="3"/>
  <c r="N99" i="3"/>
  <c r="O99" i="3"/>
  <c r="P99" i="3"/>
  <c r="R99" i="3"/>
  <c r="S99" i="3"/>
  <c r="T99" i="3"/>
  <c r="U99" i="3"/>
  <c r="A100" i="3"/>
  <c r="B100" i="3"/>
  <c r="C100" i="3"/>
  <c r="E100" i="3"/>
  <c r="F100" i="3"/>
  <c r="G100" i="3"/>
  <c r="H100" i="3"/>
  <c r="I100" i="3"/>
  <c r="J100" i="3"/>
  <c r="K100" i="3"/>
  <c r="L100" i="3"/>
  <c r="M100" i="3"/>
  <c r="N100" i="3"/>
  <c r="O100" i="3"/>
  <c r="P100" i="3"/>
  <c r="S100" i="3"/>
  <c r="Q100" i="3"/>
  <c r="T100" i="3"/>
  <c r="U100" i="3"/>
  <c r="A101" i="3"/>
  <c r="B101" i="3"/>
  <c r="C101" i="3"/>
  <c r="E101" i="3"/>
  <c r="F101" i="3"/>
  <c r="G101" i="3"/>
  <c r="H101" i="3"/>
  <c r="I101" i="3"/>
  <c r="J101" i="3"/>
  <c r="K101" i="3"/>
  <c r="L101" i="3"/>
  <c r="M101" i="3"/>
  <c r="N101" i="3"/>
  <c r="O101" i="3"/>
  <c r="P101" i="3"/>
  <c r="Q101" i="3"/>
  <c r="T101" i="3"/>
  <c r="U101" i="3"/>
  <c r="A102" i="3"/>
  <c r="B102" i="3"/>
  <c r="C102" i="3"/>
  <c r="E102" i="3"/>
  <c r="F102" i="3"/>
  <c r="G102" i="3"/>
  <c r="H102" i="3"/>
  <c r="I102" i="3"/>
  <c r="J102" i="3"/>
  <c r="K102" i="3"/>
  <c r="L102" i="3"/>
  <c r="M102" i="3"/>
  <c r="N102" i="3"/>
  <c r="O102" i="3"/>
  <c r="P102" i="3"/>
  <c r="R102" i="3"/>
  <c r="S102" i="3"/>
  <c r="T102" i="3"/>
  <c r="U102" i="3"/>
  <c r="A103" i="3"/>
  <c r="B103" i="3"/>
  <c r="C103" i="3"/>
  <c r="E103" i="3"/>
  <c r="F103" i="3"/>
  <c r="G103" i="3"/>
  <c r="H103" i="3"/>
  <c r="J103" i="3"/>
  <c r="K103" i="3"/>
  <c r="L103" i="3"/>
  <c r="M103" i="3"/>
  <c r="N103" i="3"/>
  <c r="O103" i="3"/>
  <c r="P103" i="3"/>
  <c r="Q103" i="3"/>
  <c r="T103" i="3"/>
  <c r="U103" i="3"/>
  <c r="A104" i="3"/>
  <c r="B104" i="3"/>
  <c r="C104" i="3"/>
  <c r="E104" i="3"/>
  <c r="F104" i="3"/>
  <c r="G104" i="3"/>
  <c r="H104" i="3"/>
  <c r="I104" i="3"/>
  <c r="J104" i="3"/>
  <c r="K104" i="3"/>
  <c r="L104" i="3"/>
  <c r="M104" i="3"/>
  <c r="N104" i="3"/>
  <c r="O104" i="3"/>
  <c r="P104" i="3"/>
  <c r="T104" i="3"/>
  <c r="U104" i="3"/>
  <c r="A105" i="3"/>
  <c r="B105" i="3"/>
  <c r="C105" i="3"/>
  <c r="E105" i="3"/>
  <c r="F105" i="3"/>
  <c r="G105" i="3"/>
  <c r="H105" i="3"/>
  <c r="I105" i="3"/>
  <c r="J105" i="3"/>
  <c r="K105" i="3"/>
  <c r="L105" i="3"/>
  <c r="M105" i="3"/>
  <c r="N105" i="3"/>
  <c r="O105" i="3"/>
  <c r="P105" i="3"/>
  <c r="T105" i="3"/>
  <c r="U105" i="3"/>
  <c r="A106" i="3"/>
  <c r="B106" i="3"/>
  <c r="C106" i="3"/>
  <c r="E106" i="3"/>
  <c r="F106" i="3"/>
  <c r="G106" i="3"/>
  <c r="H106" i="3"/>
  <c r="I106" i="3"/>
  <c r="J106" i="3"/>
  <c r="K106" i="3"/>
  <c r="L106" i="3"/>
  <c r="M106" i="3"/>
  <c r="N106" i="3"/>
  <c r="O106" i="3"/>
  <c r="P106" i="3"/>
  <c r="T106" i="3"/>
  <c r="U106" i="3"/>
  <c r="A107" i="3"/>
  <c r="B107" i="3"/>
  <c r="C107" i="3"/>
  <c r="E107" i="3"/>
  <c r="F107" i="3"/>
  <c r="G107" i="3"/>
  <c r="H107" i="3"/>
  <c r="J107" i="3"/>
  <c r="K107" i="3"/>
  <c r="L107" i="3"/>
  <c r="M107" i="3"/>
  <c r="N107" i="3"/>
  <c r="O107" i="3"/>
  <c r="P107" i="3"/>
  <c r="Q107" i="3"/>
  <c r="T107" i="3"/>
  <c r="U107" i="3"/>
  <c r="A108" i="3"/>
  <c r="B108" i="3"/>
  <c r="C108" i="3"/>
  <c r="E108" i="3"/>
  <c r="F108" i="3"/>
  <c r="G108" i="3"/>
  <c r="H108" i="3"/>
  <c r="I108" i="3"/>
  <c r="J108" i="3"/>
  <c r="K108" i="3"/>
  <c r="L108" i="3"/>
  <c r="M108" i="3"/>
  <c r="N108" i="3"/>
  <c r="O108" i="3"/>
  <c r="P108" i="3"/>
  <c r="T108" i="3"/>
  <c r="U108" i="3"/>
  <c r="A109" i="3"/>
  <c r="B109" i="3"/>
  <c r="C109" i="3"/>
  <c r="E109" i="3"/>
  <c r="F109" i="3"/>
  <c r="G109" i="3"/>
  <c r="H109" i="3"/>
  <c r="I109" i="3"/>
  <c r="J109" i="3"/>
  <c r="K109" i="3"/>
  <c r="L109" i="3"/>
  <c r="M109" i="3"/>
  <c r="N109" i="3"/>
  <c r="O109" i="3"/>
  <c r="P109" i="3"/>
  <c r="T109" i="3"/>
  <c r="U109" i="3"/>
  <c r="A110" i="3"/>
  <c r="B110" i="3"/>
  <c r="C110" i="3"/>
  <c r="E110" i="3"/>
  <c r="F110" i="3"/>
  <c r="G110" i="3"/>
  <c r="H110" i="3"/>
  <c r="I110" i="3"/>
  <c r="J110" i="3"/>
  <c r="K110" i="3"/>
  <c r="L110" i="3"/>
  <c r="M110" i="3"/>
  <c r="N110" i="3"/>
  <c r="O110" i="3"/>
  <c r="P110" i="3"/>
  <c r="T110" i="3"/>
  <c r="U110" i="3"/>
  <c r="A111" i="3"/>
  <c r="B111" i="3"/>
  <c r="C111" i="3"/>
  <c r="E111" i="3"/>
  <c r="F111" i="3"/>
  <c r="G111" i="3"/>
  <c r="H111" i="3"/>
  <c r="I111" i="3"/>
  <c r="J111" i="3"/>
  <c r="K111" i="3"/>
  <c r="L111" i="3"/>
  <c r="M111" i="3"/>
  <c r="N111" i="3"/>
  <c r="O111" i="3"/>
  <c r="P111" i="3"/>
  <c r="T111" i="3"/>
  <c r="U111" i="3"/>
  <c r="A112" i="3"/>
  <c r="B112" i="3"/>
  <c r="C112" i="3"/>
  <c r="E112" i="3"/>
  <c r="F112" i="3"/>
  <c r="G112" i="3"/>
  <c r="H112" i="3"/>
  <c r="I112" i="3"/>
  <c r="J112" i="3"/>
  <c r="K112" i="3"/>
  <c r="L112" i="3"/>
  <c r="M112" i="3"/>
  <c r="N112" i="3"/>
  <c r="O112" i="3"/>
  <c r="P112" i="3"/>
  <c r="Q112" i="3"/>
  <c r="T112" i="3"/>
  <c r="U112" i="3"/>
  <c r="A113" i="3"/>
  <c r="B113" i="3"/>
  <c r="C113" i="3"/>
  <c r="E113" i="3"/>
  <c r="F113" i="3"/>
  <c r="G113" i="3"/>
  <c r="H113" i="3"/>
  <c r="I113" i="3"/>
  <c r="J113" i="3"/>
  <c r="K113" i="3"/>
  <c r="L113" i="3"/>
  <c r="M113" i="3"/>
  <c r="N113" i="3"/>
  <c r="O113" i="3"/>
  <c r="P113" i="3"/>
  <c r="T113" i="3"/>
  <c r="U113" i="3"/>
  <c r="A114" i="3"/>
  <c r="B114" i="3"/>
  <c r="C114" i="3"/>
  <c r="E114" i="3"/>
  <c r="F114" i="3"/>
  <c r="G114" i="3"/>
  <c r="H114" i="3"/>
  <c r="J114" i="3"/>
  <c r="K114" i="3"/>
  <c r="L114" i="3"/>
  <c r="M114" i="3"/>
  <c r="N114" i="3"/>
  <c r="O114" i="3"/>
  <c r="P114" i="3"/>
  <c r="T114" i="3"/>
  <c r="U114" i="3"/>
  <c r="A115" i="3"/>
  <c r="B115" i="3"/>
  <c r="C115" i="3"/>
  <c r="E115" i="3"/>
  <c r="F115" i="3"/>
  <c r="G115" i="3"/>
  <c r="H115" i="3"/>
  <c r="J115" i="3"/>
  <c r="K115" i="3"/>
  <c r="L115" i="3"/>
  <c r="M115" i="3"/>
  <c r="N115" i="3"/>
  <c r="O115" i="3"/>
  <c r="P115" i="3"/>
  <c r="T115" i="3"/>
  <c r="U115" i="3"/>
  <c r="A116" i="3"/>
  <c r="B116" i="3"/>
  <c r="C116" i="3"/>
  <c r="E116" i="3"/>
  <c r="F116" i="3"/>
  <c r="G116" i="3"/>
  <c r="H116" i="3"/>
  <c r="I116" i="3"/>
  <c r="J116" i="3"/>
  <c r="K116" i="3"/>
  <c r="L116" i="3"/>
  <c r="M116" i="3"/>
  <c r="N116" i="3"/>
  <c r="O116" i="3"/>
  <c r="P116" i="3"/>
  <c r="Q116" i="3"/>
  <c r="T116" i="3"/>
  <c r="U116" i="3"/>
  <c r="A117" i="3"/>
  <c r="B117" i="3"/>
  <c r="C117" i="3"/>
  <c r="E117" i="3"/>
  <c r="F117" i="3"/>
  <c r="G117" i="3"/>
  <c r="H117" i="3"/>
  <c r="I117" i="3"/>
  <c r="J117" i="3"/>
  <c r="K117" i="3"/>
  <c r="L117" i="3"/>
  <c r="M117" i="3"/>
  <c r="N117" i="3"/>
  <c r="O117" i="3"/>
  <c r="P117" i="3"/>
  <c r="T117" i="3"/>
  <c r="U117" i="3"/>
  <c r="A118" i="3"/>
  <c r="B118" i="3"/>
  <c r="C118" i="3"/>
  <c r="E118" i="3"/>
  <c r="F118" i="3"/>
  <c r="G118" i="3"/>
  <c r="H118" i="3"/>
  <c r="I118" i="3"/>
  <c r="J118" i="3"/>
  <c r="K118" i="3"/>
  <c r="L118" i="3"/>
  <c r="M118" i="3"/>
  <c r="N118" i="3"/>
  <c r="O118" i="3"/>
  <c r="P118" i="3"/>
  <c r="R118" i="3"/>
  <c r="S118" i="3"/>
  <c r="Q118" i="3"/>
  <c r="T118" i="3"/>
  <c r="U118" i="3"/>
  <c r="A119" i="3"/>
  <c r="B119" i="3"/>
  <c r="C119" i="3"/>
  <c r="E119" i="3"/>
  <c r="F119" i="3"/>
  <c r="G119" i="3"/>
  <c r="H119" i="3"/>
  <c r="J119" i="3"/>
  <c r="K119" i="3"/>
  <c r="L119" i="3"/>
  <c r="M119" i="3"/>
  <c r="N119" i="3"/>
  <c r="O119" i="3"/>
  <c r="P119" i="3"/>
  <c r="T119" i="3"/>
  <c r="U119" i="3"/>
  <c r="A120" i="3"/>
  <c r="B120" i="3"/>
  <c r="C120" i="3"/>
  <c r="E120" i="3"/>
  <c r="F120" i="3"/>
  <c r="G120" i="3"/>
  <c r="H120" i="3"/>
  <c r="J120" i="3"/>
  <c r="K120" i="3"/>
  <c r="L120" i="3"/>
  <c r="M120" i="3"/>
  <c r="N120" i="3"/>
  <c r="O120" i="3"/>
  <c r="P120" i="3"/>
  <c r="Q120" i="3"/>
  <c r="T120" i="3"/>
  <c r="U120" i="3"/>
  <c r="A121" i="3"/>
  <c r="B121" i="3"/>
  <c r="C121" i="3"/>
  <c r="E121" i="3"/>
  <c r="F121" i="3"/>
  <c r="G121" i="3"/>
  <c r="H121" i="3"/>
  <c r="I121" i="3"/>
  <c r="J121" i="3"/>
  <c r="K121" i="3"/>
  <c r="L121" i="3"/>
  <c r="M121" i="3"/>
  <c r="N121" i="3"/>
  <c r="O121" i="3"/>
  <c r="P121" i="3"/>
  <c r="T121" i="3"/>
  <c r="U121" i="3"/>
  <c r="A122" i="3"/>
  <c r="B122" i="3"/>
  <c r="C122" i="3"/>
  <c r="E122" i="3"/>
  <c r="F122" i="3"/>
  <c r="G122" i="3"/>
  <c r="H122" i="3"/>
  <c r="J122" i="3"/>
  <c r="K122" i="3"/>
  <c r="L122" i="3"/>
  <c r="M122" i="3"/>
  <c r="N122" i="3"/>
  <c r="O122" i="3"/>
  <c r="P122" i="3"/>
  <c r="T122" i="3"/>
  <c r="U122" i="3"/>
  <c r="A123" i="3"/>
  <c r="B123" i="3"/>
  <c r="C123" i="3"/>
  <c r="E123" i="3"/>
  <c r="F123" i="3"/>
  <c r="G123" i="3"/>
  <c r="H123" i="3"/>
  <c r="I123" i="3"/>
  <c r="J123" i="3"/>
  <c r="K123" i="3"/>
  <c r="L123" i="3"/>
  <c r="M123" i="3"/>
  <c r="N123" i="3"/>
  <c r="O123" i="3"/>
  <c r="P123" i="3"/>
  <c r="R123" i="3"/>
  <c r="S123" i="3"/>
  <c r="T123" i="3"/>
  <c r="U123" i="3"/>
  <c r="A124" i="3"/>
  <c r="B124" i="3"/>
  <c r="C124" i="3"/>
  <c r="E124" i="3"/>
  <c r="F124" i="3"/>
  <c r="G124" i="3"/>
  <c r="H124" i="3"/>
  <c r="I124" i="3"/>
  <c r="J124" i="3"/>
  <c r="K124" i="3"/>
  <c r="L124" i="3"/>
  <c r="M124" i="3"/>
  <c r="N124" i="3"/>
  <c r="O124" i="3"/>
  <c r="P124" i="3"/>
  <c r="S124" i="3"/>
  <c r="T124" i="3"/>
  <c r="U124" i="3"/>
  <c r="A125" i="3"/>
  <c r="B125" i="3"/>
  <c r="C125" i="3"/>
  <c r="E125" i="3"/>
  <c r="F125" i="3"/>
  <c r="G125" i="3"/>
  <c r="H125" i="3"/>
  <c r="J125" i="3"/>
  <c r="K125" i="3"/>
  <c r="L125" i="3"/>
  <c r="M125" i="3"/>
  <c r="N125" i="3"/>
  <c r="O125" i="3"/>
  <c r="P125" i="3"/>
  <c r="T125" i="3"/>
  <c r="U125" i="3"/>
  <c r="A126" i="3"/>
  <c r="B126" i="3"/>
  <c r="C126" i="3"/>
  <c r="E126" i="3"/>
  <c r="F126" i="3"/>
  <c r="G126" i="3"/>
  <c r="H126" i="3"/>
  <c r="J126" i="3"/>
  <c r="K126" i="3"/>
  <c r="L126" i="3"/>
  <c r="M126" i="3"/>
  <c r="N126" i="3"/>
  <c r="O126" i="3"/>
  <c r="P126" i="3"/>
  <c r="T126" i="3"/>
  <c r="U126" i="3"/>
  <c r="A127" i="3"/>
  <c r="B127" i="3"/>
  <c r="C127" i="3"/>
  <c r="E127" i="3"/>
  <c r="F127" i="3"/>
  <c r="G127" i="3"/>
  <c r="H127" i="3"/>
  <c r="J127" i="3"/>
  <c r="K127" i="3"/>
  <c r="L127" i="3"/>
  <c r="M127" i="3"/>
  <c r="N127" i="3"/>
  <c r="O127" i="3"/>
  <c r="P127" i="3"/>
  <c r="T127" i="3"/>
  <c r="U127" i="3"/>
  <c r="A128" i="3"/>
  <c r="B128" i="3"/>
  <c r="C128" i="3"/>
  <c r="E128" i="3"/>
  <c r="F128" i="3"/>
  <c r="G128" i="3"/>
  <c r="H128" i="3"/>
  <c r="J128" i="3"/>
  <c r="K128" i="3"/>
  <c r="L128" i="3"/>
  <c r="M128" i="3"/>
  <c r="N128" i="3"/>
  <c r="O128" i="3"/>
  <c r="P128" i="3"/>
  <c r="Q128" i="3"/>
  <c r="T128" i="3"/>
  <c r="U128" i="3"/>
  <c r="A129" i="3"/>
  <c r="B129" i="3"/>
  <c r="C129" i="3"/>
  <c r="E129" i="3"/>
  <c r="F129" i="3"/>
  <c r="G129" i="3"/>
  <c r="H129" i="3"/>
  <c r="J129" i="3"/>
  <c r="K129" i="3"/>
  <c r="L129" i="3"/>
  <c r="M129" i="3"/>
  <c r="N129" i="3"/>
  <c r="O129" i="3"/>
  <c r="P129" i="3"/>
  <c r="T129" i="3"/>
  <c r="U129" i="3"/>
  <c r="A130" i="3"/>
  <c r="B130" i="3"/>
  <c r="C130" i="3"/>
  <c r="E130" i="3"/>
  <c r="F130" i="3"/>
  <c r="G130" i="3"/>
  <c r="H130" i="3"/>
  <c r="J130" i="3"/>
  <c r="K130" i="3"/>
  <c r="L130" i="3"/>
  <c r="M130" i="3"/>
  <c r="N130" i="3"/>
  <c r="O130" i="3"/>
  <c r="P130" i="3"/>
  <c r="Q130" i="3"/>
  <c r="T130" i="3"/>
  <c r="U130" i="3"/>
  <c r="A131" i="3"/>
  <c r="B131" i="3"/>
  <c r="C131" i="3"/>
  <c r="E131" i="3"/>
  <c r="F131" i="3"/>
  <c r="G131" i="3"/>
  <c r="H131" i="3"/>
  <c r="J131" i="3"/>
  <c r="K131" i="3"/>
  <c r="L131" i="3"/>
  <c r="M131" i="3"/>
  <c r="N131" i="3"/>
  <c r="O131" i="3"/>
  <c r="P131" i="3"/>
  <c r="Q131" i="3"/>
  <c r="T131" i="3"/>
  <c r="U131" i="3"/>
  <c r="A132" i="3"/>
  <c r="B132" i="3"/>
  <c r="C132" i="3"/>
  <c r="E132" i="3"/>
  <c r="F132" i="3"/>
  <c r="G132" i="3"/>
  <c r="H132" i="3"/>
  <c r="I132" i="3"/>
  <c r="J132" i="3"/>
  <c r="K132" i="3"/>
  <c r="L132" i="3"/>
  <c r="M132" i="3"/>
  <c r="N132" i="3"/>
  <c r="O132" i="3"/>
  <c r="P132" i="3"/>
  <c r="T132" i="3"/>
  <c r="U132" i="3"/>
  <c r="A133" i="3"/>
  <c r="B133" i="3"/>
  <c r="C133" i="3"/>
  <c r="E133" i="3"/>
  <c r="F133" i="3"/>
  <c r="G133" i="3"/>
  <c r="H133" i="3"/>
  <c r="J133" i="3"/>
  <c r="K133" i="3"/>
  <c r="L133" i="3"/>
  <c r="M133" i="3"/>
  <c r="N133" i="3"/>
  <c r="O133" i="3"/>
  <c r="P133" i="3"/>
  <c r="Q133" i="3"/>
  <c r="T133" i="3"/>
  <c r="U133" i="3"/>
  <c r="A134" i="3"/>
  <c r="B134" i="3"/>
  <c r="C134" i="3"/>
  <c r="E134" i="3"/>
  <c r="F134" i="3"/>
  <c r="G134" i="3"/>
  <c r="H134" i="3"/>
  <c r="J134" i="3"/>
  <c r="K134" i="3"/>
  <c r="L134" i="3"/>
  <c r="M134" i="3"/>
  <c r="N134" i="3"/>
  <c r="O134" i="3"/>
  <c r="P134" i="3"/>
  <c r="Q134" i="3"/>
  <c r="T134" i="3"/>
  <c r="U134" i="3"/>
  <c r="A135" i="3"/>
  <c r="B135" i="3"/>
  <c r="C135" i="3"/>
  <c r="E135" i="3"/>
  <c r="F135" i="3"/>
  <c r="G135" i="3"/>
  <c r="H135" i="3"/>
  <c r="J135" i="3"/>
  <c r="K135" i="3"/>
  <c r="L135" i="3"/>
  <c r="M135" i="3"/>
  <c r="N135" i="3"/>
  <c r="O135" i="3"/>
  <c r="P135" i="3"/>
  <c r="Q135" i="3"/>
  <c r="T135" i="3"/>
  <c r="U135" i="3"/>
  <c r="A136" i="3"/>
  <c r="B136" i="3"/>
  <c r="C136" i="3"/>
  <c r="E136" i="3"/>
  <c r="F136" i="3"/>
  <c r="G136" i="3"/>
  <c r="H136" i="3"/>
  <c r="J136" i="3"/>
  <c r="K136" i="3"/>
  <c r="L136" i="3"/>
  <c r="M136" i="3"/>
  <c r="N136" i="3"/>
  <c r="O136" i="3"/>
  <c r="P136" i="3"/>
  <c r="Q136" i="3"/>
  <c r="T136" i="3"/>
  <c r="U136" i="3"/>
  <c r="A137" i="3"/>
  <c r="B137" i="3"/>
  <c r="C137" i="3"/>
  <c r="E137" i="3"/>
  <c r="F137" i="3"/>
  <c r="G137" i="3"/>
  <c r="H137" i="3"/>
  <c r="J137" i="3"/>
  <c r="K137" i="3"/>
  <c r="L137" i="3"/>
  <c r="M137" i="3"/>
  <c r="N137" i="3"/>
  <c r="O137" i="3"/>
  <c r="P137" i="3"/>
  <c r="Q137" i="3"/>
  <c r="T137" i="3"/>
  <c r="U137" i="3"/>
  <c r="A138" i="3"/>
  <c r="B138" i="3"/>
  <c r="C138" i="3"/>
  <c r="E138" i="3"/>
  <c r="F138" i="3"/>
  <c r="G138" i="3"/>
  <c r="H138" i="3"/>
  <c r="J138" i="3"/>
  <c r="K138" i="3"/>
  <c r="L138" i="3"/>
  <c r="M138" i="3"/>
  <c r="N138" i="3"/>
  <c r="O138" i="3"/>
  <c r="P138" i="3"/>
  <c r="Q138" i="3"/>
  <c r="T138" i="3"/>
  <c r="U138" i="3"/>
  <c r="A139" i="3"/>
  <c r="B139" i="3"/>
  <c r="C139" i="3"/>
  <c r="E139" i="3"/>
  <c r="F139" i="3"/>
  <c r="G139" i="3"/>
  <c r="H139" i="3"/>
  <c r="J139" i="3"/>
  <c r="K139" i="3"/>
  <c r="L139" i="3"/>
  <c r="M139" i="3"/>
  <c r="N139" i="3"/>
  <c r="O139" i="3"/>
  <c r="P139" i="3"/>
  <c r="Q139" i="3"/>
  <c r="T139" i="3"/>
  <c r="U139" i="3"/>
  <c r="A140" i="3"/>
  <c r="B140" i="3"/>
  <c r="C140" i="3"/>
  <c r="E140" i="3"/>
  <c r="F140" i="3"/>
  <c r="G140" i="3"/>
  <c r="H140" i="3"/>
  <c r="J140" i="3"/>
  <c r="K140" i="3"/>
  <c r="L140" i="3"/>
  <c r="M140" i="3"/>
  <c r="N140" i="3"/>
  <c r="O140" i="3"/>
  <c r="P140" i="3"/>
  <c r="Q140" i="3"/>
  <c r="T140" i="3"/>
  <c r="U140" i="3"/>
  <c r="A141" i="3"/>
  <c r="B141" i="3"/>
  <c r="C141" i="3"/>
  <c r="E141" i="3"/>
  <c r="F141" i="3"/>
  <c r="G141" i="3"/>
  <c r="H141" i="3"/>
  <c r="J141" i="3"/>
  <c r="K141" i="3"/>
  <c r="L141" i="3"/>
  <c r="M141" i="3"/>
  <c r="N141" i="3"/>
  <c r="O141" i="3"/>
  <c r="P141" i="3"/>
  <c r="Q141" i="3"/>
  <c r="T141" i="3"/>
  <c r="U141" i="3"/>
  <c r="A142" i="3"/>
  <c r="B142" i="3"/>
  <c r="C142" i="3"/>
  <c r="E142" i="3"/>
  <c r="F142" i="3"/>
  <c r="G142" i="3"/>
  <c r="H142" i="3"/>
  <c r="I142" i="3"/>
  <c r="J142" i="3"/>
  <c r="K142" i="3"/>
  <c r="L142" i="3"/>
  <c r="M142" i="3"/>
  <c r="N142" i="3"/>
  <c r="O142" i="3"/>
  <c r="P142" i="3"/>
  <c r="R142" i="3"/>
  <c r="S142" i="3"/>
  <c r="T142" i="3"/>
  <c r="U142" i="3"/>
  <c r="A143" i="3"/>
  <c r="B143" i="3"/>
  <c r="C143" i="3"/>
  <c r="E143" i="3"/>
  <c r="F143" i="3"/>
  <c r="G143" i="3"/>
  <c r="H143" i="3"/>
  <c r="J143" i="3"/>
  <c r="K143" i="3"/>
  <c r="L143" i="3"/>
  <c r="M143" i="3"/>
  <c r="N143" i="3"/>
  <c r="O143" i="3"/>
  <c r="P143" i="3"/>
  <c r="T143" i="3"/>
  <c r="U143" i="3"/>
  <c r="A144" i="3"/>
  <c r="B144" i="3"/>
  <c r="C144" i="3"/>
  <c r="E144" i="3"/>
  <c r="F144" i="3"/>
  <c r="G144" i="3"/>
  <c r="H144" i="3"/>
  <c r="I144" i="3"/>
  <c r="J144" i="3"/>
  <c r="K144" i="3"/>
  <c r="L144" i="3"/>
  <c r="M144" i="3"/>
  <c r="N144" i="3"/>
  <c r="O144" i="3"/>
  <c r="P144" i="3"/>
  <c r="R144" i="3"/>
  <c r="S144" i="3"/>
  <c r="T144" i="3"/>
  <c r="U144" i="3"/>
  <c r="A145" i="3"/>
  <c r="B145" i="3"/>
  <c r="C145" i="3"/>
  <c r="E145" i="3"/>
  <c r="F145" i="3"/>
  <c r="G145" i="3"/>
  <c r="H145" i="3"/>
  <c r="J145" i="3"/>
  <c r="K145" i="3"/>
  <c r="L145" i="3"/>
  <c r="M145" i="3"/>
  <c r="N145" i="3"/>
  <c r="O145" i="3"/>
  <c r="P145" i="3"/>
  <c r="Q145" i="3"/>
  <c r="T145" i="3"/>
  <c r="U145" i="3"/>
  <c r="A146" i="3"/>
  <c r="B146" i="3"/>
  <c r="C146" i="3"/>
  <c r="E146" i="3"/>
  <c r="F146" i="3"/>
  <c r="G146" i="3"/>
  <c r="H146" i="3"/>
  <c r="J146" i="3"/>
  <c r="K146" i="3"/>
  <c r="L146" i="3"/>
  <c r="M146" i="3"/>
  <c r="N146" i="3"/>
  <c r="O146" i="3"/>
  <c r="P146" i="3"/>
  <c r="T146" i="3"/>
  <c r="U146" i="3"/>
  <c r="A147" i="3"/>
  <c r="B147" i="3"/>
  <c r="C147" i="3"/>
  <c r="E147" i="3"/>
  <c r="F147" i="3"/>
  <c r="G147" i="3"/>
  <c r="H147" i="3"/>
  <c r="J147" i="3"/>
  <c r="K147" i="3"/>
  <c r="L147" i="3"/>
  <c r="M147" i="3"/>
  <c r="N147" i="3"/>
  <c r="O147" i="3"/>
  <c r="P147" i="3"/>
  <c r="T147" i="3"/>
  <c r="U147" i="3"/>
  <c r="A148" i="3"/>
  <c r="B148" i="3"/>
  <c r="C148" i="3"/>
  <c r="E148" i="3"/>
  <c r="F148" i="3"/>
  <c r="G148" i="3"/>
  <c r="H148" i="3"/>
  <c r="I148" i="3"/>
  <c r="J148" i="3"/>
  <c r="K148" i="3"/>
  <c r="L148" i="3"/>
  <c r="M148" i="3"/>
  <c r="N148" i="3"/>
  <c r="O148" i="3"/>
  <c r="P148" i="3"/>
  <c r="R148" i="3"/>
  <c r="S148" i="3"/>
  <c r="Q148" i="3"/>
  <c r="T148" i="3"/>
  <c r="U148" i="3"/>
  <c r="A149" i="3"/>
  <c r="B149" i="3"/>
  <c r="C149" i="3"/>
  <c r="E149" i="3"/>
  <c r="F149" i="3"/>
  <c r="G149" i="3"/>
  <c r="H149" i="3"/>
  <c r="I149" i="3"/>
  <c r="J149" i="3"/>
  <c r="K149" i="3"/>
  <c r="L149" i="3"/>
  <c r="M149" i="3"/>
  <c r="N149" i="3"/>
  <c r="O149" i="3"/>
  <c r="P149" i="3"/>
  <c r="Q149" i="3"/>
  <c r="T149" i="3"/>
  <c r="U149" i="3"/>
  <c r="A150" i="3"/>
  <c r="B150" i="3"/>
  <c r="C150" i="3"/>
  <c r="E150" i="3"/>
  <c r="F150" i="3"/>
  <c r="G150" i="3"/>
  <c r="H150" i="3"/>
  <c r="J150" i="3"/>
  <c r="K150" i="3"/>
  <c r="L150" i="3"/>
  <c r="M150" i="3"/>
  <c r="N150" i="3"/>
  <c r="O150" i="3"/>
  <c r="P150" i="3"/>
  <c r="Q150" i="3"/>
  <c r="T150" i="3"/>
  <c r="U150" i="3"/>
  <c r="A151" i="3"/>
  <c r="B151" i="3"/>
  <c r="C151" i="3"/>
  <c r="E151" i="3"/>
  <c r="F151" i="3"/>
  <c r="G151" i="3"/>
  <c r="H151" i="3"/>
  <c r="I151" i="3"/>
  <c r="J151" i="3"/>
  <c r="K151" i="3"/>
  <c r="L151" i="3"/>
  <c r="M151" i="3"/>
  <c r="N151" i="3"/>
  <c r="O151" i="3"/>
  <c r="P151" i="3"/>
  <c r="R151" i="3"/>
  <c r="S151" i="3"/>
  <c r="Q151" i="3"/>
  <c r="T151" i="3"/>
  <c r="U151" i="3"/>
  <c r="A152" i="3"/>
  <c r="B152" i="3"/>
  <c r="C152" i="3"/>
  <c r="E152" i="3"/>
  <c r="F152" i="3"/>
  <c r="G152" i="3"/>
  <c r="H152" i="3"/>
  <c r="J152" i="3"/>
  <c r="K152" i="3"/>
  <c r="L152" i="3"/>
  <c r="M152" i="3"/>
  <c r="N152" i="3"/>
  <c r="O152" i="3"/>
  <c r="P152" i="3"/>
  <c r="T152" i="3"/>
  <c r="U152" i="3"/>
  <c r="A153" i="3"/>
  <c r="B153" i="3"/>
  <c r="C153" i="3"/>
  <c r="E153" i="3"/>
  <c r="F153" i="3"/>
  <c r="G153" i="3"/>
  <c r="H153" i="3"/>
  <c r="J153" i="3"/>
  <c r="K153" i="3"/>
  <c r="L153" i="3"/>
  <c r="M153" i="3"/>
  <c r="N153" i="3"/>
  <c r="O153" i="3"/>
  <c r="P153" i="3"/>
  <c r="T153" i="3"/>
  <c r="U153" i="3"/>
  <c r="A154" i="3"/>
  <c r="B154" i="3"/>
  <c r="C154" i="3"/>
  <c r="E154" i="3"/>
  <c r="F154" i="3"/>
  <c r="G154" i="3"/>
  <c r="H154" i="3"/>
  <c r="J154" i="3"/>
  <c r="K154" i="3"/>
  <c r="L154" i="3"/>
  <c r="M154" i="3"/>
  <c r="N154" i="3"/>
  <c r="O154" i="3"/>
  <c r="P154" i="3"/>
  <c r="Q154" i="3"/>
  <c r="T154" i="3"/>
  <c r="U154" i="3"/>
  <c r="A155" i="3"/>
  <c r="B155" i="3"/>
  <c r="C155" i="3"/>
  <c r="E155" i="3"/>
  <c r="F155" i="3"/>
  <c r="G155" i="3"/>
  <c r="H155" i="3"/>
  <c r="J155" i="3"/>
  <c r="K155" i="3"/>
  <c r="L155" i="3"/>
  <c r="M155" i="3"/>
  <c r="N155" i="3"/>
  <c r="O155" i="3"/>
  <c r="P155" i="3"/>
  <c r="T155" i="3"/>
  <c r="U155" i="3"/>
  <c r="A156" i="3"/>
  <c r="B156" i="3"/>
  <c r="C156" i="3"/>
  <c r="E156" i="3"/>
  <c r="F156" i="3"/>
  <c r="G156" i="3"/>
  <c r="H156" i="3"/>
  <c r="I156" i="3"/>
  <c r="J156" i="3"/>
  <c r="K156" i="3"/>
  <c r="L156" i="3"/>
  <c r="M156" i="3"/>
  <c r="N156" i="3"/>
  <c r="O156" i="3"/>
  <c r="P156" i="3"/>
  <c r="R156" i="3"/>
  <c r="S156" i="3"/>
  <c r="T156" i="3"/>
  <c r="U156" i="3"/>
  <c r="A157" i="3"/>
  <c r="B157" i="3"/>
  <c r="C157" i="3"/>
  <c r="E157" i="3"/>
  <c r="F157" i="3"/>
  <c r="G157" i="3"/>
  <c r="H157" i="3"/>
  <c r="J157" i="3"/>
  <c r="K157" i="3"/>
  <c r="L157" i="3"/>
  <c r="M157" i="3"/>
  <c r="N157" i="3"/>
  <c r="O157" i="3"/>
  <c r="P157" i="3"/>
  <c r="Q157" i="3"/>
  <c r="T157" i="3"/>
  <c r="U157" i="3"/>
  <c r="A158" i="3"/>
  <c r="B158" i="3"/>
  <c r="C158" i="3"/>
  <c r="E158" i="3"/>
  <c r="F158" i="3"/>
  <c r="G158" i="3"/>
  <c r="H158" i="3"/>
  <c r="J158" i="3"/>
  <c r="K158" i="3"/>
  <c r="L158" i="3"/>
  <c r="M158" i="3"/>
  <c r="N158" i="3"/>
  <c r="O158" i="3"/>
  <c r="P158" i="3"/>
  <c r="T158" i="3"/>
  <c r="U158" i="3"/>
  <c r="A159" i="3"/>
  <c r="B159" i="3"/>
  <c r="C159" i="3"/>
  <c r="E159" i="3"/>
  <c r="F159" i="3"/>
  <c r="G159" i="3"/>
  <c r="H159" i="3"/>
  <c r="I159" i="3"/>
  <c r="J159" i="3"/>
  <c r="K159" i="3"/>
  <c r="L159" i="3"/>
  <c r="M159" i="3"/>
  <c r="N159" i="3"/>
  <c r="O159" i="3"/>
  <c r="P159" i="3"/>
  <c r="T159" i="3"/>
  <c r="U159" i="3"/>
  <c r="A160" i="3"/>
  <c r="B160" i="3"/>
  <c r="C160" i="3"/>
  <c r="E160" i="3"/>
  <c r="F160" i="3"/>
  <c r="G160" i="3"/>
  <c r="H160" i="3"/>
  <c r="I160" i="3"/>
  <c r="J160" i="3"/>
  <c r="K160" i="3"/>
  <c r="L160" i="3"/>
  <c r="M160" i="3"/>
  <c r="N160" i="3"/>
  <c r="O160" i="3"/>
  <c r="P160" i="3"/>
  <c r="S160" i="3"/>
  <c r="T160" i="3"/>
  <c r="U160" i="3"/>
  <c r="A161" i="3"/>
  <c r="B161" i="3"/>
  <c r="C161" i="3"/>
  <c r="E161" i="3"/>
  <c r="F161" i="3"/>
  <c r="G161" i="3"/>
  <c r="H161" i="3"/>
  <c r="J161" i="3"/>
  <c r="K161" i="3"/>
  <c r="L161" i="3"/>
  <c r="M161" i="3"/>
  <c r="N161" i="3"/>
  <c r="O161" i="3"/>
  <c r="P161" i="3"/>
  <c r="T161" i="3"/>
  <c r="U161" i="3"/>
  <c r="A162" i="3"/>
  <c r="B162" i="3"/>
  <c r="C162" i="3"/>
  <c r="E162" i="3"/>
  <c r="F162" i="3"/>
  <c r="G162" i="3"/>
  <c r="H162" i="3"/>
  <c r="I162" i="3"/>
  <c r="J162" i="3"/>
  <c r="K162" i="3"/>
  <c r="L162" i="3"/>
  <c r="M162" i="3"/>
  <c r="N162" i="3"/>
  <c r="O162" i="3"/>
  <c r="P162" i="3"/>
  <c r="R162" i="3"/>
  <c r="T162" i="3"/>
  <c r="U162" i="3"/>
  <c r="A163" i="3"/>
  <c r="B163" i="3"/>
  <c r="C163" i="3"/>
  <c r="E163" i="3"/>
  <c r="F163" i="3"/>
  <c r="G163" i="3"/>
  <c r="H163" i="3"/>
  <c r="I163" i="3"/>
  <c r="J163" i="3"/>
  <c r="K163" i="3"/>
  <c r="L163" i="3"/>
  <c r="M163" i="3"/>
  <c r="N163" i="3"/>
  <c r="O163" i="3"/>
  <c r="P163" i="3"/>
  <c r="R163" i="3"/>
  <c r="Q163" i="3"/>
  <c r="T163" i="3"/>
  <c r="U163" i="3"/>
  <c r="A164" i="3"/>
  <c r="B164" i="3"/>
  <c r="C164" i="3"/>
  <c r="E164" i="3"/>
  <c r="F164" i="3"/>
  <c r="G164" i="3"/>
  <c r="H164" i="3"/>
  <c r="I164" i="3"/>
  <c r="J164" i="3"/>
  <c r="K164" i="3"/>
  <c r="L164" i="3"/>
  <c r="M164" i="3"/>
  <c r="N164" i="3"/>
  <c r="O164" i="3"/>
  <c r="P164" i="3"/>
  <c r="T164" i="3"/>
  <c r="A165" i="3"/>
  <c r="B165" i="3"/>
  <c r="C165" i="3"/>
  <c r="E165" i="3"/>
  <c r="F165" i="3"/>
  <c r="G165" i="3"/>
  <c r="H165" i="3"/>
  <c r="I165" i="3"/>
  <c r="J165" i="3"/>
  <c r="K165" i="3"/>
  <c r="L165" i="3"/>
  <c r="M165" i="3"/>
  <c r="N165" i="3"/>
  <c r="O165" i="3"/>
  <c r="P165" i="3"/>
  <c r="T165" i="3"/>
  <c r="U165" i="3"/>
  <c r="A166" i="3"/>
  <c r="B166" i="3"/>
  <c r="C166" i="3"/>
  <c r="E166" i="3"/>
  <c r="F166" i="3"/>
  <c r="G166" i="3"/>
  <c r="H166" i="3"/>
  <c r="I166" i="3"/>
  <c r="J166" i="3"/>
  <c r="K166" i="3"/>
  <c r="L166" i="3"/>
  <c r="M166" i="3"/>
  <c r="N166" i="3"/>
  <c r="O166" i="3"/>
  <c r="P166" i="3"/>
  <c r="R166" i="3"/>
  <c r="T166" i="3"/>
  <c r="U166" i="3"/>
  <c r="A167" i="3"/>
  <c r="B167" i="3"/>
  <c r="C167" i="3"/>
  <c r="E167" i="3"/>
  <c r="F167" i="3"/>
  <c r="G167" i="3"/>
  <c r="H167" i="3"/>
  <c r="J167" i="3"/>
  <c r="K167" i="3"/>
  <c r="L167" i="3"/>
  <c r="M167" i="3"/>
  <c r="N167" i="3"/>
  <c r="O167" i="3"/>
  <c r="P167" i="3"/>
  <c r="Q167" i="3"/>
  <c r="T167" i="3"/>
  <c r="U167" i="3"/>
  <c r="A168" i="3"/>
  <c r="B168" i="3"/>
  <c r="C168" i="3"/>
  <c r="E168" i="3"/>
  <c r="F168" i="3"/>
  <c r="G168" i="3"/>
  <c r="H168" i="3"/>
  <c r="J168" i="3"/>
  <c r="K168" i="3"/>
  <c r="L168" i="3"/>
  <c r="M168" i="3"/>
  <c r="N168" i="3"/>
  <c r="O168" i="3"/>
  <c r="P168" i="3"/>
  <c r="Q168" i="3"/>
  <c r="T168" i="3"/>
  <c r="U168" i="3"/>
  <c r="A169" i="3"/>
  <c r="B169" i="3"/>
  <c r="C169" i="3"/>
  <c r="E169" i="3"/>
  <c r="F169" i="3"/>
  <c r="G169" i="3"/>
  <c r="H169" i="3"/>
  <c r="J169" i="3"/>
  <c r="K169" i="3"/>
  <c r="L169" i="3"/>
  <c r="M169" i="3"/>
  <c r="N169" i="3"/>
  <c r="O169" i="3"/>
  <c r="P169" i="3"/>
  <c r="Q169" i="3"/>
  <c r="T169" i="3"/>
  <c r="U169" i="3"/>
  <c r="A170" i="3"/>
  <c r="B170" i="3"/>
  <c r="C170" i="3"/>
  <c r="E170" i="3"/>
  <c r="F170" i="3"/>
  <c r="G170" i="3"/>
  <c r="H170" i="3"/>
  <c r="I170" i="3"/>
  <c r="J170" i="3"/>
  <c r="K170" i="3"/>
  <c r="L170" i="3"/>
  <c r="M170" i="3"/>
  <c r="N170" i="3"/>
  <c r="O170" i="3"/>
  <c r="P170" i="3"/>
  <c r="R170" i="3"/>
  <c r="Q170" i="3"/>
  <c r="T170" i="3"/>
  <c r="U170" i="3"/>
  <c r="A171" i="3"/>
  <c r="B171" i="3"/>
  <c r="C171" i="3"/>
  <c r="E171" i="3"/>
  <c r="F171" i="3"/>
  <c r="G171" i="3"/>
  <c r="H171" i="3"/>
  <c r="J171" i="3"/>
  <c r="K171" i="3"/>
  <c r="L171" i="3"/>
  <c r="M171" i="3"/>
  <c r="N171" i="3"/>
  <c r="O171" i="3"/>
  <c r="P171" i="3"/>
  <c r="T171" i="3"/>
  <c r="U171" i="3"/>
  <c r="A172" i="3"/>
  <c r="B172" i="3"/>
  <c r="C172" i="3"/>
  <c r="E172" i="3"/>
  <c r="F172" i="3"/>
  <c r="G172" i="3"/>
  <c r="H172" i="3"/>
  <c r="J172" i="3"/>
  <c r="K172" i="3"/>
  <c r="L172" i="3"/>
  <c r="M172" i="3"/>
  <c r="N172" i="3"/>
  <c r="O172" i="3"/>
  <c r="P172" i="3"/>
  <c r="Q172" i="3"/>
  <c r="T172" i="3"/>
  <c r="U172" i="3"/>
  <c r="A173" i="3"/>
  <c r="B173" i="3"/>
  <c r="C173" i="3"/>
  <c r="E173" i="3"/>
  <c r="F173" i="3"/>
  <c r="G173" i="3"/>
  <c r="H173" i="3"/>
  <c r="J173" i="3"/>
  <c r="K173" i="3"/>
  <c r="L173" i="3"/>
  <c r="M173" i="3"/>
  <c r="N173" i="3"/>
  <c r="O173" i="3"/>
  <c r="P173" i="3"/>
  <c r="Q173" i="3"/>
  <c r="T173" i="3"/>
  <c r="U173" i="3"/>
  <c r="A174" i="3"/>
  <c r="B174" i="3"/>
  <c r="C174" i="3"/>
  <c r="E174" i="3"/>
  <c r="F174" i="3"/>
  <c r="G174" i="3"/>
  <c r="H174" i="3"/>
  <c r="I174" i="3"/>
  <c r="J174" i="3"/>
  <c r="K174" i="3"/>
  <c r="L174" i="3"/>
  <c r="M174" i="3"/>
  <c r="N174" i="3"/>
  <c r="O174" i="3"/>
  <c r="P174" i="3"/>
  <c r="T174" i="3"/>
  <c r="U174" i="3"/>
  <c r="A175" i="3"/>
  <c r="B175" i="3"/>
  <c r="C175" i="3"/>
  <c r="E175" i="3"/>
  <c r="F175" i="3"/>
  <c r="G175" i="3"/>
  <c r="H175" i="3"/>
  <c r="I175" i="3"/>
  <c r="J175" i="3"/>
  <c r="K175" i="3"/>
  <c r="L175" i="3"/>
  <c r="M175" i="3"/>
  <c r="N175" i="3"/>
  <c r="O175" i="3"/>
  <c r="P175" i="3"/>
  <c r="R175" i="3"/>
  <c r="Q175" i="3"/>
  <c r="T175" i="3"/>
  <c r="U175" i="3"/>
  <c r="A176" i="3"/>
  <c r="B176" i="3"/>
  <c r="C176" i="3"/>
  <c r="E176" i="3"/>
  <c r="F176" i="3"/>
  <c r="G176" i="3"/>
  <c r="H176" i="3"/>
  <c r="J176" i="3"/>
  <c r="K176" i="3"/>
  <c r="L176" i="3"/>
  <c r="M176" i="3"/>
  <c r="N176" i="3"/>
  <c r="O176" i="3"/>
  <c r="P176" i="3"/>
  <c r="Q176" i="3"/>
  <c r="T176" i="3"/>
  <c r="U176" i="3"/>
  <c r="A177" i="3"/>
  <c r="B177" i="3"/>
  <c r="C177" i="3"/>
  <c r="E177" i="3"/>
  <c r="F177" i="3"/>
  <c r="G177" i="3"/>
  <c r="H177" i="3"/>
  <c r="I177" i="3"/>
  <c r="J177" i="3"/>
  <c r="K177" i="3"/>
  <c r="L177" i="3"/>
  <c r="M177" i="3"/>
  <c r="N177" i="3"/>
  <c r="O177" i="3"/>
  <c r="P177" i="3"/>
  <c r="Q177" i="3"/>
  <c r="T177" i="3"/>
  <c r="U177" i="3"/>
  <c r="A178" i="3"/>
  <c r="B178" i="3"/>
  <c r="C178" i="3"/>
  <c r="E178" i="3"/>
  <c r="F178" i="3"/>
  <c r="G178" i="3"/>
  <c r="H178" i="3"/>
  <c r="J178" i="3"/>
  <c r="K178" i="3"/>
  <c r="L178" i="3"/>
  <c r="M178" i="3"/>
  <c r="N178" i="3"/>
  <c r="O178" i="3"/>
  <c r="P178" i="3"/>
  <c r="T178" i="3"/>
  <c r="U178" i="3"/>
  <c r="A179" i="3"/>
  <c r="B179" i="3"/>
  <c r="C179" i="3"/>
  <c r="E179" i="3"/>
  <c r="F179" i="3"/>
  <c r="G179" i="3"/>
  <c r="H179" i="3"/>
  <c r="J179" i="3"/>
  <c r="K179" i="3"/>
  <c r="L179" i="3"/>
  <c r="M179" i="3"/>
  <c r="N179" i="3"/>
  <c r="O179" i="3"/>
  <c r="P179" i="3"/>
  <c r="T179" i="3"/>
  <c r="U179" i="3"/>
  <c r="A180" i="3"/>
  <c r="B180" i="3"/>
  <c r="C180" i="3"/>
  <c r="E180" i="3"/>
  <c r="F180" i="3"/>
  <c r="G180" i="3"/>
  <c r="H180" i="3"/>
  <c r="J180" i="3"/>
  <c r="K180" i="3"/>
  <c r="L180" i="3"/>
  <c r="M180" i="3"/>
  <c r="N180" i="3"/>
  <c r="O180" i="3"/>
  <c r="P180" i="3"/>
  <c r="T180" i="3"/>
  <c r="U180" i="3"/>
  <c r="A181" i="3"/>
  <c r="B181" i="3"/>
  <c r="C181" i="3"/>
  <c r="E181" i="3"/>
  <c r="F181" i="3"/>
  <c r="G181" i="3"/>
  <c r="H181" i="3"/>
  <c r="J181" i="3"/>
  <c r="K181" i="3"/>
  <c r="L181" i="3"/>
  <c r="M181" i="3"/>
  <c r="N181" i="3"/>
  <c r="O181" i="3"/>
  <c r="P181" i="3"/>
  <c r="T181" i="3"/>
  <c r="U181" i="3"/>
  <c r="A182" i="3"/>
  <c r="B182" i="3"/>
  <c r="C182" i="3"/>
  <c r="E182" i="3"/>
  <c r="F182" i="3"/>
  <c r="G182" i="3"/>
  <c r="H182" i="3"/>
  <c r="J182" i="3"/>
  <c r="K182" i="3"/>
  <c r="L182" i="3"/>
  <c r="M182" i="3"/>
  <c r="N182" i="3"/>
  <c r="O182" i="3"/>
  <c r="P182" i="3"/>
  <c r="T182" i="3"/>
  <c r="U182" i="3"/>
  <c r="A183" i="3"/>
  <c r="B183" i="3"/>
  <c r="C183" i="3"/>
  <c r="E183" i="3"/>
  <c r="F183" i="3"/>
  <c r="G183" i="3"/>
  <c r="H183" i="3"/>
  <c r="J183" i="3"/>
  <c r="K183" i="3"/>
  <c r="L183" i="3"/>
  <c r="M183" i="3"/>
  <c r="N183" i="3"/>
  <c r="O183" i="3"/>
  <c r="P183" i="3"/>
  <c r="Q183" i="3"/>
  <c r="T183" i="3"/>
  <c r="U183" i="3"/>
  <c r="A184" i="3"/>
  <c r="B184" i="3"/>
  <c r="C184" i="3"/>
  <c r="E184" i="3"/>
  <c r="F184" i="3"/>
  <c r="G184" i="3"/>
  <c r="H184" i="3"/>
  <c r="I184" i="3"/>
  <c r="J184" i="3"/>
  <c r="K184" i="3"/>
  <c r="L184" i="3"/>
  <c r="M184" i="3"/>
  <c r="N184" i="3"/>
  <c r="O184" i="3"/>
  <c r="P184" i="3"/>
  <c r="R184" i="3"/>
  <c r="S184" i="3"/>
  <c r="Q184" i="3"/>
  <c r="T184" i="3"/>
  <c r="U184" i="3"/>
  <c r="A185" i="3"/>
  <c r="B185" i="3"/>
  <c r="C185" i="3"/>
  <c r="E185" i="3"/>
  <c r="F185" i="3"/>
  <c r="G185" i="3"/>
  <c r="H185" i="3"/>
  <c r="J185" i="3"/>
  <c r="K185" i="3"/>
  <c r="L185" i="3"/>
  <c r="M185" i="3"/>
  <c r="N185" i="3"/>
  <c r="O185" i="3"/>
  <c r="P185" i="3"/>
  <c r="Q185" i="3"/>
  <c r="T185" i="3"/>
  <c r="U185" i="3"/>
  <c r="A186" i="3"/>
  <c r="B186" i="3"/>
  <c r="C186" i="3"/>
  <c r="E186" i="3"/>
  <c r="F186" i="3"/>
  <c r="G186" i="3"/>
  <c r="H186" i="3"/>
  <c r="J186" i="3"/>
  <c r="K186" i="3"/>
  <c r="L186" i="3"/>
  <c r="M186" i="3"/>
  <c r="N186" i="3"/>
  <c r="O186" i="3"/>
  <c r="P186" i="3"/>
  <c r="Q186" i="3"/>
  <c r="T186" i="3"/>
  <c r="U186" i="3"/>
  <c r="A187" i="3"/>
  <c r="B187" i="3"/>
  <c r="C187" i="3"/>
  <c r="E187" i="3"/>
  <c r="F187" i="3"/>
  <c r="G187" i="3"/>
  <c r="H187" i="3"/>
  <c r="J187" i="3"/>
  <c r="K187" i="3"/>
  <c r="L187" i="3"/>
  <c r="M187" i="3"/>
  <c r="N187" i="3"/>
  <c r="O187" i="3"/>
  <c r="P187" i="3"/>
  <c r="Q187" i="3"/>
  <c r="T187" i="3"/>
  <c r="U187" i="3"/>
  <c r="A188" i="3"/>
  <c r="B188" i="3"/>
  <c r="C188" i="3"/>
  <c r="E188" i="3"/>
  <c r="F188" i="3"/>
  <c r="G188" i="3"/>
  <c r="H188" i="3"/>
  <c r="J188" i="3"/>
  <c r="K188" i="3"/>
  <c r="L188" i="3"/>
  <c r="M188" i="3"/>
  <c r="N188" i="3"/>
  <c r="O188" i="3"/>
  <c r="P188" i="3"/>
  <c r="T188" i="3"/>
  <c r="U188" i="3"/>
  <c r="A189" i="3"/>
  <c r="B189" i="3"/>
  <c r="C189" i="3"/>
  <c r="E189" i="3"/>
  <c r="F189" i="3"/>
  <c r="G189" i="3"/>
  <c r="H189" i="3"/>
  <c r="J189" i="3"/>
  <c r="K189" i="3"/>
  <c r="L189" i="3"/>
  <c r="M189" i="3"/>
  <c r="N189" i="3"/>
  <c r="O189" i="3"/>
  <c r="P189" i="3"/>
  <c r="T189" i="3"/>
  <c r="U189" i="3"/>
  <c r="A190" i="3"/>
  <c r="B190" i="3"/>
  <c r="C190" i="3"/>
  <c r="E190" i="3"/>
  <c r="F190" i="3"/>
  <c r="G190" i="3"/>
  <c r="H190" i="3"/>
  <c r="J190" i="3"/>
  <c r="K190" i="3"/>
  <c r="L190" i="3"/>
  <c r="M190" i="3"/>
  <c r="N190" i="3"/>
  <c r="O190" i="3"/>
  <c r="P190" i="3"/>
  <c r="Q190" i="3"/>
  <c r="T190" i="3"/>
  <c r="U190" i="3"/>
  <c r="A191" i="3"/>
  <c r="B191" i="3"/>
  <c r="C191" i="3"/>
  <c r="E191" i="3"/>
  <c r="F191" i="3"/>
  <c r="G191" i="3"/>
  <c r="H191" i="3"/>
  <c r="I191" i="3"/>
  <c r="J191" i="3"/>
  <c r="K191" i="3"/>
  <c r="L191" i="3"/>
  <c r="M191" i="3"/>
  <c r="N191" i="3"/>
  <c r="O191" i="3"/>
  <c r="P191" i="3"/>
  <c r="R191" i="3"/>
  <c r="S191" i="3"/>
  <c r="Q191" i="3"/>
  <c r="T191" i="3"/>
  <c r="U191" i="3"/>
  <c r="A192" i="3"/>
  <c r="B192" i="3"/>
  <c r="C192" i="3"/>
  <c r="E192" i="3"/>
  <c r="F192" i="3"/>
  <c r="G192" i="3"/>
  <c r="H192" i="3"/>
  <c r="I192" i="3"/>
  <c r="J192" i="3"/>
  <c r="K192" i="3"/>
  <c r="L192" i="3"/>
  <c r="M192" i="3"/>
  <c r="N192" i="3"/>
  <c r="O192" i="3"/>
  <c r="P192" i="3"/>
  <c r="R192" i="3"/>
  <c r="S192" i="3"/>
  <c r="T192" i="3"/>
  <c r="U192" i="3"/>
  <c r="A193" i="3"/>
  <c r="B193" i="3"/>
  <c r="C193" i="3"/>
  <c r="E193" i="3"/>
  <c r="F193" i="3"/>
  <c r="G193" i="3"/>
  <c r="H193" i="3"/>
  <c r="J193" i="3"/>
  <c r="K193" i="3"/>
  <c r="L193" i="3"/>
  <c r="M193" i="3"/>
  <c r="N193" i="3"/>
  <c r="O193" i="3"/>
  <c r="P193" i="3"/>
  <c r="T193" i="3"/>
  <c r="U193" i="3"/>
  <c r="A194" i="3"/>
  <c r="B194" i="3"/>
  <c r="C194" i="3"/>
  <c r="E194" i="3"/>
  <c r="F194" i="3"/>
  <c r="G194" i="3"/>
  <c r="H194" i="3"/>
  <c r="J194" i="3"/>
  <c r="K194" i="3"/>
  <c r="L194" i="3"/>
  <c r="M194" i="3"/>
  <c r="N194" i="3"/>
  <c r="O194" i="3"/>
  <c r="P194" i="3"/>
  <c r="T194" i="3"/>
  <c r="U194" i="3"/>
  <c r="A195" i="3"/>
  <c r="B195" i="3"/>
  <c r="C195" i="3"/>
  <c r="E195" i="3"/>
  <c r="F195" i="3"/>
  <c r="G195" i="3"/>
  <c r="H195" i="3"/>
  <c r="J195" i="3"/>
  <c r="K195" i="3"/>
  <c r="L195" i="3"/>
  <c r="M195" i="3"/>
  <c r="N195" i="3"/>
  <c r="O195" i="3"/>
  <c r="P195" i="3"/>
  <c r="T195" i="3"/>
  <c r="U195" i="3"/>
  <c r="A196" i="3"/>
  <c r="B196" i="3"/>
  <c r="C196" i="3"/>
  <c r="E196" i="3"/>
  <c r="F196" i="3"/>
  <c r="G196" i="3"/>
  <c r="H196" i="3"/>
  <c r="J196" i="3"/>
  <c r="K196" i="3"/>
  <c r="L196" i="3"/>
  <c r="M196" i="3"/>
  <c r="N196" i="3"/>
  <c r="O196" i="3"/>
  <c r="P196" i="3"/>
  <c r="Q196" i="3"/>
  <c r="T196" i="3"/>
  <c r="U196" i="3"/>
  <c r="A197" i="3"/>
  <c r="B197" i="3"/>
  <c r="C197" i="3"/>
  <c r="E197" i="3"/>
  <c r="F197" i="3"/>
  <c r="G197" i="3"/>
  <c r="H197" i="3"/>
  <c r="J197" i="3"/>
  <c r="K197" i="3"/>
  <c r="L197" i="3"/>
  <c r="M197" i="3"/>
  <c r="N197" i="3"/>
  <c r="O197" i="3"/>
  <c r="P197" i="3"/>
  <c r="T197" i="3"/>
  <c r="U197" i="3"/>
  <c r="A198" i="3"/>
  <c r="B198" i="3"/>
  <c r="C198" i="3"/>
  <c r="E198" i="3"/>
  <c r="F198" i="3"/>
  <c r="G198" i="3"/>
  <c r="H198" i="3"/>
  <c r="I198" i="3"/>
  <c r="J198" i="3"/>
  <c r="K198" i="3"/>
  <c r="L198" i="3"/>
  <c r="M198" i="3"/>
  <c r="N198" i="3"/>
  <c r="O198" i="3"/>
  <c r="P198" i="3"/>
  <c r="R198" i="3"/>
  <c r="S198" i="3"/>
  <c r="T198" i="3"/>
  <c r="U198" i="3"/>
  <c r="A199" i="3"/>
  <c r="B199" i="3"/>
  <c r="C199" i="3"/>
  <c r="E199" i="3"/>
  <c r="F199" i="3"/>
  <c r="G199" i="3"/>
  <c r="H199" i="3"/>
  <c r="J199" i="3"/>
  <c r="K199" i="3"/>
  <c r="L199" i="3"/>
  <c r="M199" i="3"/>
  <c r="N199" i="3"/>
  <c r="O199" i="3"/>
  <c r="P199" i="3"/>
  <c r="T199" i="3"/>
  <c r="U199" i="3"/>
  <c r="A200" i="3"/>
  <c r="B200" i="3"/>
  <c r="C200" i="3"/>
  <c r="E200" i="3"/>
  <c r="F200" i="3"/>
  <c r="G200" i="3"/>
  <c r="H200" i="3"/>
  <c r="J200" i="3"/>
  <c r="K200" i="3"/>
  <c r="L200" i="3"/>
  <c r="M200" i="3"/>
  <c r="N200" i="3"/>
  <c r="O200" i="3"/>
  <c r="P200" i="3"/>
  <c r="Q200" i="3"/>
  <c r="T200" i="3"/>
  <c r="U200" i="3"/>
  <c r="A201" i="3"/>
  <c r="B201" i="3"/>
  <c r="C201" i="3"/>
  <c r="E201" i="3"/>
  <c r="F201" i="3"/>
  <c r="G201" i="3"/>
  <c r="H201" i="3"/>
  <c r="J201" i="3"/>
  <c r="K201" i="3"/>
  <c r="L201" i="3"/>
  <c r="M201" i="3"/>
  <c r="N201" i="3"/>
  <c r="O201" i="3"/>
  <c r="P201" i="3"/>
  <c r="T201" i="3"/>
  <c r="U201" i="3"/>
  <c r="A202" i="3"/>
  <c r="B202" i="3"/>
  <c r="C202" i="3"/>
  <c r="E202" i="3"/>
  <c r="F202" i="3"/>
  <c r="G202" i="3"/>
  <c r="H202" i="3"/>
  <c r="J202" i="3"/>
  <c r="K202" i="3"/>
  <c r="L202" i="3"/>
  <c r="M202" i="3"/>
  <c r="N202" i="3"/>
  <c r="O202" i="3"/>
  <c r="P202" i="3"/>
  <c r="Q202" i="3"/>
  <c r="T202" i="3"/>
  <c r="U202" i="3"/>
  <c r="A203" i="3"/>
  <c r="B203" i="3"/>
  <c r="C203" i="3"/>
  <c r="E203" i="3"/>
  <c r="F203" i="3"/>
  <c r="G203" i="3"/>
  <c r="H203" i="3"/>
  <c r="J203" i="3"/>
  <c r="K203" i="3"/>
  <c r="L203" i="3"/>
  <c r="M203" i="3"/>
  <c r="N203" i="3"/>
  <c r="O203" i="3"/>
  <c r="P203" i="3"/>
  <c r="T203" i="3"/>
  <c r="U203" i="3"/>
  <c r="A204" i="3"/>
  <c r="B204" i="3"/>
  <c r="C204" i="3"/>
  <c r="E204" i="3"/>
  <c r="F204" i="3"/>
  <c r="G204" i="3"/>
  <c r="H204" i="3"/>
  <c r="J204" i="3"/>
  <c r="K204" i="3"/>
  <c r="L204" i="3"/>
  <c r="M204" i="3"/>
  <c r="N204" i="3"/>
  <c r="O204" i="3"/>
  <c r="P204" i="3"/>
  <c r="T204" i="3"/>
  <c r="U204" i="3"/>
  <c r="A205" i="3"/>
  <c r="B205" i="3"/>
  <c r="C205" i="3"/>
  <c r="E205" i="3"/>
  <c r="F205" i="3"/>
  <c r="G205" i="3"/>
  <c r="H205" i="3"/>
  <c r="J205" i="3"/>
  <c r="K205" i="3"/>
  <c r="L205" i="3"/>
  <c r="M205" i="3"/>
  <c r="N205" i="3"/>
  <c r="O205" i="3"/>
  <c r="P205" i="3"/>
  <c r="Q205" i="3"/>
  <c r="T205" i="3"/>
  <c r="U205" i="3"/>
  <c r="A206" i="3"/>
  <c r="B206" i="3"/>
  <c r="C206" i="3"/>
  <c r="E206" i="3"/>
  <c r="F206" i="3"/>
  <c r="G206" i="3"/>
  <c r="H206" i="3"/>
  <c r="J206" i="3"/>
  <c r="K206" i="3"/>
  <c r="L206" i="3"/>
  <c r="M206" i="3"/>
  <c r="N206" i="3"/>
  <c r="O206" i="3"/>
  <c r="P206" i="3"/>
  <c r="T206" i="3"/>
  <c r="U206" i="3"/>
  <c r="A207" i="3"/>
  <c r="B207" i="3"/>
  <c r="C207" i="3"/>
  <c r="E207" i="3"/>
  <c r="F207" i="3"/>
  <c r="G207" i="3"/>
  <c r="H207" i="3"/>
  <c r="J207" i="3"/>
  <c r="K207" i="3"/>
  <c r="L207" i="3"/>
  <c r="M207" i="3"/>
  <c r="N207" i="3"/>
  <c r="O207" i="3"/>
  <c r="P207" i="3"/>
  <c r="Q207" i="3"/>
  <c r="T207" i="3"/>
  <c r="U207" i="3"/>
  <c r="A208" i="3"/>
  <c r="B208" i="3"/>
  <c r="C208" i="3"/>
  <c r="E208" i="3"/>
  <c r="F208" i="3"/>
  <c r="G208" i="3"/>
  <c r="H208" i="3"/>
  <c r="J208" i="3"/>
  <c r="K208" i="3"/>
  <c r="L208" i="3"/>
  <c r="M208" i="3"/>
  <c r="N208" i="3"/>
  <c r="O208" i="3"/>
  <c r="P208" i="3"/>
  <c r="Q208" i="3"/>
  <c r="T208" i="3"/>
  <c r="U208" i="3"/>
  <c r="A209" i="3"/>
  <c r="B209" i="3"/>
  <c r="C209" i="3"/>
  <c r="E209" i="3"/>
  <c r="F209" i="3"/>
  <c r="G209" i="3"/>
  <c r="H209" i="3"/>
  <c r="J209" i="3"/>
  <c r="K209" i="3"/>
  <c r="L209" i="3"/>
  <c r="M209" i="3"/>
  <c r="N209" i="3"/>
  <c r="O209" i="3"/>
  <c r="P209" i="3"/>
  <c r="T209" i="3"/>
  <c r="U209" i="3"/>
  <c r="A210" i="3"/>
  <c r="B210" i="3"/>
  <c r="C210" i="3"/>
  <c r="E210" i="3"/>
  <c r="F210" i="3"/>
  <c r="G210" i="3"/>
  <c r="H210" i="3"/>
  <c r="J210" i="3"/>
  <c r="K210" i="3"/>
  <c r="L210" i="3"/>
  <c r="M210" i="3"/>
  <c r="N210" i="3"/>
  <c r="O210" i="3"/>
  <c r="P210" i="3"/>
  <c r="T210" i="3"/>
  <c r="U210" i="3"/>
  <c r="A211" i="3"/>
  <c r="B211" i="3"/>
  <c r="C211" i="3"/>
  <c r="E211" i="3"/>
  <c r="F211" i="3"/>
  <c r="G211" i="3"/>
  <c r="H211" i="3"/>
  <c r="J211" i="3"/>
  <c r="K211" i="3"/>
  <c r="L211" i="3"/>
  <c r="M211" i="3"/>
  <c r="N211" i="3"/>
  <c r="O211" i="3"/>
  <c r="P211" i="3"/>
  <c r="T211" i="3"/>
  <c r="U211" i="3"/>
  <c r="A212" i="3"/>
  <c r="B212" i="3"/>
  <c r="C212" i="3"/>
  <c r="E212" i="3"/>
  <c r="F212" i="3"/>
  <c r="G212" i="3"/>
  <c r="H212" i="3"/>
  <c r="J212" i="3"/>
  <c r="K212" i="3"/>
  <c r="L212" i="3"/>
  <c r="M212" i="3"/>
  <c r="N212" i="3"/>
  <c r="O212" i="3"/>
  <c r="P212" i="3"/>
  <c r="T212" i="3"/>
  <c r="U212" i="3"/>
  <c r="A213" i="3"/>
  <c r="B213" i="3"/>
  <c r="C213" i="3"/>
  <c r="E213" i="3"/>
  <c r="F213" i="3"/>
  <c r="G213" i="3"/>
  <c r="H213" i="3"/>
  <c r="J213" i="3"/>
  <c r="K213" i="3"/>
  <c r="L213" i="3"/>
  <c r="M213" i="3"/>
  <c r="N213" i="3"/>
  <c r="O213" i="3"/>
  <c r="P213" i="3"/>
  <c r="T213" i="3"/>
  <c r="U213" i="3"/>
  <c r="A214" i="3"/>
  <c r="B214" i="3"/>
  <c r="C214" i="3"/>
  <c r="E214" i="3"/>
  <c r="F214" i="3"/>
  <c r="G214" i="3"/>
  <c r="H214" i="3"/>
  <c r="J214" i="3"/>
  <c r="K214" i="3"/>
  <c r="L214" i="3"/>
  <c r="M214" i="3"/>
  <c r="N214" i="3"/>
  <c r="O214" i="3"/>
  <c r="P214" i="3"/>
  <c r="T214" i="3"/>
  <c r="U214" i="3"/>
  <c r="A215" i="3"/>
  <c r="B215" i="3"/>
  <c r="C215" i="3"/>
  <c r="E215" i="3"/>
  <c r="F215" i="3"/>
  <c r="G215" i="3"/>
  <c r="H215" i="3"/>
  <c r="J215" i="3"/>
  <c r="K215" i="3"/>
  <c r="L215" i="3"/>
  <c r="M215" i="3"/>
  <c r="N215" i="3"/>
  <c r="O215" i="3"/>
  <c r="P215" i="3"/>
  <c r="Q215" i="3"/>
  <c r="T215" i="3"/>
  <c r="U215" i="3"/>
  <c r="A216" i="3"/>
  <c r="B216" i="3"/>
  <c r="C216" i="3"/>
  <c r="E216" i="3"/>
  <c r="F216" i="3"/>
  <c r="G216" i="3"/>
  <c r="H216" i="3"/>
  <c r="J216" i="3"/>
  <c r="K216" i="3"/>
  <c r="L216" i="3"/>
  <c r="M216" i="3"/>
  <c r="N216" i="3"/>
  <c r="O216" i="3"/>
  <c r="P216" i="3"/>
  <c r="Q216" i="3"/>
  <c r="T216" i="3"/>
  <c r="U216" i="3"/>
  <c r="A217" i="3"/>
  <c r="B217" i="3"/>
  <c r="C217" i="3"/>
  <c r="E217" i="3"/>
  <c r="F217" i="3"/>
  <c r="G217" i="3"/>
  <c r="H217" i="3"/>
  <c r="J217" i="3"/>
  <c r="K217" i="3"/>
  <c r="L217" i="3"/>
  <c r="M217" i="3"/>
  <c r="N217" i="3"/>
  <c r="O217" i="3"/>
  <c r="P217" i="3"/>
  <c r="T217" i="3"/>
  <c r="U217" i="3"/>
  <c r="A218" i="3"/>
  <c r="B218" i="3"/>
  <c r="C218" i="3"/>
  <c r="E218" i="3"/>
  <c r="F218" i="3"/>
  <c r="G218" i="3"/>
  <c r="H218" i="3"/>
  <c r="J218" i="3"/>
  <c r="K218" i="3"/>
  <c r="L218" i="3"/>
  <c r="M218" i="3"/>
  <c r="N218" i="3"/>
  <c r="O218" i="3"/>
  <c r="P218" i="3"/>
  <c r="T218" i="3"/>
  <c r="U218" i="3"/>
  <c r="A219" i="3"/>
  <c r="B219" i="3"/>
  <c r="C219" i="3"/>
  <c r="E219" i="3"/>
  <c r="F219" i="3"/>
  <c r="G219" i="3"/>
  <c r="H219" i="3"/>
  <c r="J219" i="3"/>
  <c r="K219" i="3"/>
  <c r="L219" i="3"/>
  <c r="M219" i="3"/>
  <c r="N219" i="3"/>
  <c r="O219" i="3"/>
  <c r="P219" i="3"/>
  <c r="Q219" i="3"/>
  <c r="T219" i="3"/>
  <c r="U219" i="3"/>
  <c r="A220" i="3"/>
  <c r="B220" i="3"/>
  <c r="C220" i="3"/>
  <c r="E220" i="3"/>
  <c r="F220" i="3"/>
  <c r="G220" i="3"/>
  <c r="H220" i="3"/>
  <c r="J220" i="3"/>
  <c r="K220" i="3"/>
  <c r="L220" i="3"/>
  <c r="M220" i="3"/>
  <c r="N220" i="3"/>
  <c r="O220" i="3"/>
  <c r="P220" i="3"/>
  <c r="Q220" i="3"/>
  <c r="T220" i="3"/>
  <c r="U220" i="3"/>
  <c r="A221" i="3"/>
  <c r="B221" i="3"/>
  <c r="C221" i="3"/>
  <c r="E221" i="3"/>
  <c r="F221" i="3"/>
  <c r="G221" i="3"/>
  <c r="H221" i="3"/>
  <c r="J221" i="3"/>
  <c r="K221" i="3"/>
  <c r="L221" i="3"/>
  <c r="M221" i="3"/>
  <c r="N221" i="3"/>
  <c r="O221" i="3"/>
  <c r="P221" i="3"/>
  <c r="Q221" i="3"/>
  <c r="T221" i="3"/>
  <c r="U221" i="3"/>
  <c r="A222" i="3"/>
  <c r="B222" i="3"/>
  <c r="C222" i="3"/>
  <c r="E222" i="3"/>
  <c r="F222" i="3"/>
  <c r="G222" i="3"/>
  <c r="H222" i="3"/>
  <c r="J222" i="3"/>
  <c r="K222" i="3"/>
  <c r="L222" i="3"/>
  <c r="M222" i="3"/>
  <c r="N222" i="3"/>
  <c r="O222" i="3"/>
  <c r="P222" i="3"/>
  <c r="Q222" i="3"/>
  <c r="T222" i="3"/>
  <c r="U222" i="3"/>
  <c r="A223" i="3"/>
  <c r="B223" i="3"/>
  <c r="C223" i="3"/>
  <c r="E223" i="3"/>
  <c r="F223" i="3"/>
  <c r="G223" i="3"/>
  <c r="H223" i="3"/>
  <c r="J223" i="3"/>
  <c r="K223" i="3"/>
  <c r="L223" i="3"/>
  <c r="M223" i="3"/>
  <c r="N223" i="3"/>
  <c r="O223" i="3"/>
  <c r="P223" i="3"/>
  <c r="Q223" i="3"/>
  <c r="T223" i="3"/>
  <c r="U223" i="3"/>
  <c r="A224" i="3"/>
  <c r="B224" i="3"/>
  <c r="C224" i="3"/>
  <c r="E224" i="3"/>
  <c r="F224" i="3"/>
  <c r="G224" i="3"/>
  <c r="H224" i="3"/>
  <c r="J224" i="3"/>
  <c r="K224" i="3"/>
  <c r="L224" i="3"/>
  <c r="M224" i="3"/>
  <c r="N224" i="3"/>
  <c r="O224" i="3"/>
  <c r="P224" i="3"/>
  <c r="Q224" i="3"/>
  <c r="T224" i="3"/>
  <c r="U224" i="3"/>
  <c r="A225" i="3"/>
  <c r="B225" i="3"/>
  <c r="C225" i="3"/>
  <c r="E225" i="3"/>
  <c r="F225" i="3"/>
  <c r="G225" i="3"/>
  <c r="H225" i="3"/>
  <c r="J225" i="3"/>
  <c r="K225" i="3"/>
  <c r="L225" i="3"/>
  <c r="M225" i="3"/>
  <c r="N225" i="3"/>
  <c r="O225" i="3"/>
  <c r="P225" i="3"/>
  <c r="Q225" i="3"/>
  <c r="T225" i="3"/>
  <c r="U225" i="3"/>
  <c r="A226" i="3"/>
  <c r="B226" i="3"/>
  <c r="C226" i="3"/>
  <c r="E226" i="3"/>
  <c r="F226" i="3"/>
  <c r="G226" i="3"/>
  <c r="H226" i="3"/>
  <c r="J226" i="3"/>
  <c r="K226" i="3"/>
  <c r="L226" i="3"/>
  <c r="M226" i="3"/>
  <c r="N226" i="3"/>
  <c r="O226" i="3"/>
  <c r="P226" i="3"/>
  <c r="Q226" i="3"/>
  <c r="T226" i="3"/>
  <c r="U226" i="3"/>
  <c r="A227" i="3"/>
  <c r="B227" i="3"/>
  <c r="C227" i="3"/>
  <c r="E227" i="3"/>
  <c r="F227" i="3"/>
  <c r="G227" i="3"/>
  <c r="H227" i="3"/>
  <c r="I227" i="3"/>
  <c r="J227" i="3"/>
  <c r="K227" i="3"/>
  <c r="L227" i="3"/>
  <c r="M227" i="3"/>
  <c r="N227" i="3"/>
  <c r="O227" i="3"/>
  <c r="P227" i="3"/>
  <c r="T227" i="3"/>
  <c r="U227" i="3"/>
  <c r="A228" i="3"/>
  <c r="B228" i="3"/>
  <c r="C228" i="3"/>
  <c r="E228" i="3"/>
  <c r="F228" i="3"/>
  <c r="G228" i="3"/>
  <c r="H228" i="3"/>
  <c r="J228" i="3"/>
  <c r="K228" i="3"/>
  <c r="L228" i="3"/>
  <c r="M228" i="3"/>
  <c r="N228" i="3"/>
  <c r="O228" i="3"/>
  <c r="P228" i="3"/>
  <c r="Q228" i="3"/>
  <c r="T228" i="3"/>
  <c r="U228" i="3"/>
  <c r="A229" i="3"/>
  <c r="B229" i="3"/>
  <c r="C229" i="3"/>
  <c r="E229" i="3"/>
  <c r="F229" i="3"/>
  <c r="G229" i="3"/>
  <c r="H229" i="3"/>
  <c r="J229" i="3"/>
  <c r="K229" i="3"/>
  <c r="L229" i="3"/>
  <c r="M229" i="3"/>
  <c r="N229" i="3"/>
  <c r="O229" i="3"/>
  <c r="P229" i="3"/>
  <c r="T229" i="3"/>
  <c r="U229" i="3"/>
  <c r="A230" i="3"/>
  <c r="B230" i="3"/>
  <c r="C230" i="3"/>
  <c r="E230" i="3"/>
  <c r="F230" i="3"/>
  <c r="G230" i="3"/>
  <c r="H230" i="3"/>
  <c r="J230" i="3"/>
  <c r="K230" i="3"/>
  <c r="L230" i="3"/>
  <c r="M230" i="3"/>
  <c r="N230" i="3"/>
  <c r="O230" i="3"/>
  <c r="P230" i="3"/>
  <c r="T230" i="3"/>
  <c r="U230" i="3"/>
  <c r="A231" i="3"/>
  <c r="B231" i="3"/>
  <c r="C231" i="3"/>
  <c r="E231" i="3"/>
  <c r="F231" i="3"/>
  <c r="G231" i="3"/>
  <c r="H231" i="3"/>
  <c r="J231" i="3"/>
  <c r="K231" i="3"/>
  <c r="L231" i="3"/>
  <c r="M231" i="3"/>
  <c r="N231" i="3"/>
  <c r="O231" i="3"/>
  <c r="P231" i="3"/>
  <c r="Q231" i="3"/>
  <c r="T231" i="3"/>
  <c r="U231" i="3"/>
  <c r="A232" i="3"/>
  <c r="B232" i="3"/>
  <c r="C232" i="3"/>
  <c r="E232" i="3"/>
  <c r="F232" i="3"/>
  <c r="G232" i="3"/>
  <c r="H232" i="3"/>
  <c r="J232" i="3"/>
  <c r="K232" i="3"/>
  <c r="L232" i="3"/>
  <c r="M232" i="3"/>
  <c r="N232" i="3"/>
  <c r="O232" i="3"/>
  <c r="P232" i="3"/>
  <c r="Q232" i="3"/>
  <c r="T232" i="3"/>
  <c r="U232" i="3"/>
  <c r="A233" i="3"/>
  <c r="B233" i="3"/>
  <c r="C233" i="3"/>
  <c r="E233" i="3"/>
  <c r="F233" i="3"/>
  <c r="G233" i="3"/>
  <c r="H233" i="3"/>
  <c r="J233" i="3"/>
  <c r="K233" i="3"/>
  <c r="L233" i="3"/>
  <c r="M233" i="3"/>
  <c r="N233" i="3"/>
  <c r="O233" i="3"/>
  <c r="P233" i="3"/>
  <c r="Q233" i="3"/>
  <c r="T233" i="3"/>
  <c r="U233" i="3"/>
  <c r="A234" i="3"/>
  <c r="B234" i="3"/>
  <c r="C234" i="3"/>
  <c r="E234" i="3"/>
  <c r="F234" i="3"/>
  <c r="G234" i="3"/>
  <c r="H234" i="3"/>
  <c r="I234" i="3"/>
  <c r="J234" i="3"/>
  <c r="K234" i="3"/>
  <c r="L234" i="3"/>
  <c r="M234" i="3"/>
  <c r="N234" i="3"/>
  <c r="O234" i="3"/>
  <c r="P234" i="3"/>
  <c r="T234" i="3"/>
  <c r="U234" i="3"/>
  <c r="A235" i="3"/>
  <c r="B235" i="3"/>
  <c r="C235" i="3"/>
  <c r="E235" i="3"/>
  <c r="F235" i="3"/>
  <c r="G235" i="3"/>
  <c r="H235" i="3"/>
  <c r="J235" i="3"/>
  <c r="K235" i="3"/>
  <c r="L235" i="3"/>
  <c r="M235" i="3"/>
  <c r="N235" i="3"/>
  <c r="O235" i="3"/>
  <c r="P235" i="3"/>
  <c r="Q235" i="3"/>
  <c r="T235" i="3"/>
  <c r="U235" i="3"/>
  <c r="A236" i="3"/>
  <c r="B236" i="3"/>
  <c r="C236" i="3"/>
  <c r="E236" i="3"/>
  <c r="F236" i="3"/>
  <c r="G236" i="3"/>
  <c r="H236" i="3"/>
  <c r="J236" i="3"/>
  <c r="K236" i="3"/>
  <c r="L236" i="3"/>
  <c r="M236" i="3"/>
  <c r="N236" i="3"/>
  <c r="O236" i="3"/>
  <c r="P236" i="3"/>
  <c r="Q236" i="3"/>
  <c r="T236" i="3"/>
  <c r="U236" i="3"/>
  <c r="A237" i="3"/>
  <c r="B237" i="3"/>
  <c r="C237" i="3"/>
  <c r="E237" i="3"/>
  <c r="F237" i="3"/>
  <c r="G237" i="3"/>
  <c r="H237" i="3"/>
  <c r="J237" i="3"/>
  <c r="K237" i="3"/>
  <c r="L237" i="3"/>
  <c r="M237" i="3"/>
  <c r="N237" i="3"/>
  <c r="O237" i="3"/>
  <c r="P237" i="3"/>
  <c r="Q237" i="3"/>
  <c r="T237" i="3"/>
  <c r="U237" i="3"/>
  <c r="A238" i="3"/>
  <c r="B238" i="3"/>
  <c r="C238" i="3"/>
  <c r="E238" i="3"/>
  <c r="F238" i="3"/>
  <c r="G238" i="3"/>
  <c r="H238" i="3"/>
  <c r="J238" i="3"/>
  <c r="K238" i="3"/>
  <c r="L238" i="3"/>
  <c r="M238" i="3"/>
  <c r="N238" i="3"/>
  <c r="O238" i="3"/>
  <c r="P238" i="3"/>
  <c r="Q238" i="3"/>
  <c r="T238" i="3"/>
  <c r="U238" i="3"/>
  <c r="A239" i="3"/>
  <c r="B239" i="3"/>
  <c r="C239" i="3"/>
  <c r="E239" i="3"/>
  <c r="F239" i="3"/>
  <c r="G239" i="3"/>
  <c r="H239" i="3"/>
  <c r="J239" i="3"/>
  <c r="K239" i="3"/>
  <c r="L239" i="3"/>
  <c r="M239" i="3"/>
  <c r="N239" i="3"/>
  <c r="O239" i="3"/>
  <c r="P239" i="3"/>
  <c r="Q239" i="3"/>
  <c r="T239" i="3"/>
  <c r="U239" i="3"/>
  <c r="A240" i="3"/>
  <c r="B240" i="3"/>
  <c r="C240" i="3"/>
  <c r="E240" i="3"/>
  <c r="F240" i="3"/>
  <c r="G240" i="3"/>
  <c r="H240" i="3"/>
  <c r="J240" i="3"/>
  <c r="K240" i="3"/>
  <c r="L240" i="3"/>
  <c r="M240" i="3"/>
  <c r="N240" i="3"/>
  <c r="O240" i="3"/>
  <c r="P240" i="3"/>
  <c r="Q240" i="3"/>
  <c r="T240" i="3"/>
  <c r="U240" i="3"/>
  <c r="A241" i="3"/>
  <c r="B241" i="3"/>
  <c r="C241" i="3"/>
  <c r="E241" i="3"/>
  <c r="F241" i="3"/>
  <c r="G241" i="3"/>
  <c r="H241" i="3"/>
  <c r="J241" i="3"/>
  <c r="K241" i="3"/>
  <c r="L241" i="3"/>
  <c r="M241" i="3"/>
  <c r="N241" i="3"/>
  <c r="O241" i="3"/>
  <c r="P241" i="3"/>
  <c r="Q241" i="3"/>
  <c r="T241" i="3"/>
  <c r="U241" i="3"/>
  <c r="A242" i="3"/>
  <c r="B242" i="3"/>
  <c r="C242" i="3"/>
  <c r="E242" i="3"/>
  <c r="F242" i="3"/>
  <c r="G242" i="3"/>
  <c r="H242" i="3"/>
  <c r="J242" i="3"/>
  <c r="K242" i="3"/>
  <c r="L242" i="3"/>
  <c r="M242" i="3"/>
  <c r="N242" i="3"/>
  <c r="O242" i="3"/>
  <c r="P242" i="3"/>
  <c r="Q242" i="3"/>
  <c r="T242" i="3"/>
  <c r="U242" i="3"/>
  <c r="A243" i="3"/>
  <c r="B243" i="3"/>
  <c r="C243" i="3"/>
  <c r="E243" i="3"/>
  <c r="F243" i="3"/>
  <c r="G243" i="3"/>
  <c r="H243" i="3"/>
  <c r="J243" i="3"/>
  <c r="K243" i="3"/>
  <c r="L243" i="3"/>
  <c r="M243" i="3"/>
  <c r="N243" i="3"/>
  <c r="O243" i="3"/>
  <c r="P243" i="3"/>
  <c r="Q243" i="3"/>
  <c r="T243" i="3"/>
  <c r="U243" i="3"/>
  <c r="A244" i="3"/>
  <c r="B244" i="3"/>
  <c r="C244" i="3"/>
  <c r="E244" i="3"/>
  <c r="F244" i="3"/>
  <c r="G244" i="3"/>
  <c r="H244" i="3"/>
  <c r="I244" i="3"/>
  <c r="J244" i="3"/>
  <c r="K244" i="3"/>
  <c r="L244" i="3"/>
  <c r="M244" i="3"/>
  <c r="N244" i="3"/>
  <c r="O244" i="3"/>
  <c r="P244" i="3"/>
  <c r="Q244" i="3"/>
  <c r="T244" i="3"/>
  <c r="U244" i="3"/>
  <c r="A245" i="3"/>
  <c r="B245" i="3"/>
  <c r="C245" i="3"/>
  <c r="E245" i="3"/>
  <c r="F245" i="3"/>
  <c r="G245" i="3"/>
  <c r="H245" i="3"/>
  <c r="J245" i="3"/>
  <c r="K245" i="3"/>
  <c r="L245" i="3"/>
  <c r="M245" i="3"/>
  <c r="N245" i="3"/>
  <c r="O245" i="3"/>
  <c r="P245" i="3"/>
  <c r="Q245" i="3"/>
  <c r="T245" i="3"/>
  <c r="U245" i="3"/>
  <c r="A246" i="3"/>
  <c r="B246" i="3"/>
  <c r="C246" i="3"/>
  <c r="E246" i="3"/>
  <c r="F246" i="3"/>
  <c r="G246" i="3"/>
  <c r="H246" i="3"/>
  <c r="I246" i="3"/>
  <c r="J246" i="3"/>
  <c r="K246" i="3"/>
  <c r="L246" i="3"/>
  <c r="M246" i="3"/>
  <c r="N246" i="3"/>
  <c r="O246" i="3"/>
  <c r="P246" i="3"/>
  <c r="R246" i="3"/>
  <c r="S246" i="3"/>
  <c r="T246" i="3"/>
  <c r="U246" i="3"/>
  <c r="A247" i="3"/>
  <c r="B247" i="3"/>
  <c r="C247" i="3"/>
  <c r="E247" i="3"/>
  <c r="F247" i="3"/>
  <c r="G247" i="3"/>
  <c r="H247" i="3"/>
  <c r="I247" i="3"/>
  <c r="J247" i="3"/>
  <c r="K247" i="3"/>
  <c r="L247" i="3"/>
  <c r="M247" i="3"/>
  <c r="N247" i="3"/>
  <c r="O247" i="3"/>
  <c r="P247" i="3"/>
  <c r="R247" i="3"/>
  <c r="S247" i="3"/>
  <c r="T247" i="3"/>
  <c r="U247" i="3"/>
  <c r="A248" i="3"/>
  <c r="B248" i="3"/>
  <c r="C248" i="3"/>
  <c r="E248" i="3"/>
  <c r="F248" i="3"/>
  <c r="G248" i="3"/>
  <c r="H248" i="3"/>
  <c r="I248" i="3"/>
  <c r="J248" i="3"/>
  <c r="K248" i="3"/>
  <c r="L248" i="3"/>
  <c r="M248" i="3"/>
  <c r="N248" i="3"/>
  <c r="O248" i="3"/>
  <c r="P248" i="3"/>
  <c r="R248" i="3"/>
  <c r="S248" i="3"/>
  <c r="T248" i="3"/>
  <c r="U248" i="3"/>
  <c r="A249" i="3"/>
  <c r="B249" i="3"/>
  <c r="C249" i="3"/>
  <c r="E249" i="3"/>
  <c r="F249" i="3"/>
  <c r="G249" i="3"/>
  <c r="H249" i="3"/>
  <c r="I249" i="3"/>
  <c r="J249" i="3"/>
  <c r="K249" i="3"/>
  <c r="L249" i="3"/>
  <c r="M249" i="3"/>
  <c r="N249" i="3"/>
  <c r="O249" i="3"/>
  <c r="P249" i="3"/>
  <c r="R249" i="3"/>
  <c r="S249" i="3"/>
  <c r="T249" i="3"/>
  <c r="U249" i="3"/>
  <c r="A250" i="3"/>
  <c r="B250" i="3"/>
  <c r="C250" i="3"/>
  <c r="E250" i="3"/>
  <c r="F250" i="3"/>
  <c r="G250" i="3"/>
  <c r="H250" i="3"/>
  <c r="J250" i="3"/>
  <c r="K250" i="3"/>
  <c r="L250" i="3"/>
  <c r="M250" i="3"/>
  <c r="N250" i="3"/>
  <c r="O250" i="3"/>
  <c r="P250" i="3"/>
  <c r="Q250" i="3"/>
  <c r="T250" i="3"/>
  <c r="U250" i="3"/>
  <c r="A251" i="3"/>
  <c r="B251" i="3"/>
  <c r="C251" i="3"/>
  <c r="E251" i="3"/>
  <c r="F251" i="3"/>
  <c r="G251" i="3"/>
  <c r="H251" i="3"/>
  <c r="J251" i="3"/>
  <c r="K251" i="3"/>
  <c r="L251" i="3"/>
  <c r="M251" i="3"/>
  <c r="N251" i="3"/>
  <c r="O251" i="3"/>
  <c r="P251" i="3"/>
  <c r="Q251" i="3"/>
  <c r="T251" i="3"/>
  <c r="U251" i="3"/>
  <c r="A252" i="3"/>
  <c r="B252" i="3"/>
  <c r="C252" i="3"/>
  <c r="E252" i="3"/>
  <c r="F252" i="3"/>
  <c r="G252" i="3"/>
  <c r="H252" i="3"/>
  <c r="I252" i="3"/>
  <c r="J252" i="3"/>
  <c r="K252" i="3"/>
  <c r="L252" i="3"/>
  <c r="M252" i="3"/>
  <c r="N252" i="3"/>
  <c r="O252" i="3"/>
  <c r="P252" i="3"/>
  <c r="R252" i="3"/>
  <c r="S252" i="3"/>
  <c r="T252" i="3"/>
  <c r="U252" i="3"/>
  <c r="A253" i="3"/>
  <c r="B253" i="3"/>
  <c r="C253" i="3"/>
  <c r="E253" i="3"/>
  <c r="F253" i="3"/>
  <c r="G253" i="3"/>
  <c r="H253" i="3"/>
  <c r="I253" i="3"/>
  <c r="J253" i="3"/>
  <c r="K253" i="3"/>
  <c r="L253" i="3"/>
  <c r="M253" i="3"/>
  <c r="N253" i="3"/>
  <c r="O253" i="3"/>
  <c r="P253" i="3"/>
  <c r="R253" i="3"/>
  <c r="S253" i="3"/>
  <c r="Q253" i="3"/>
  <c r="T253" i="3"/>
  <c r="U253" i="3"/>
  <c r="A254" i="3"/>
  <c r="B254" i="3"/>
  <c r="C254" i="3"/>
  <c r="E254" i="3"/>
  <c r="F254" i="3"/>
  <c r="G254" i="3"/>
  <c r="H254" i="3"/>
  <c r="I254" i="3"/>
  <c r="J254" i="3"/>
  <c r="K254" i="3"/>
  <c r="L254" i="3"/>
  <c r="M254" i="3"/>
  <c r="N254" i="3"/>
  <c r="O254" i="3"/>
  <c r="P254" i="3"/>
  <c r="R254" i="3"/>
  <c r="S254" i="3"/>
  <c r="Q254" i="3"/>
  <c r="T254" i="3"/>
  <c r="U254" i="3"/>
  <c r="A255" i="3"/>
  <c r="B255" i="3"/>
  <c r="C255" i="3"/>
  <c r="E255" i="3"/>
  <c r="F255" i="3"/>
  <c r="G255" i="3"/>
  <c r="H255" i="3"/>
  <c r="J255" i="3"/>
  <c r="K255" i="3"/>
  <c r="L255" i="3"/>
  <c r="M255" i="3"/>
  <c r="N255" i="3"/>
  <c r="O255" i="3"/>
  <c r="P255" i="3"/>
  <c r="Q255" i="3"/>
  <c r="T255" i="3"/>
  <c r="U255" i="3"/>
  <c r="A256" i="3"/>
  <c r="B256" i="3"/>
  <c r="C256" i="3"/>
  <c r="E256" i="3"/>
  <c r="F256" i="3"/>
  <c r="G256" i="3"/>
  <c r="H256" i="3"/>
  <c r="J256" i="3"/>
  <c r="K256" i="3"/>
  <c r="L256" i="3"/>
  <c r="M256" i="3"/>
  <c r="N256" i="3"/>
  <c r="O256" i="3"/>
  <c r="P256" i="3"/>
  <c r="Q256" i="3"/>
  <c r="T256" i="3"/>
  <c r="U256" i="3"/>
  <c r="A257" i="3"/>
  <c r="B257" i="3"/>
  <c r="C257" i="3"/>
  <c r="E257" i="3"/>
  <c r="F257" i="3"/>
  <c r="G257" i="3"/>
  <c r="H257" i="3"/>
  <c r="J257" i="3"/>
  <c r="K257" i="3"/>
  <c r="L257" i="3"/>
  <c r="M257" i="3"/>
  <c r="N257" i="3"/>
  <c r="O257" i="3"/>
  <c r="P257" i="3"/>
  <c r="Q257" i="3"/>
  <c r="T257" i="3"/>
  <c r="U257" i="3"/>
  <c r="A258" i="3"/>
  <c r="B258" i="3"/>
  <c r="C258" i="3"/>
  <c r="E258" i="3"/>
  <c r="F258" i="3"/>
  <c r="G258" i="3"/>
  <c r="H258" i="3"/>
  <c r="I258" i="3"/>
  <c r="J258" i="3"/>
  <c r="K258" i="3"/>
  <c r="L258" i="3"/>
  <c r="M258" i="3"/>
  <c r="N258" i="3"/>
  <c r="O258" i="3"/>
  <c r="P258" i="3"/>
  <c r="R258" i="3"/>
  <c r="S258" i="3"/>
  <c r="T258" i="3"/>
  <c r="U258" i="3"/>
  <c r="A259" i="3"/>
  <c r="B259" i="3"/>
  <c r="C259" i="3"/>
  <c r="E259" i="3"/>
  <c r="F259" i="3"/>
  <c r="G259" i="3"/>
  <c r="H259" i="3"/>
  <c r="J259" i="3"/>
  <c r="K259" i="3"/>
  <c r="L259" i="3"/>
  <c r="M259" i="3"/>
  <c r="N259" i="3"/>
  <c r="O259" i="3"/>
  <c r="P259" i="3"/>
  <c r="Q259" i="3"/>
  <c r="T259" i="3"/>
  <c r="U259" i="3"/>
  <c r="A260" i="3"/>
  <c r="B260" i="3"/>
  <c r="C260" i="3"/>
  <c r="E260" i="3"/>
  <c r="F260" i="3"/>
  <c r="G260" i="3"/>
  <c r="H260" i="3"/>
  <c r="J260" i="3"/>
  <c r="K260" i="3"/>
  <c r="L260" i="3"/>
  <c r="M260" i="3"/>
  <c r="N260" i="3"/>
  <c r="O260" i="3"/>
  <c r="P260" i="3"/>
  <c r="Q260" i="3"/>
  <c r="T260" i="3"/>
  <c r="U260" i="3"/>
  <c r="A261" i="3"/>
  <c r="B261" i="3"/>
  <c r="C261" i="3"/>
  <c r="E261" i="3"/>
  <c r="F261" i="3"/>
  <c r="G261" i="3"/>
  <c r="H261" i="3"/>
  <c r="J261" i="3"/>
  <c r="K261" i="3"/>
  <c r="L261" i="3"/>
  <c r="M261" i="3"/>
  <c r="N261" i="3"/>
  <c r="O261" i="3"/>
  <c r="P261" i="3"/>
  <c r="T261" i="3"/>
  <c r="U261" i="3"/>
  <c r="A262" i="3"/>
  <c r="B262" i="3"/>
  <c r="C262" i="3"/>
  <c r="E262" i="3"/>
  <c r="F262" i="3"/>
  <c r="G262" i="3"/>
  <c r="H262" i="3"/>
  <c r="J262" i="3"/>
  <c r="K262" i="3"/>
  <c r="L262" i="3"/>
  <c r="M262" i="3"/>
  <c r="N262" i="3"/>
  <c r="O262" i="3"/>
  <c r="P262" i="3"/>
  <c r="T262" i="3"/>
  <c r="U262" i="3"/>
  <c r="A263" i="3"/>
  <c r="B263" i="3"/>
  <c r="C263" i="3"/>
  <c r="E263" i="3"/>
  <c r="F263" i="3"/>
  <c r="G263" i="3"/>
  <c r="H263" i="3"/>
  <c r="J263" i="3"/>
  <c r="K263" i="3"/>
  <c r="L263" i="3"/>
  <c r="M263" i="3"/>
  <c r="N263" i="3"/>
  <c r="O263" i="3"/>
  <c r="P263" i="3"/>
  <c r="T263" i="3"/>
  <c r="U263" i="3"/>
  <c r="A264" i="3"/>
  <c r="B264" i="3"/>
  <c r="C264" i="3"/>
  <c r="E264" i="3"/>
  <c r="F264" i="3"/>
  <c r="G264" i="3"/>
  <c r="H264" i="3"/>
  <c r="I264" i="3"/>
  <c r="J264" i="3"/>
  <c r="K264" i="3"/>
  <c r="L264" i="3"/>
  <c r="M264" i="3"/>
  <c r="N264" i="3"/>
  <c r="O264" i="3"/>
  <c r="P264" i="3"/>
  <c r="T264" i="3"/>
  <c r="U264" i="3"/>
  <c r="A265" i="3"/>
  <c r="B265" i="3"/>
  <c r="C265" i="3"/>
  <c r="E265" i="3"/>
  <c r="F265" i="3"/>
  <c r="G265" i="3"/>
  <c r="H265" i="3"/>
  <c r="J265" i="3"/>
  <c r="K265" i="3"/>
  <c r="L265" i="3"/>
  <c r="M265" i="3"/>
  <c r="N265" i="3"/>
  <c r="O265" i="3"/>
  <c r="P265" i="3"/>
  <c r="Q265" i="3"/>
  <c r="T265" i="3"/>
  <c r="U265" i="3"/>
  <c r="A266" i="3"/>
  <c r="B266" i="3"/>
  <c r="C266" i="3"/>
  <c r="E266" i="3"/>
  <c r="F266" i="3"/>
  <c r="G266" i="3"/>
  <c r="H266" i="3"/>
  <c r="J266" i="3"/>
  <c r="K266" i="3"/>
  <c r="L266" i="3"/>
  <c r="M266" i="3"/>
  <c r="N266" i="3"/>
  <c r="O266" i="3"/>
  <c r="P266" i="3"/>
  <c r="Q266" i="3"/>
  <c r="T266" i="3"/>
  <c r="U266" i="3"/>
  <c r="A267" i="3"/>
  <c r="B267" i="3"/>
  <c r="C267" i="3"/>
  <c r="E267" i="3"/>
  <c r="F267" i="3"/>
  <c r="G267" i="3"/>
  <c r="H267" i="3"/>
  <c r="J267" i="3"/>
  <c r="K267" i="3"/>
  <c r="L267" i="3"/>
  <c r="M267" i="3"/>
  <c r="N267" i="3"/>
  <c r="O267" i="3"/>
  <c r="P267" i="3"/>
  <c r="T267" i="3"/>
  <c r="U267" i="3"/>
  <c r="A268" i="3"/>
  <c r="B268" i="3"/>
  <c r="C268" i="3"/>
  <c r="E268" i="3"/>
  <c r="F268" i="3"/>
  <c r="G268" i="3"/>
  <c r="H268" i="3"/>
  <c r="J268" i="3"/>
  <c r="K268" i="3"/>
  <c r="L268" i="3"/>
  <c r="M268" i="3"/>
  <c r="N268" i="3"/>
  <c r="O268" i="3"/>
  <c r="P268" i="3"/>
  <c r="Q268" i="3"/>
  <c r="T268" i="3"/>
  <c r="U268" i="3"/>
  <c r="A269" i="3"/>
  <c r="B269" i="3"/>
  <c r="C269" i="3"/>
  <c r="E269" i="3"/>
  <c r="F269" i="3"/>
  <c r="G269" i="3"/>
  <c r="H269" i="3"/>
  <c r="J269" i="3"/>
  <c r="K269" i="3"/>
  <c r="L269" i="3"/>
  <c r="M269" i="3"/>
  <c r="N269" i="3"/>
  <c r="O269" i="3"/>
  <c r="P269" i="3"/>
  <c r="Q269" i="3"/>
  <c r="T269" i="3"/>
  <c r="U269" i="3"/>
  <c r="A270" i="3"/>
  <c r="B270" i="3"/>
  <c r="C270" i="3"/>
  <c r="E270" i="3"/>
  <c r="F270" i="3"/>
  <c r="G270" i="3"/>
  <c r="H270" i="3"/>
  <c r="J270" i="3"/>
  <c r="K270" i="3"/>
  <c r="L270" i="3"/>
  <c r="M270" i="3"/>
  <c r="N270" i="3"/>
  <c r="O270" i="3"/>
  <c r="P270" i="3"/>
  <c r="Q270" i="3"/>
  <c r="T270" i="3"/>
  <c r="U270" i="3"/>
  <c r="A271" i="3"/>
  <c r="B271" i="3"/>
  <c r="C271" i="3"/>
  <c r="E271" i="3"/>
  <c r="F271" i="3"/>
  <c r="G271" i="3"/>
  <c r="H271" i="3"/>
  <c r="J271" i="3"/>
  <c r="K271" i="3"/>
  <c r="L271" i="3"/>
  <c r="M271" i="3"/>
  <c r="N271" i="3"/>
  <c r="O271" i="3"/>
  <c r="P271" i="3"/>
  <c r="Q271" i="3"/>
  <c r="T271" i="3"/>
  <c r="U271" i="3"/>
  <c r="A272" i="3"/>
  <c r="B272" i="3"/>
  <c r="C272" i="3"/>
  <c r="E272" i="3"/>
  <c r="F272" i="3"/>
  <c r="G272" i="3"/>
  <c r="H272" i="3"/>
  <c r="J272" i="3"/>
  <c r="K272" i="3"/>
  <c r="L272" i="3"/>
  <c r="M272" i="3"/>
  <c r="N272" i="3"/>
  <c r="O272" i="3"/>
  <c r="P272" i="3"/>
  <c r="Q272" i="3"/>
  <c r="T272" i="3"/>
  <c r="U272" i="3"/>
  <c r="A273" i="3"/>
  <c r="B273" i="3"/>
  <c r="C273" i="3"/>
  <c r="E273" i="3"/>
  <c r="F273" i="3"/>
  <c r="G273" i="3"/>
  <c r="H273" i="3"/>
  <c r="J273" i="3"/>
  <c r="K273" i="3"/>
  <c r="L273" i="3"/>
  <c r="M273" i="3"/>
  <c r="N273" i="3"/>
  <c r="O273" i="3"/>
  <c r="P273" i="3"/>
  <c r="Q273" i="3"/>
  <c r="T273" i="3"/>
  <c r="U273" i="3"/>
  <c r="A274" i="3"/>
  <c r="B274" i="3"/>
  <c r="C274" i="3"/>
  <c r="E274" i="3"/>
  <c r="F274" i="3"/>
  <c r="G274" i="3"/>
  <c r="H274" i="3"/>
  <c r="J274" i="3"/>
  <c r="K274" i="3"/>
  <c r="L274" i="3"/>
  <c r="M274" i="3"/>
  <c r="N274" i="3"/>
  <c r="O274" i="3"/>
  <c r="P274" i="3"/>
  <c r="Q274" i="3"/>
  <c r="T274" i="3"/>
  <c r="U274" i="3"/>
  <c r="A275" i="3"/>
  <c r="B275" i="3"/>
  <c r="C275" i="3"/>
  <c r="E275" i="3"/>
  <c r="F275" i="3"/>
  <c r="G275" i="3"/>
  <c r="H275" i="3"/>
  <c r="J275" i="3"/>
  <c r="K275" i="3"/>
  <c r="L275" i="3"/>
  <c r="M275" i="3"/>
  <c r="N275" i="3"/>
  <c r="O275" i="3"/>
  <c r="P275" i="3"/>
  <c r="Q275" i="3"/>
  <c r="T275" i="3"/>
  <c r="U275" i="3"/>
  <c r="A276" i="3"/>
  <c r="B276" i="3"/>
  <c r="C276" i="3"/>
  <c r="E276" i="3"/>
  <c r="F276" i="3"/>
  <c r="G276" i="3"/>
  <c r="H276" i="3"/>
  <c r="J276" i="3"/>
  <c r="K276" i="3"/>
  <c r="L276" i="3"/>
  <c r="M276" i="3"/>
  <c r="N276" i="3"/>
  <c r="O276" i="3"/>
  <c r="P276" i="3"/>
  <c r="Q276" i="3"/>
  <c r="T276" i="3"/>
  <c r="U276" i="3"/>
  <c r="A277" i="3"/>
  <c r="B277" i="3"/>
  <c r="C277" i="3"/>
  <c r="E277" i="3"/>
  <c r="F277" i="3"/>
  <c r="G277" i="3"/>
  <c r="H277" i="3"/>
  <c r="J277" i="3"/>
  <c r="K277" i="3"/>
  <c r="L277" i="3"/>
  <c r="M277" i="3"/>
  <c r="N277" i="3"/>
  <c r="O277" i="3"/>
  <c r="P277" i="3"/>
  <c r="Q277" i="3"/>
  <c r="T277" i="3"/>
  <c r="U277" i="3"/>
  <c r="A278" i="3"/>
  <c r="B278" i="3"/>
  <c r="C278" i="3"/>
  <c r="E278" i="3"/>
  <c r="F278" i="3"/>
  <c r="G278" i="3"/>
  <c r="H278" i="3"/>
  <c r="J278" i="3"/>
  <c r="K278" i="3"/>
  <c r="L278" i="3"/>
  <c r="M278" i="3"/>
  <c r="N278" i="3"/>
  <c r="O278" i="3"/>
  <c r="P278" i="3"/>
  <c r="Q278" i="3"/>
  <c r="T278" i="3"/>
  <c r="U278" i="3"/>
  <c r="A279" i="3"/>
  <c r="B279" i="3"/>
  <c r="C279" i="3"/>
  <c r="E279" i="3"/>
  <c r="F279" i="3"/>
  <c r="G279" i="3"/>
  <c r="H279" i="3"/>
  <c r="J279" i="3"/>
  <c r="K279" i="3"/>
  <c r="L279" i="3"/>
  <c r="M279" i="3"/>
  <c r="N279" i="3"/>
  <c r="O279" i="3"/>
  <c r="P279" i="3"/>
  <c r="T279" i="3"/>
  <c r="U279" i="3"/>
  <c r="A280" i="3"/>
  <c r="B280" i="3"/>
  <c r="C280" i="3"/>
  <c r="E280" i="3"/>
  <c r="F280" i="3"/>
  <c r="G280" i="3"/>
  <c r="H280" i="3"/>
  <c r="J280" i="3"/>
  <c r="K280" i="3"/>
  <c r="L280" i="3"/>
  <c r="M280" i="3"/>
  <c r="N280" i="3"/>
  <c r="O280" i="3"/>
  <c r="P280" i="3"/>
  <c r="Q280" i="3"/>
  <c r="T280" i="3"/>
  <c r="U280" i="3"/>
  <c r="A281" i="3"/>
  <c r="B281" i="3"/>
  <c r="C281" i="3"/>
  <c r="E281" i="3"/>
  <c r="F281" i="3"/>
  <c r="G281" i="3"/>
  <c r="H281" i="3"/>
  <c r="J281" i="3"/>
  <c r="K281" i="3"/>
  <c r="L281" i="3"/>
  <c r="M281" i="3"/>
  <c r="N281" i="3"/>
  <c r="O281" i="3"/>
  <c r="P281" i="3"/>
  <c r="Q281" i="3"/>
  <c r="T281" i="3"/>
  <c r="U281" i="3"/>
  <c r="A282" i="3"/>
  <c r="B282" i="3"/>
  <c r="C282" i="3"/>
  <c r="E282" i="3"/>
  <c r="F282" i="3"/>
  <c r="G282" i="3"/>
  <c r="H282" i="3"/>
  <c r="J282" i="3"/>
  <c r="K282" i="3"/>
  <c r="L282" i="3"/>
  <c r="M282" i="3"/>
  <c r="N282" i="3"/>
  <c r="O282" i="3"/>
  <c r="P282" i="3"/>
  <c r="T282" i="3"/>
  <c r="U282" i="3"/>
  <c r="A283" i="3"/>
  <c r="B283" i="3"/>
  <c r="C283" i="3"/>
  <c r="E283" i="3"/>
  <c r="F283" i="3"/>
  <c r="G283" i="3"/>
  <c r="H283" i="3"/>
  <c r="J283" i="3"/>
  <c r="K283" i="3"/>
  <c r="L283" i="3"/>
  <c r="M283" i="3"/>
  <c r="N283" i="3"/>
  <c r="O283" i="3"/>
  <c r="P283" i="3"/>
  <c r="T283" i="3"/>
  <c r="U283" i="3"/>
  <c r="A284" i="3"/>
  <c r="B284" i="3"/>
  <c r="C284" i="3"/>
  <c r="E284" i="3"/>
  <c r="F284" i="3"/>
  <c r="G284" i="3"/>
  <c r="H284" i="3"/>
  <c r="J284" i="3"/>
  <c r="K284" i="3"/>
  <c r="L284" i="3"/>
  <c r="M284" i="3"/>
  <c r="N284" i="3"/>
  <c r="O284" i="3"/>
  <c r="P284" i="3"/>
  <c r="Q284" i="3"/>
  <c r="T284" i="3"/>
  <c r="U284" i="3"/>
  <c r="A285" i="3"/>
  <c r="B285" i="3"/>
  <c r="C285" i="3"/>
  <c r="E285" i="3"/>
  <c r="F285" i="3"/>
  <c r="G285" i="3"/>
  <c r="H285" i="3"/>
  <c r="J285" i="3"/>
  <c r="K285" i="3"/>
  <c r="L285" i="3"/>
  <c r="M285" i="3"/>
  <c r="N285" i="3"/>
  <c r="O285" i="3"/>
  <c r="P285" i="3"/>
  <c r="Q285" i="3"/>
  <c r="T285" i="3"/>
  <c r="U285" i="3"/>
  <c r="A286" i="3"/>
  <c r="B286" i="3"/>
  <c r="C286" i="3"/>
  <c r="E286" i="3"/>
  <c r="F286" i="3"/>
  <c r="G286" i="3"/>
  <c r="H286" i="3"/>
  <c r="J286" i="3"/>
  <c r="K286" i="3"/>
  <c r="L286" i="3"/>
  <c r="M286" i="3"/>
  <c r="N286" i="3"/>
  <c r="O286" i="3"/>
  <c r="P286" i="3"/>
  <c r="Q286" i="3"/>
  <c r="T286" i="3"/>
  <c r="U286" i="3"/>
  <c r="A287" i="3"/>
  <c r="B287" i="3"/>
  <c r="C287" i="3"/>
  <c r="E287" i="3"/>
  <c r="F287" i="3"/>
  <c r="G287" i="3"/>
  <c r="H287" i="3"/>
  <c r="J287" i="3"/>
  <c r="K287" i="3"/>
  <c r="L287" i="3"/>
  <c r="M287" i="3"/>
  <c r="N287" i="3"/>
  <c r="O287" i="3"/>
  <c r="P287" i="3"/>
  <c r="Q287" i="3"/>
  <c r="T287" i="3"/>
  <c r="U287" i="3"/>
  <c r="A288" i="3"/>
  <c r="B288" i="3"/>
  <c r="C288" i="3"/>
  <c r="E288" i="3"/>
  <c r="F288" i="3"/>
  <c r="G288" i="3"/>
  <c r="H288" i="3"/>
  <c r="J288" i="3"/>
  <c r="K288" i="3"/>
  <c r="L288" i="3"/>
  <c r="M288" i="3"/>
  <c r="N288" i="3"/>
  <c r="O288" i="3"/>
  <c r="P288" i="3"/>
  <c r="T288" i="3"/>
  <c r="U288" i="3"/>
  <c r="A289" i="3"/>
  <c r="B289" i="3"/>
  <c r="C289" i="3"/>
  <c r="E289" i="3"/>
  <c r="F289" i="3"/>
  <c r="G289" i="3"/>
  <c r="H289" i="3"/>
  <c r="I289" i="3"/>
  <c r="J289" i="3"/>
  <c r="K289" i="3"/>
  <c r="L289" i="3"/>
  <c r="M289" i="3"/>
  <c r="N289" i="3"/>
  <c r="O289" i="3"/>
  <c r="P289" i="3"/>
  <c r="T289" i="3"/>
  <c r="U289" i="3"/>
  <c r="A290" i="3"/>
  <c r="B290" i="3"/>
  <c r="C290" i="3"/>
  <c r="E290" i="3"/>
  <c r="F290" i="3"/>
  <c r="G290" i="3"/>
  <c r="H290" i="3"/>
  <c r="J290" i="3"/>
  <c r="K290" i="3"/>
  <c r="L290" i="3"/>
  <c r="M290" i="3"/>
  <c r="N290" i="3"/>
  <c r="O290" i="3"/>
  <c r="P290" i="3"/>
  <c r="Q290" i="3"/>
  <c r="T290" i="3"/>
  <c r="U290" i="3"/>
  <c r="A291" i="3"/>
  <c r="B291" i="3"/>
  <c r="C291" i="3"/>
  <c r="E291" i="3"/>
  <c r="F291" i="3"/>
  <c r="G291" i="3"/>
  <c r="H291" i="3"/>
  <c r="J291" i="3"/>
  <c r="K291" i="3"/>
  <c r="L291" i="3"/>
  <c r="M291" i="3"/>
  <c r="N291" i="3"/>
  <c r="O291" i="3"/>
  <c r="P291" i="3"/>
  <c r="Q291" i="3"/>
  <c r="T291" i="3"/>
  <c r="U291" i="3"/>
  <c r="A292" i="3"/>
  <c r="B292" i="3"/>
  <c r="C292" i="3"/>
  <c r="E292" i="3"/>
  <c r="F292" i="3"/>
  <c r="G292" i="3"/>
  <c r="H292" i="3"/>
  <c r="J292" i="3"/>
  <c r="K292" i="3"/>
  <c r="L292" i="3"/>
  <c r="M292" i="3"/>
  <c r="N292" i="3"/>
  <c r="O292" i="3"/>
  <c r="P292" i="3"/>
  <c r="T292" i="3"/>
  <c r="U292" i="3"/>
  <c r="A293" i="3"/>
  <c r="B293" i="3"/>
  <c r="C293" i="3"/>
  <c r="E293" i="3"/>
  <c r="F293" i="3"/>
  <c r="G293" i="3"/>
  <c r="H293" i="3"/>
  <c r="J293" i="3"/>
  <c r="K293" i="3"/>
  <c r="L293" i="3"/>
  <c r="M293" i="3"/>
  <c r="N293" i="3"/>
  <c r="O293" i="3"/>
  <c r="P293" i="3"/>
  <c r="T293" i="3"/>
  <c r="U293" i="3"/>
  <c r="A294" i="3"/>
  <c r="B294" i="3"/>
  <c r="C294" i="3"/>
  <c r="E294" i="3"/>
  <c r="F294" i="3"/>
  <c r="G294" i="3"/>
  <c r="H294" i="3"/>
  <c r="J294" i="3"/>
  <c r="K294" i="3"/>
  <c r="L294" i="3"/>
  <c r="M294" i="3"/>
  <c r="N294" i="3"/>
  <c r="O294" i="3"/>
  <c r="P294" i="3"/>
  <c r="Q294" i="3"/>
  <c r="T294" i="3"/>
  <c r="U294" i="3"/>
  <c r="A295" i="3"/>
  <c r="B295" i="3"/>
  <c r="C295" i="3"/>
  <c r="E295" i="3"/>
  <c r="F295" i="3"/>
  <c r="G295" i="3"/>
  <c r="H295" i="3"/>
  <c r="I295" i="3"/>
  <c r="J295" i="3"/>
  <c r="K295" i="3"/>
  <c r="L295" i="3"/>
  <c r="M295" i="3"/>
  <c r="N295" i="3"/>
  <c r="O295" i="3"/>
  <c r="P295" i="3"/>
  <c r="T295" i="3"/>
  <c r="U295" i="3"/>
  <c r="A296" i="3"/>
  <c r="B296" i="3"/>
  <c r="C296" i="3"/>
  <c r="E296" i="3"/>
  <c r="F296" i="3"/>
  <c r="G296" i="3"/>
  <c r="H296" i="3"/>
  <c r="J296" i="3"/>
  <c r="K296" i="3"/>
  <c r="L296" i="3"/>
  <c r="M296" i="3"/>
  <c r="N296" i="3"/>
  <c r="O296" i="3"/>
  <c r="P296" i="3"/>
  <c r="T296" i="3"/>
  <c r="U296" i="3"/>
  <c r="A297" i="3"/>
  <c r="B297" i="3"/>
  <c r="C297" i="3"/>
  <c r="E297" i="3"/>
  <c r="F297" i="3"/>
  <c r="G297" i="3"/>
  <c r="H297" i="3"/>
  <c r="I297" i="3"/>
  <c r="J297" i="3"/>
  <c r="K297" i="3"/>
  <c r="L297" i="3"/>
  <c r="M297" i="3"/>
  <c r="N297" i="3"/>
  <c r="O297" i="3"/>
  <c r="P297" i="3"/>
  <c r="T297" i="3"/>
  <c r="U297" i="3"/>
  <c r="A298" i="3"/>
  <c r="B298" i="3"/>
  <c r="C298" i="3"/>
  <c r="E298" i="3"/>
  <c r="F298" i="3"/>
  <c r="G298" i="3"/>
  <c r="H298" i="3"/>
  <c r="J298" i="3"/>
  <c r="K298" i="3"/>
  <c r="L298" i="3"/>
  <c r="M298" i="3"/>
  <c r="N298" i="3"/>
  <c r="O298" i="3"/>
  <c r="P298" i="3"/>
  <c r="Q298" i="3"/>
  <c r="T298" i="3"/>
  <c r="U298" i="3"/>
  <c r="A299" i="3"/>
  <c r="B299" i="3"/>
  <c r="C299" i="3"/>
  <c r="E299" i="3"/>
  <c r="F299" i="3"/>
  <c r="G299" i="3"/>
  <c r="H299" i="3"/>
  <c r="J299" i="3"/>
  <c r="K299" i="3"/>
  <c r="L299" i="3"/>
  <c r="M299" i="3"/>
  <c r="N299" i="3"/>
  <c r="O299" i="3"/>
  <c r="P299" i="3"/>
  <c r="Q299" i="3"/>
  <c r="T299" i="3"/>
  <c r="U299" i="3"/>
  <c r="A300" i="3"/>
  <c r="B300" i="3"/>
  <c r="C300" i="3"/>
  <c r="E300" i="3"/>
  <c r="F300" i="3"/>
  <c r="G300" i="3"/>
  <c r="H300" i="3"/>
  <c r="J300" i="3"/>
  <c r="K300" i="3"/>
  <c r="L300" i="3"/>
  <c r="M300" i="3"/>
  <c r="N300" i="3"/>
  <c r="O300" i="3"/>
  <c r="P300" i="3"/>
  <c r="Q300" i="3"/>
  <c r="T300" i="3"/>
  <c r="U300" i="3"/>
  <c r="A301" i="3"/>
  <c r="B301" i="3"/>
  <c r="C301" i="3"/>
  <c r="E301" i="3"/>
  <c r="F301" i="3"/>
  <c r="G301" i="3"/>
  <c r="H301" i="3"/>
  <c r="J301" i="3"/>
  <c r="K301" i="3"/>
  <c r="L301" i="3"/>
  <c r="M301" i="3"/>
  <c r="N301" i="3"/>
  <c r="O301" i="3"/>
  <c r="P301" i="3"/>
  <c r="T301" i="3"/>
  <c r="U301" i="3"/>
  <c r="A302" i="3"/>
  <c r="B302" i="3"/>
  <c r="C302" i="3"/>
  <c r="E302" i="3"/>
  <c r="F302" i="3"/>
  <c r="G302" i="3"/>
  <c r="H302" i="3"/>
  <c r="J302" i="3"/>
  <c r="K302" i="3"/>
  <c r="L302" i="3"/>
  <c r="M302" i="3"/>
  <c r="N302" i="3"/>
  <c r="O302" i="3"/>
  <c r="P302" i="3"/>
  <c r="Q302" i="3"/>
  <c r="T302" i="3"/>
  <c r="U302" i="3"/>
  <c r="A303" i="3"/>
  <c r="B303" i="3"/>
  <c r="C303" i="3"/>
  <c r="E303" i="3"/>
  <c r="F303" i="3"/>
  <c r="G303" i="3"/>
  <c r="H303" i="3"/>
  <c r="J303" i="3"/>
  <c r="K303" i="3"/>
  <c r="L303" i="3"/>
  <c r="M303" i="3"/>
  <c r="N303" i="3"/>
  <c r="O303" i="3"/>
  <c r="P303" i="3"/>
  <c r="Q303" i="3"/>
  <c r="T303" i="3"/>
  <c r="U303" i="3"/>
  <c r="A304" i="3"/>
  <c r="B304" i="3"/>
  <c r="C304" i="3"/>
  <c r="E304" i="3"/>
  <c r="F304" i="3"/>
  <c r="G304" i="3"/>
  <c r="H304" i="3"/>
  <c r="J304" i="3"/>
  <c r="K304" i="3"/>
  <c r="L304" i="3"/>
  <c r="M304" i="3"/>
  <c r="N304" i="3"/>
  <c r="O304" i="3"/>
  <c r="P304" i="3"/>
  <c r="Q304" i="3"/>
  <c r="T304" i="3"/>
  <c r="U304" i="3"/>
  <c r="A305" i="3"/>
  <c r="B305" i="3"/>
  <c r="C305" i="3"/>
  <c r="E305" i="3"/>
  <c r="F305" i="3"/>
  <c r="G305" i="3"/>
  <c r="H305" i="3"/>
  <c r="I305" i="3"/>
  <c r="J305" i="3"/>
  <c r="K305" i="3"/>
  <c r="L305" i="3"/>
  <c r="M305" i="3"/>
  <c r="N305" i="3"/>
  <c r="O305" i="3"/>
  <c r="P305" i="3"/>
  <c r="T305" i="3"/>
  <c r="U305" i="3"/>
  <c r="A306" i="3"/>
  <c r="B306" i="3"/>
  <c r="C306" i="3"/>
  <c r="E306" i="3"/>
  <c r="F306" i="3"/>
  <c r="G306" i="3"/>
  <c r="H306" i="3"/>
  <c r="J306" i="3"/>
  <c r="K306" i="3"/>
  <c r="L306" i="3"/>
  <c r="M306" i="3"/>
  <c r="N306" i="3"/>
  <c r="O306" i="3"/>
  <c r="P306" i="3"/>
  <c r="Q306" i="3"/>
  <c r="T306" i="3"/>
  <c r="U306" i="3"/>
  <c r="A307" i="3"/>
  <c r="B307" i="3"/>
  <c r="C307" i="3"/>
  <c r="E307" i="3"/>
  <c r="F307" i="3"/>
  <c r="G307" i="3"/>
  <c r="H307" i="3"/>
  <c r="I307" i="3"/>
  <c r="J307" i="3"/>
  <c r="K307" i="3"/>
  <c r="L307" i="3"/>
  <c r="M307" i="3"/>
  <c r="N307" i="3"/>
  <c r="O307" i="3"/>
  <c r="P307" i="3"/>
  <c r="Q307" i="3"/>
  <c r="T307" i="3"/>
  <c r="U307" i="3"/>
  <c r="A308" i="3"/>
  <c r="B308" i="3"/>
  <c r="C308" i="3"/>
  <c r="E308" i="3"/>
  <c r="F308" i="3"/>
  <c r="G308" i="3"/>
  <c r="H308" i="3"/>
  <c r="J308" i="3"/>
  <c r="K308" i="3"/>
  <c r="L308" i="3"/>
  <c r="M308" i="3"/>
  <c r="N308" i="3"/>
  <c r="O308" i="3"/>
  <c r="P308" i="3"/>
  <c r="Q308" i="3"/>
  <c r="T308" i="3"/>
  <c r="U308" i="3"/>
  <c r="A309" i="3"/>
  <c r="B309" i="3"/>
  <c r="C309" i="3"/>
  <c r="E309" i="3"/>
  <c r="F309" i="3"/>
  <c r="G309" i="3"/>
  <c r="H309" i="3"/>
  <c r="J309" i="3"/>
  <c r="K309" i="3"/>
  <c r="L309" i="3"/>
  <c r="M309" i="3"/>
  <c r="N309" i="3"/>
  <c r="O309" i="3"/>
  <c r="P309" i="3"/>
  <c r="T309" i="3"/>
  <c r="U309" i="3"/>
  <c r="A310" i="3"/>
  <c r="B310" i="3"/>
  <c r="C310" i="3"/>
  <c r="E310" i="3"/>
  <c r="F310" i="3"/>
  <c r="G310" i="3"/>
  <c r="H310" i="3"/>
  <c r="J310" i="3"/>
  <c r="K310" i="3"/>
  <c r="L310" i="3"/>
  <c r="M310" i="3"/>
  <c r="N310" i="3"/>
  <c r="O310" i="3"/>
  <c r="P310" i="3"/>
  <c r="T310" i="3"/>
  <c r="U310" i="3"/>
  <c r="A311" i="3"/>
  <c r="B311" i="3"/>
  <c r="C311" i="3"/>
  <c r="E311" i="3"/>
  <c r="F311" i="3"/>
  <c r="G311" i="3"/>
  <c r="H311" i="3"/>
  <c r="J311" i="3"/>
  <c r="K311" i="3"/>
  <c r="L311" i="3"/>
  <c r="M311" i="3"/>
  <c r="N311" i="3"/>
  <c r="O311" i="3"/>
  <c r="P311" i="3"/>
  <c r="T311" i="3"/>
  <c r="U311" i="3"/>
  <c r="A312" i="3"/>
  <c r="B312" i="3"/>
  <c r="C312" i="3"/>
  <c r="E312" i="3"/>
  <c r="F312" i="3"/>
  <c r="G312" i="3"/>
  <c r="H312" i="3"/>
  <c r="I312" i="3"/>
  <c r="J312" i="3"/>
  <c r="K312" i="3"/>
  <c r="L312" i="3"/>
  <c r="M312" i="3"/>
  <c r="N312" i="3"/>
  <c r="O312" i="3"/>
  <c r="P312" i="3"/>
  <c r="Q312" i="3"/>
  <c r="T312" i="3"/>
  <c r="U312" i="3"/>
  <c r="A313" i="3"/>
  <c r="B313" i="3"/>
  <c r="C313" i="3"/>
  <c r="E313" i="3"/>
  <c r="F313" i="3"/>
  <c r="G313" i="3"/>
  <c r="H313" i="3"/>
  <c r="I313" i="3"/>
  <c r="J313" i="3"/>
  <c r="K313" i="3"/>
  <c r="L313" i="3"/>
  <c r="M313" i="3"/>
  <c r="N313" i="3"/>
  <c r="O313" i="3"/>
  <c r="P313" i="3"/>
  <c r="Q313" i="3"/>
  <c r="T313" i="3"/>
  <c r="U313" i="3"/>
  <c r="A314" i="3"/>
  <c r="B314" i="3"/>
  <c r="C314" i="3"/>
  <c r="E314" i="3"/>
  <c r="F314" i="3"/>
  <c r="G314" i="3"/>
  <c r="H314" i="3"/>
  <c r="I314" i="3"/>
  <c r="J314" i="3"/>
  <c r="K314" i="3"/>
  <c r="L314" i="3"/>
  <c r="M314" i="3"/>
  <c r="N314" i="3"/>
  <c r="O314" i="3"/>
  <c r="P314" i="3"/>
  <c r="T314" i="3"/>
  <c r="U314" i="3"/>
  <c r="A315" i="3"/>
  <c r="B315" i="3"/>
  <c r="C315" i="3"/>
  <c r="E315" i="3"/>
  <c r="F315" i="3"/>
  <c r="G315" i="3"/>
  <c r="H315" i="3"/>
  <c r="J315" i="3"/>
  <c r="K315" i="3"/>
  <c r="L315" i="3"/>
  <c r="M315" i="3"/>
  <c r="N315" i="3"/>
  <c r="O315" i="3"/>
  <c r="P315" i="3"/>
  <c r="T315" i="3"/>
  <c r="U315" i="3"/>
  <c r="A316" i="3"/>
  <c r="B316" i="3"/>
  <c r="C316" i="3"/>
  <c r="E316" i="3"/>
  <c r="F316" i="3"/>
  <c r="G316" i="3"/>
  <c r="H316" i="3"/>
  <c r="I316" i="3"/>
  <c r="J316" i="3"/>
  <c r="K316" i="3"/>
  <c r="L316" i="3"/>
  <c r="M316" i="3"/>
  <c r="N316" i="3"/>
  <c r="O316" i="3"/>
  <c r="P316" i="3"/>
  <c r="Q316" i="3"/>
  <c r="T316" i="3"/>
  <c r="U316" i="3"/>
  <c r="A317" i="3"/>
  <c r="B317" i="3"/>
  <c r="C317" i="3"/>
  <c r="E317" i="3"/>
  <c r="F317" i="3"/>
  <c r="G317" i="3"/>
  <c r="H317" i="3"/>
  <c r="I317" i="3"/>
  <c r="J317" i="3"/>
  <c r="K317" i="3"/>
  <c r="L317" i="3"/>
  <c r="M317" i="3"/>
  <c r="N317" i="3"/>
  <c r="O317" i="3"/>
  <c r="P317" i="3"/>
  <c r="Q317" i="3"/>
  <c r="T317" i="3"/>
  <c r="U317" i="3"/>
  <c r="A318" i="3"/>
  <c r="B318" i="3"/>
  <c r="C318" i="3"/>
  <c r="E318" i="3"/>
  <c r="F318" i="3"/>
  <c r="G318" i="3"/>
  <c r="H318" i="3"/>
  <c r="J318" i="3"/>
  <c r="K318" i="3"/>
  <c r="L318" i="3"/>
  <c r="M318" i="3"/>
  <c r="N318" i="3"/>
  <c r="O318" i="3"/>
  <c r="P318" i="3"/>
  <c r="T318" i="3"/>
  <c r="U318" i="3"/>
  <c r="A319" i="3"/>
  <c r="B319" i="3"/>
  <c r="C319" i="3"/>
  <c r="E319" i="3"/>
  <c r="F319" i="3"/>
  <c r="G319" i="3"/>
  <c r="H319" i="3"/>
  <c r="J319" i="3"/>
  <c r="K319" i="3"/>
  <c r="L319" i="3"/>
  <c r="M319" i="3"/>
  <c r="N319" i="3"/>
  <c r="O319" i="3"/>
  <c r="P319" i="3"/>
  <c r="Q319" i="3"/>
  <c r="T319" i="3"/>
  <c r="U319" i="3"/>
  <c r="A320" i="3"/>
  <c r="B320" i="3"/>
  <c r="C320" i="3"/>
  <c r="E320" i="3"/>
  <c r="F320" i="3"/>
  <c r="G320" i="3"/>
  <c r="H320" i="3"/>
  <c r="J320" i="3"/>
  <c r="K320" i="3"/>
  <c r="L320" i="3"/>
  <c r="M320" i="3"/>
  <c r="N320" i="3"/>
  <c r="O320" i="3"/>
  <c r="P320" i="3"/>
  <c r="T320" i="3"/>
  <c r="U320" i="3"/>
  <c r="A321" i="3"/>
  <c r="B321" i="3"/>
  <c r="C321" i="3"/>
  <c r="E321" i="3"/>
  <c r="F321" i="3"/>
  <c r="G321" i="3"/>
  <c r="H321" i="3"/>
  <c r="J321" i="3"/>
  <c r="K321" i="3"/>
  <c r="L321" i="3"/>
  <c r="M321" i="3"/>
  <c r="N321" i="3"/>
  <c r="O321" i="3"/>
  <c r="P321" i="3"/>
  <c r="T321" i="3"/>
  <c r="U321" i="3"/>
  <c r="A322" i="3"/>
  <c r="B322" i="3"/>
  <c r="C322" i="3"/>
  <c r="E322" i="3"/>
  <c r="F322" i="3"/>
  <c r="G322" i="3"/>
  <c r="H322" i="3"/>
  <c r="J322" i="3"/>
  <c r="K322" i="3"/>
  <c r="L322" i="3"/>
  <c r="M322" i="3"/>
  <c r="N322" i="3"/>
  <c r="O322" i="3"/>
  <c r="P322" i="3"/>
  <c r="Q322" i="3"/>
  <c r="T322" i="3"/>
  <c r="U322" i="3"/>
  <c r="A323" i="3"/>
  <c r="B323" i="3"/>
  <c r="C323" i="3"/>
  <c r="E323" i="3"/>
  <c r="F323" i="3"/>
  <c r="G323" i="3"/>
  <c r="H323" i="3"/>
  <c r="J323" i="3"/>
  <c r="K323" i="3"/>
  <c r="L323" i="3"/>
  <c r="M323" i="3"/>
  <c r="N323" i="3"/>
  <c r="O323" i="3"/>
  <c r="P323" i="3"/>
  <c r="T323" i="3"/>
  <c r="U323" i="3"/>
  <c r="A324" i="3"/>
  <c r="B324" i="3"/>
  <c r="C324" i="3"/>
  <c r="E324" i="3"/>
  <c r="F324" i="3"/>
  <c r="G324" i="3"/>
  <c r="H324" i="3"/>
  <c r="I324" i="3"/>
  <c r="J324" i="3"/>
  <c r="K324" i="3"/>
  <c r="L324" i="3"/>
  <c r="M324" i="3"/>
  <c r="N324" i="3"/>
  <c r="O324" i="3"/>
  <c r="P324" i="3"/>
  <c r="Q324" i="3"/>
  <c r="T324" i="3"/>
  <c r="U324" i="3"/>
  <c r="A325" i="3"/>
  <c r="B325" i="3"/>
  <c r="C325" i="3"/>
  <c r="E325" i="3"/>
  <c r="F325" i="3"/>
  <c r="G325" i="3"/>
  <c r="H325" i="3"/>
  <c r="J325" i="3"/>
  <c r="K325" i="3"/>
  <c r="L325" i="3"/>
  <c r="M325" i="3"/>
  <c r="N325" i="3"/>
  <c r="O325" i="3"/>
  <c r="P325" i="3"/>
  <c r="Q325" i="3"/>
  <c r="T325" i="3"/>
  <c r="U325" i="3"/>
  <c r="A326" i="3"/>
  <c r="B326" i="3"/>
  <c r="C326" i="3"/>
  <c r="E326" i="3"/>
  <c r="F326" i="3"/>
  <c r="G326" i="3"/>
  <c r="H326" i="3"/>
  <c r="J326" i="3"/>
  <c r="K326" i="3"/>
  <c r="L326" i="3"/>
  <c r="M326" i="3"/>
  <c r="N326" i="3"/>
  <c r="O326" i="3"/>
  <c r="P326" i="3"/>
  <c r="T326" i="3"/>
  <c r="U326" i="3"/>
  <c r="A327" i="3"/>
  <c r="B327" i="3"/>
  <c r="C327" i="3"/>
  <c r="E327" i="3"/>
  <c r="F327" i="3"/>
  <c r="G327" i="3"/>
  <c r="H327" i="3"/>
  <c r="I327" i="3"/>
  <c r="J327" i="3"/>
  <c r="K327" i="3"/>
  <c r="L327" i="3"/>
  <c r="M327" i="3"/>
  <c r="N327" i="3"/>
  <c r="O327" i="3"/>
  <c r="P327" i="3"/>
  <c r="T327" i="3"/>
  <c r="U327" i="3"/>
  <c r="A328" i="3"/>
  <c r="B328" i="3"/>
  <c r="C328" i="3"/>
  <c r="E328" i="3"/>
  <c r="F328" i="3"/>
  <c r="G328" i="3"/>
  <c r="H328" i="3"/>
  <c r="I328" i="3"/>
  <c r="J328" i="3"/>
  <c r="K328" i="3"/>
  <c r="L328" i="3"/>
  <c r="M328" i="3"/>
  <c r="N328" i="3"/>
  <c r="O328" i="3"/>
  <c r="P328" i="3"/>
  <c r="T328" i="3"/>
  <c r="U328" i="3"/>
  <c r="A329" i="3"/>
  <c r="B329" i="3"/>
  <c r="C329" i="3"/>
  <c r="E329" i="3"/>
  <c r="F329" i="3"/>
  <c r="G329" i="3"/>
  <c r="H329" i="3"/>
  <c r="I329" i="3"/>
  <c r="J329" i="3"/>
  <c r="K329" i="3"/>
  <c r="L329" i="3"/>
  <c r="M329" i="3"/>
  <c r="N329" i="3"/>
  <c r="O329" i="3"/>
  <c r="P329" i="3"/>
  <c r="T329" i="3"/>
  <c r="U329" i="3"/>
  <c r="A330" i="3"/>
  <c r="B330" i="3"/>
  <c r="C330" i="3"/>
  <c r="E330" i="3"/>
  <c r="F330" i="3"/>
  <c r="G330" i="3"/>
  <c r="H330" i="3"/>
  <c r="I330" i="3"/>
  <c r="J330" i="3"/>
  <c r="K330" i="3"/>
  <c r="L330" i="3"/>
  <c r="M330" i="3"/>
  <c r="N330" i="3"/>
  <c r="O330" i="3"/>
  <c r="P330" i="3"/>
  <c r="T330" i="3"/>
  <c r="U330" i="3"/>
  <c r="A331" i="3"/>
  <c r="B331" i="3"/>
  <c r="C331" i="3"/>
  <c r="E331" i="3"/>
  <c r="F331" i="3"/>
  <c r="G331" i="3"/>
  <c r="H331" i="3"/>
  <c r="J331" i="3"/>
  <c r="K331" i="3"/>
  <c r="L331" i="3"/>
  <c r="M331" i="3"/>
  <c r="N331" i="3"/>
  <c r="O331" i="3"/>
  <c r="P331" i="3"/>
  <c r="T331" i="3"/>
  <c r="U331" i="3"/>
  <c r="A332" i="3"/>
  <c r="B332" i="3"/>
  <c r="C332" i="3"/>
  <c r="E332" i="3"/>
  <c r="F332" i="3"/>
  <c r="G332" i="3"/>
  <c r="H332" i="3"/>
  <c r="I332" i="3"/>
  <c r="J332" i="3"/>
  <c r="K332" i="3"/>
  <c r="L332" i="3"/>
  <c r="M332" i="3"/>
  <c r="N332" i="3"/>
  <c r="O332" i="3"/>
  <c r="P332" i="3"/>
  <c r="T332" i="3"/>
  <c r="U332" i="3"/>
  <c r="A333" i="3"/>
  <c r="B333" i="3"/>
  <c r="C333" i="3"/>
  <c r="E333" i="3"/>
  <c r="F333" i="3"/>
  <c r="G333" i="3"/>
  <c r="H333" i="3"/>
  <c r="I333" i="3"/>
  <c r="J333" i="3"/>
  <c r="K333" i="3"/>
  <c r="L333" i="3"/>
  <c r="M333" i="3"/>
  <c r="N333" i="3"/>
  <c r="O333" i="3"/>
  <c r="P333" i="3"/>
  <c r="T333" i="3"/>
  <c r="U333" i="3"/>
  <c r="A334" i="3"/>
  <c r="B334" i="3"/>
  <c r="C334" i="3"/>
  <c r="E334" i="3"/>
  <c r="F334" i="3"/>
  <c r="G334" i="3"/>
  <c r="H334" i="3"/>
  <c r="I334" i="3"/>
  <c r="J334" i="3"/>
  <c r="K334" i="3"/>
  <c r="L334" i="3"/>
  <c r="M334" i="3"/>
  <c r="N334" i="3"/>
  <c r="O334" i="3"/>
  <c r="P334" i="3"/>
  <c r="Q334" i="3"/>
  <c r="T334" i="3"/>
  <c r="U334" i="3"/>
  <c r="A335" i="3"/>
  <c r="B335" i="3"/>
  <c r="C335" i="3"/>
  <c r="E335" i="3"/>
  <c r="F335" i="3"/>
  <c r="G335" i="3"/>
  <c r="H335" i="3"/>
  <c r="J335" i="3"/>
  <c r="K335" i="3"/>
  <c r="L335" i="3"/>
  <c r="M335" i="3"/>
  <c r="N335" i="3"/>
  <c r="O335" i="3"/>
  <c r="P335" i="3"/>
  <c r="T335" i="3"/>
  <c r="U335" i="3"/>
  <c r="A336" i="3"/>
  <c r="B336" i="3"/>
  <c r="C336" i="3"/>
  <c r="E336" i="3"/>
  <c r="F336" i="3"/>
  <c r="G336" i="3"/>
  <c r="H336" i="3"/>
  <c r="I336" i="3"/>
  <c r="J336" i="3"/>
  <c r="K336" i="3"/>
  <c r="L336" i="3"/>
  <c r="M336" i="3"/>
  <c r="N336" i="3"/>
  <c r="O336" i="3"/>
  <c r="P336" i="3"/>
  <c r="T336" i="3"/>
  <c r="U336" i="3"/>
  <c r="A337" i="3"/>
  <c r="B337" i="3"/>
  <c r="C337" i="3"/>
  <c r="E337" i="3"/>
  <c r="F337" i="3"/>
  <c r="G337" i="3"/>
  <c r="H337" i="3"/>
  <c r="I337" i="3"/>
  <c r="J337" i="3"/>
  <c r="K337" i="3"/>
  <c r="L337" i="3"/>
  <c r="M337" i="3"/>
  <c r="N337" i="3"/>
  <c r="O337" i="3"/>
  <c r="P337" i="3"/>
  <c r="T337" i="3"/>
  <c r="U337" i="3"/>
  <c r="A338" i="3"/>
  <c r="B338" i="3"/>
  <c r="C338" i="3"/>
  <c r="E338" i="3"/>
  <c r="F338" i="3"/>
  <c r="G338" i="3"/>
  <c r="H338" i="3"/>
  <c r="I338" i="3"/>
  <c r="J338" i="3"/>
  <c r="K338" i="3"/>
  <c r="L338" i="3"/>
  <c r="M338" i="3"/>
  <c r="N338" i="3"/>
  <c r="O338" i="3"/>
  <c r="P338" i="3"/>
  <c r="Q338" i="3"/>
  <c r="T338" i="3"/>
  <c r="U338" i="3"/>
  <c r="A339" i="3"/>
  <c r="B339" i="3"/>
  <c r="C339" i="3"/>
  <c r="E339" i="3"/>
  <c r="F339" i="3"/>
  <c r="G339" i="3"/>
  <c r="H339" i="3"/>
  <c r="I339" i="3"/>
  <c r="J339" i="3"/>
  <c r="K339" i="3"/>
  <c r="L339" i="3"/>
  <c r="M339" i="3"/>
  <c r="N339" i="3"/>
  <c r="O339" i="3"/>
  <c r="P339" i="3"/>
  <c r="Q339" i="3"/>
  <c r="T339" i="3"/>
  <c r="U339" i="3"/>
  <c r="A340" i="3"/>
  <c r="B340" i="3"/>
  <c r="C340" i="3"/>
  <c r="E340" i="3"/>
  <c r="F340" i="3"/>
  <c r="G340" i="3"/>
  <c r="H340" i="3"/>
  <c r="J340" i="3"/>
  <c r="K340" i="3"/>
  <c r="L340" i="3"/>
  <c r="M340" i="3"/>
  <c r="N340" i="3"/>
  <c r="O340" i="3"/>
  <c r="P340" i="3"/>
  <c r="T340" i="3"/>
  <c r="U340" i="3"/>
  <c r="A341" i="3"/>
  <c r="B341" i="3"/>
  <c r="C341" i="3"/>
  <c r="E341" i="3"/>
  <c r="F341" i="3"/>
  <c r="G341" i="3"/>
  <c r="H341" i="3"/>
  <c r="I341" i="3"/>
  <c r="J341" i="3"/>
  <c r="K341" i="3"/>
  <c r="L341" i="3"/>
  <c r="M341" i="3"/>
  <c r="N341" i="3"/>
  <c r="O341" i="3"/>
  <c r="P341" i="3"/>
  <c r="T341" i="3"/>
  <c r="U341" i="3"/>
  <c r="A342" i="3"/>
  <c r="B342" i="3"/>
  <c r="C342" i="3"/>
  <c r="E342" i="3"/>
  <c r="F342" i="3"/>
  <c r="G342" i="3"/>
  <c r="H342" i="3"/>
  <c r="I342" i="3"/>
  <c r="J342" i="3"/>
  <c r="K342" i="3"/>
  <c r="L342" i="3"/>
  <c r="M342" i="3"/>
  <c r="N342" i="3"/>
  <c r="O342" i="3"/>
  <c r="P342" i="3"/>
  <c r="Q342" i="3"/>
  <c r="T342" i="3"/>
  <c r="U342" i="3"/>
  <c r="A343" i="3"/>
  <c r="B343" i="3"/>
  <c r="C343" i="3"/>
  <c r="E343" i="3"/>
  <c r="F343" i="3"/>
  <c r="G343" i="3"/>
  <c r="H343" i="3"/>
  <c r="I343" i="3"/>
  <c r="J343" i="3"/>
  <c r="K343" i="3"/>
  <c r="L343" i="3"/>
  <c r="M343" i="3"/>
  <c r="N343" i="3"/>
  <c r="O343" i="3"/>
  <c r="P343" i="3"/>
  <c r="T343" i="3"/>
  <c r="U343" i="3"/>
  <c r="A344" i="3"/>
  <c r="B344" i="3"/>
  <c r="C344" i="3"/>
  <c r="E344" i="3"/>
  <c r="F344" i="3"/>
  <c r="G344" i="3"/>
  <c r="H344" i="3"/>
  <c r="J344" i="3"/>
  <c r="K344" i="3"/>
  <c r="L344" i="3"/>
  <c r="M344" i="3"/>
  <c r="N344" i="3"/>
  <c r="O344" i="3"/>
  <c r="P344" i="3"/>
  <c r="T344" i="3"/>
  <c r="U344" i="3"/>
  <c r="A345" i="3"/>
  <c r="B345" i="3"/>
  <c r="C345" i="3"/>
  <c r="E345" i="3"/>
  <c r="F345" i="3"/>
  <c r="G345" i="3"/>
  <c r="H345" i="3"/>
  <c r="I345" i="3"/>
  <c r="J345" i="3"/>
  <c r="K345" i="3"/>
  <c r="L345" i="3"/>
  <c r="M345" i="3"/>
  <c r="N345" i="3"/>
  <c r="O345" i="3"/>
  <c r="P345" i="3"/>
  <c r="Q345" i="3"/>
  <c r="T345" i="3"/>
  <c r="U345" i="3"/>
  <c r="A346" i="3"/>
  <c r="B346" i="3"/>
  <c r="C346" i="3"/>
  <c r="E346" i="3"/>
  <c r="F346" i="3"/>
  <c r="G346" i="3"/>
  <c r="H346" i="3"/>
  <c r="I346" i="3"/>
  <c r="J346" i="3"/>
  <c r="K346" i="3"/>
  <c r="L346" i="3"/>
  <c r="M346" i="3"/>
  <c r="N346" i="3"/>
  <c r="O346" i="3"/>
  <c r="P346" i="3"/>
  <c r="Q346" i="3"/>
  <c r="T346" i="3"/>
  <c r="U346" i="3"/>
  <c r="A347" i="3"/>
  <c r="B347" i="3"/>
  <c r="C347" i="3"/>
  <c r="E347" i="3"/>
  <c r="F347" i="3"/>
  <c r="G347" i="3"/>
  <c r="H347" i="3"/>
  <c r="I347" i="3"/>
  <c r="J347" i="3"/>
  <c r="K347" i="3"/>
  <c r="L347" i="3"/>
  <c r="M347" i="3"/>
  <c r="N347" i="3"/>
  <c r="O347" i="3"/>
  <c r="P347" i="3"/>
  <c r="T347" i="3"/>
  <c r="U347" i="3"/>
  <c r="A348" i="3"/>
  <c r="B348" i="3"/>
  <c r="C348" i="3"/>
  <c r="E348" i="3"/>
  <c r="F348" i="3"/>
  <c r="G348" i="3"/>
  <c r="H348" i="3"/>
  <c r="I348" i="3"/>
  <c r="J348" i="3"/>
  <c r="K348" i="3"/>
  <c r="L348" i="3"/>
  <c r="M348" i="3"/>
  <c r="N348" i="3"/>
  <c r="O348" i="3"/>
  <c r="P348" i="3"/>
  <c r="T348" i="3"/>
  <c r="U348" i="3"/>
  <c r="A349" i="3"/>
  <c r="B349" i="3"/>
  <c r="C349" i="3"/>
  <c r="E349" i="3"/>
  <c r="F349" i="3"/>
  <c r="G349" i="3"/>
  <c r="H349" i="3"/>
  <c r="I349" i="3"/>
  <c r="J349" i="3"/>
  <c r="K349" i="3"/>
  <c r="L349" i="3"/>
  <c r="M349" i="3"/>
  <c r="N349" i="3"/>
  <c r="O349" i="3"/>
  <c r="P349" i="3"/>
  <c r="Q349" i="3"/>
  <c r="T349" i="3"/>
  <c r="U349" i="3"/>
  <c r="A350" i="3"/>
  <c r="B350" i="3"/>
  <c r="C350" i="3"/>
  <c r="E350" i="3"/>
  <c r="F350" i="3"/>
  <c r="G350" i="3"/>
  <c r="H350" i="3"/>
  <c r="I350" i="3"/>
  <c r="J350" i="3"/>
  <c r="K350" i="3"/>
  <c r="L350" i="3"/>
  <c r="M350" i="3"/>
  <c r="N350" i="3"/>
  <c r="O350" i="3"/>
  <c r="P350" i="3"/>
  <c r="T350" i="3"/>
  <c r="U350" i="3"/>
  <c r="A351" i="3"/>
  <c r="B351" i="3"/>
  <c r="C351" i="3"/>
  <c r="E351" i="3"/>
  <c r="F351" i="3"/>
  <c r="G351" i="3"/>
  <c r="H351" i="3"/>
  <c r="I351" i="3"/>
  <c r="J351" i="3"/>
  <c r="K351" i="3"/>
  <c r="L351" i="3"/>
  <c r="M351" i="3"/>
  <c r="N351" i="3"/>
  <c r="O351" i="3"/>
  <c r="P351" i="3"/>
  <c r="Q351" i="3"/>
  <c r="T351" i="3"/>
  <c r="U351" i="3"/>
  <c r="A352" i="3"/>
  <c r="B352" i="3"/>
  <c r="C352" i="3"/>
  <c r="E352" i="3"/>
  <c r="F352" i="3"/>
  <c r="G352" i="3"/>
  <c r="H352" i="3"/>
  <c r="J352" i="3"/>
  <c r="K352" i="3"/>
  <c r="L352" i="3"/>
  <c r="M352" i="3"/>
  <c r="N352" i="3"/>
  <c r="O352" i="3"/>
  <c r="P352" i="3"/>
  <c r="T352" i="3"/>
  <c r="U352" i="3"/>
  <c r="A353" i="3"/>
  <c r="B353" i="3"/>
  <c r="C353" i="3"/>
  <c r="E353" i="3"/>
  <c r="F353" i="3"/>
  <c r="G353" i="3"/>
  <c r="H353" i="3"/>
  <c r="J353" i="3"/>
  <c r="K353" i="3"/>
  <c r="L353" i="3"/>
  <c r="M353" i="3"/>
  <c r="N353" i="3"/>
  <c r="O353" i="3"/>
  <c r="P353" i="3"/>
  <c r="T353" i="3"/>
  <c r="U353" i="3"/>
  <c r="A354" i="3"/>
  <c r="B354" i="3"/>
  <c r="C354" i="3"/>
  <c r="E354" i="3"/>
  <c r="F354" i="3"/>
  <c r="G354" i="3"/>
  <c r="H354" i="3"/>
  <c r="I354" i="3"/>
  <c r="J354" i="3"/>
  <c r="K354" i="3"/>
  <c r="L354" i="3"/>
  <c r="M354" i="3"/>
  <c r="N354" i="3"/>
  <c r="O354" i="3"/>
  <c r="P354" i="3"/>
  <c r="T354" i="3"/>
  <c r="U354" i="3"/>
  <c r="A355" i="3"/>
  <c r="B355" i="3"/>
  <c r="C355" i="3"/>
  <c r="E355" i="3"/>
  <c r="F355" i="3"/>
  <c r="G355" i="3"/>
  <c r="H355" i="3"/>
  <c r="I355" i="3"/>
  <c r="J355" i="3"/>
  <c r="K355" i="3"/>
  <c r="L355" i="3"/>
  <c r="M355" i="3"/>
  <c r="N355" i="3"/>
  <c r="O355" i="3"/>
  <c r="P355" i="3"/>
  <c r="Q355" i="3"/>
  <c r="T355" i="3"/>
  <c r="U355" i="3"/>
  <c r="A356" i="3"/>
  <c r="B356" i="3"/>
  <c r="C356" i="3"/>
  <c r="E356" i="3"/>
  <c r="F356" i="3"/>
  <c r="G356" i="3"/>
  <c r="H356" i="3"/>
  <c r="I356" i="3"/>
  <c r="J356" i="3"/>
  <c r="K356" i="3"/>
  <c r="L356" i="3"/>
  <c r="M356" i="3"/>
  <c r="N356" i="3"/>
  <c r="O356" i="3"/>
  <c r="P356" i="3"/>
  <c r="T356" i="3"/>
  <c r="U356" i="3"/>
  <c r="A357" i="3"/>
  <c r="B357" i="3"/>
  <c r="C357" i="3"/>
  <c r="E357" i="3"/>
  <c r="F357" i="3"/>
  <c r="G357" i="3"/>
  <c r="H357" i="3"/>
  <c r="I357" i="3"/>
  <c r="J357" i="3"/>
  <c r="K357" i="3"/>
  <c r="L357" i="3"/>
  <c r="M357" i="3"/>
  <c r="N357" i="3"/>
  <c r="O357" i="3"/>
  <c r="P357" i="3"/>
  <c r="Q357" i="3"/>
  <c r="T357" i="3"/>
  <c r="U357" i="3"/>
  <c r="A358" i="3"/>
  <c r="B358" i="3"/>
  <c r="C358" i="3"/>
  <c r="E358" i="3"/>
  <c r="F358" i="3"/>
  <c r="G358" i="3"/>
  <c r="H358" i="3"/>
  <c r="I358" i="3"/>
  <c r="J358" i="3"/>
  <c r="K358" i="3"/>
  <c r="L358" i="3"/>
  <c r="M358" i="3"/>
  <c r="N358" i="3"/>
  <c r="O358" i="3"/>
  <c r="P358" i="3"/>
  <c r="T358" i="3"/>
  <c r="U358" i="3"/>
  <c r="A359" i="3"/>
  <c r="B359" i="3"/>
  <c r="C359" i="3"/>
  <c r="E359" i="3"/>
  <c r="F359" i="3"/>
  <c r="G359" i="3"/>
  <c r="H359" i="3"/>
  <c r="I359" i="3"/>
  <c r="J359" i="3"/>
  <c r="K359" i="3"/>
  <c r="L359" i="3"/>
  <c r="M359" i="3"/>
  <c r="N359" i="3"/>
  <c r="O359" i="3"/>
  <c r="P359" i="3"/>
  <c r="Q359" i="3"/>
  <c r="T359" i="3"/>
  <c r="U359" i="3"/>
  <c r="A360" i="3"/>
  <c r="B360" i="3"/>
  <c r="C360" i="3"/>
  <c r="E360" i="3"/>
  <c r="F360" i="3"/>
  <c r="G360" i="3"/>
  <c r="H360" i="3"/>
  <c r="I360" i="3"/>
  <c r="J360" i="3"/>
  <c r="K360" i="3"/>
  <c r="L360" i="3"/>
  <c r="M360" i="3"/>
  <c r="N360" i="3"/>
  <c r="O360" i="3"/>
  <c r="P360" i="3"/>
  <c r="Q360" i="3"/>
  <c r="T360" i="3"/>
  <c r="U360" i="3"/>
  <c r="A361" i="3"/>
  <c r="B361" i="3"/>
  <c r="C361" i="3"/>
  <c r="E361" i="3"/>
  <c r="F361" i="3"/>
  <c r="G361" i="3"/>
  <c r="H361" i="3"/>
  <c r="I361" i="3"/>
  <c r="J361" i="3"/>
  <c r="K361" i="3"/>
  <c r="L361" i="3"/>
  <c r="M361" i="3"/>
  <c r="N361" i="3"/>
  <c r="O361" i="3"/>
  <c r="P361" i="3"/>
  <c r="Q361" i="3"/>
  <c r="T361" i="3"/>
  <c r="U361" i="3"/>
  <c r="A362" i="3"/>
  <c r="B362" i="3"/>
  <c r="C362" i="3"/>
  <c r="E362" i="3"/>
  <c r="F362" i="3"/>
  <c r="G362" i="3"/>
  <c r="H362" i="3"/>
  <c r="I362" i="3"/>
  <c r="J362" i="3"/>
  <c r="K362" i="3"/>
  <c r="L362" i="3"/>
  <c r="M362" i="3"/>
  <c r="N362" i="3"/>
  <c r="O362" i="3"/>
  <c r="P362" i="3"/>
  <c r="T362" i="3"/>
  <c r="U362" i="3"/>
  <c r="A363" i="3"/>
  <c r="B363" i="3"/>
  <c r="C363" i="3"/>
  <c r="E363" i="3"/>
  <c r="F363" i="3"/>
  <c r="G363" i="3"/>
  <c r="H363" i="3"/>
  <c r="I363" i="3"/>
  <c r="J363" i="3"/>
  <c r="K363" i="3"/>
  <c r="L363" i="3"/>
  <c r="M363" i="3"/>
  <c r="N363" i="3"/>
  <c r="O363" i="3"/>
  <c r="P363" i="3"/>
  <c r="Q363" i="3"/>
  <c r="T363" i="3"/>
  <c r="U363" i="3"/>
  <c r="A364" i="3"/>
  <c r="B364" i="3"/>
  <c r="C364" i="3"/>
  <c r="E364" i="3"/>
  <c r="F364" i="3"/>
  <c r="G364" i="3"/>
  <c r="H364" i="3"/>
  <c r="I364" i="3"/>
  <c r="J364" i="3"/>
  <c r="K364" i="3"/>
  <c r="L364" i="3"/>
  <c r="M364" i="3"/>
  <c r="N364" i="3"/>
  <c r="O364" i="3"/>
  <c r="P364" i="3"/>
  <c r="Q364" i="3"/>
  <c r="T364" i="3"/>
  <c r="U364" i="3"/>
  <c r="A365" i="3"/>
  <c r="B365" i="3"/>
  <c r="C365" i="3"/>
  <c r="E365" i="3"/>
  <c r="F365" i="3"/>
  <c r="G365" i="3"/>
  <c r="H365" i="3"/>
  <c r="I365" i="3"/>
  <c r="J365" i="3"/>
  <c r="K365" i="3"/>
  <c r="L365" i="3"/>
  <c r="M365" i="3"/>
  <c r="N365" i="3"/>
  <c r="O365" i="3"/>
  <c r="P365" i="3"/>
  <c r="T365" i="3"/>
  <c r="U365" i="3"/>
  <c r="A366" i="3"/>
  <c r="B366" i="3"/>
  <c r="C366" i="3"/>
  <c r="E366" i="3"/>
  <c r="F366" i="3"/>
  <c r="G366" i="3"/>
  <c r="H366" i="3"/>
  <c r="I366" i="3"/>
  <c r="J366" i="3"/>
  <c r="K366" i="3"/>
  <c r="L366" i="3"/>
  <c r="M366" i="3"/>
  <c r="N366" i="3"/>
  <c r="O366" i="3"/>
  <c r="P366" i="3"/>
  <c r="T366" i="3"/>
  <c r="U366" i="3"/>
  <c r="A367" i="3"/>
  <c r="B367" i="3"/>
  <c r="C367" i="3"/>
  <c r="E367" i="3"/>
  <c r="F367" i="3"/>
  <c r="G367" i="3"/>
  <c r="H367" i="3"/>
  <c r="I367" i="3"/>
  <c r="J367" i="3"/>
  <c r="K367" i="3"/>
  <c r="L367" i="3"/>
  <c r="M367" i="3"/>
  <c r="N367" i="3"/>
  <c r="O367" i="3"/>
  <c r="P367" i="3"/>
  <c r="T367" i="3"/>
  <c r="U367" i="3"/>
  <c r="A368" i="3"/>
  <c r="B368" i="3"/>
  <c r="C368" i="3"/>
  <c r="E368" i="3"/>
  <c r="F368" i="3"/>
  <c r="G368" i="3"/>
  <c r="H368" i="3"/>
  <c r="I368" i="3"/>
  <c r="J368" i="3"/>
  <c r="K368" i="3"/>
  <c r="L368" i="3"/>
  <c r="M368" i="3"/>
  <c r="N368" i="3"/>
  <c r="O368" i="3"/>
  <c r="P368" i="3"/>
  <c r="T368" i="3"/>
  <c r="U368" i="3"/>
  <c r="A369" i="3"/>
  <c r="B369" i="3"/>
  <c r="C369" i="3"/>
  <c r="E369" i="3"/>
  <c r="F369" i="3"/>
  <c r="G369" i="3"/>
  <c r="H369" i="3"/>
  <c r="I369" i="3"/>
  <c r="J369" i="3"/>
  <c r="K369" i="3"/>
  <c r="L369" i="3"/>
  <c r="M369" i="3"/>
  <c r="N369" i="3"/>
  <c r="O369" i="3"/>
  <c r="P369" i="3"/>
  <c r="T369" i="3"/>
  <c r="U369" i="3"/>
  <c r="A370" i="3"/>
  <c r="B370" i="3"/>
  <c r="C370" i="3"/>
  <c r="E370" i="3"/>
  <c r="F370" i="3"/>
  <c r="G370" i="3"/>
  <c r="H370" i="3"/>
  <c r="I370" i="3"/>
  <c r="J370" i="3"/>
  <c r="K370" i="3"/>
  <c r="L370" i="3"/>
  <c r="M370" i="3"/>
  <c r="N370" i="3"/>
  <c r="O370" i="3"/>
  <c r="P370" i="3"/>
  <c r="T370" i="3"/>
  <c r="U370" i="3"/>
  <c r="A371" i="3"/>
  <c r="B371" i="3"/>
  <c r="C371" i="3"/>
  <c r="E371" i="3"/>
  <c r="F371" i="3"/>
  <c r="G371" i="3"/>
  <c r="H371" i="3"/>
  <c r="I371" i="3"/>
  <c r="J371" i="3"/>
  <c r="K371" i="3"/>
  <c r="L371" i="3"/>
  <c r="M371" i="3"/>
  <c r="N371" i="3"/>
  <c r="O371" i="3"/>
  <c r="P371" i="3"/>
  <c r="Q371" i="3"/>
  <c r="T371" i="3"/>
  <c r="U371" i="3"/>
  <c r="A372" i="3"/>
  <c r="B372" i="3"/>
  <c r="C372" i="3"/>
  <c r="E372" i="3"/>
  <c r="F372" i="3"/>
  <c r="G372" i="3"/>
  <c r="H372" i="3"/>
  <c r="I372" i="3"/>
  <c r="J372" i="3"/>
  <c r="K372" i="3"/>
  <c r="L372" i="3"/>
  <c r="M372" i="3"/>
  <c r="N372" i="3"/>
  <c r="O372" i="3"/>
  <c r="P372" i="3"/>
  <c r="T372" i="3"/>
  <c r="U372" i="3"/>
  <c r="A373" i="3"/>
  <c r="B373" i="3"/>
  <c r="C373" i="3"/>
  <c r="E373" i="3"/>
  <c r="F373" i="3"/>
  <c r="G373" i="3"/>
  <c r="H373" i="3"/>
  <c r="I373" i="3"/>
  <c r="J373" i="3"/>
  <c r="K373" i="3"/>
  <c r="L373" i="3"/>
  <c r="M373" i="3"/>
  <c r="N373" i="3"/>
  <c r="O373" i="3"/>
  <c r="P373" i="3"/>
  <c r="T373" i="3"/>
  <c r="U373" i="3"/>
  <c r="A374" i="3"/>
  <c r="B374" i="3"/>
  <c r="C374" i="3"/>
  <c r="E374" i="3"/>
  <c r="F374" i="3"/>
  <c r="G374" i="3"/>
  <c r="H374" i="3"/>
  <c r="I374" i="3"/>
  <c r="J374" i="3"/>
  <c r="K374" i="3"/>
  <c r="L374" i="3"/>
  <c r="M374" i="3"/>
  <c r="N374" i="3"/>
  <c r="O374" i="3"/>
  <c r="P374" i="3"/>
  <c r="T374" i="3"/>
  <c r="U374" i="3"/>
  <c r="A375" i="3"/>
  <c r="B375" i="3"/>
  <c r="C375" i="3"/>
  <c r="E375" i="3"/>
  <c r="F375" i="3"/>
  <c r="G375" i="3"/>
  <c r="H375" i="3"/>
  <c r="I375" i="3"/>
  <c r="J375" i="3"/>
  <c r="K375" i="3"/>
  <c r="L375" i="3"/>
  <c r="M375" i="3"/>
  <c r="N375" i="3"/>
  <c r="O375" i="3"/>
  <c r="P375" i="3"/>
  <c r="Q375" i="3"/>
  <c r="T375" i="3"/>
  <c r="U375" i="3"/>
  <c r="A376" i="3"/>
  <c r="B376" i="3"/>
  <c r="C376" i="3"/>
  <c r="E376" i="3"/>
  <c r="F376" i="3"/>
  <c r="G376" i="3"/>
  <c r="H376" i="3"/>
  <c r="I376" i="3"/>
  <c r="J376" i="3"/>
  <c r="K376" i="3"/>
  <c r="L376" i="3"/>
  <c r="M376" i="3"/>
  <c r="N376" i="3"/>
  <c r="O376" i="3"/>
  <c r="P376" i="3"/>
  <c r="Q376" i="3"/>
  <c r="T376" i="3"/>
  <c r="U376" i="3"/>
  <c r="A377" i="3"/>
  <c r="B377" i="3"/>
  <c r="C377" i="3"/>
  <c r="E377" i="3"/>
  <c r="F377" i="3"/>
  <c r="G377" i="3"/>
  <c r="H377" i="3"/>
  <c r="I377" i="3"/>
  <c r="J377" i="3"/>
  <c r="K377" i="3"/>
  <c r="L377" i="3"/>
  <c r="M377" i="3"/>
  <c r="N377" i="3"/>
  <c r="O377" i="3"/>
  <c r="P377" i="3"/>
  <c r="T377" i="3"/>
  <c r="U377" i="3"/>
  <c r="A378" i="3"/>
  <c r="B378" i="3"/>
  <c r="C378" i="3"/>
  <c r="E378" i="3"/>
  <c r="F378" i="3"/>
  <c r="G378" i="3"/>
  <c r="H378" i="3"/>
  <c r="I378" i="3"/>
  <c r="J378" i="3"/>
  <c r="K378" i="3"/>
  <c r="L378" i="3"/>
  <c r="M378" i="3"/>
  <c r="N378" i="3"/>
  <c r="O378" i="3"/>
  <c r="P378" i="3"/>
  <c r="T378" i="3"/>
  <c r="U378" i="3"/>
  <c r="A379" i="3"/>
  <c r="B379" i="3"/>
  <c r="C379" i="3"/>
  <c r="E379" i="3"/>
  <c r="F379" i="3"/>
  <c r="G379" i="3"/>
  <c r="H379" i="3"/>
  <c r="I379" i="3"/>
  <c r="J379" i="3"/>
  <c r="K379" i="3"/>
  <c r="L379" i="3"/>
  <c r="M379" i="3"/>
  <c r="N379" i="3"/>
  <c r="O379" i="3"/>
  <c r="P379" i="3"/>
  <c r="Q379" i="3"/>
  <c r="T379" i="3"/>
  <c r="U379" i="3"/>
  <c r="A380" i="3"/>
  <c r="B380" i="3"/>
  <c r="C380" i="3"/>
  <c r="E380" i="3"/>
  <c r="F380" i="3"/>
  <c r="G380" i="3"/>
  <c r="H380" i="3"/>
  <c r="I380" i="3"/>
  <c r="J380" i="3"/>
  <c r="K380" i="3"/>
  <c r="L380" i="3"/>
  <c r="M380" i="3"/>
  <c r="N380" i="3"/>
  <c r="O380" i="3"/>
  <c r="P380" i="3"/>
  <c r="T380" i="3"/>
  <c r="U380" i="3"/>
  <c r="A381" i="3"/>
  <c r="B381" i="3"/>
  <c r="C381" i="3"/>
  <c r="E381" i="3"/>
  <c r="F381" i="3"/>
  <c r="G381" i="3"/>
  <c r="H381" i="3"/>
  <c r="I381" i="3"/>
  <c r="J381" i="3"/>
  <c r="K381" i="3"/>
  <c r="L381" i="3"/>
  <c r="M381" i="3"/>
  <c r="N381" i="3"/>
  <c r="O381" i="3"/>
  <c r="P381" i="3"/>
  <c r="T381" i="3"/>
  <c r="U381" i="3"/>
  <c r="A382" i="3"/>
  <c r="B382" i="3"/>
  <c r="C382" i="3"/>
  <c r="E382" i="3"/>
  <c r="F382" i="3"/>
  <c r="G382" i="3"/>
  <c r="H382" i="3"/>
  <c r="I382" i="3"/>
  <c r="J382" i="3"/>
  <c r="K382" i="3"/>
  <c r="L382" i="3"/>
  <c r="M382" i="3"/>
  <c r="N382" i="3"/>
  <c r="O382" i="3"/>
  <c r="P382" i="3"/>
  <c r="Q382" i="3"/>
  <c r="T382" i="3"/>
  <c r="U382" i="3"/>
  <c r="A383" i="3"/>
  <c r="B383" i="3"/>
  <c r="C383" i="3"/>
  <c r="E383" i="3"/>
  <c r="F383" i="3"/>
  <c r="G383" i="3"/>
  <c r="H383" i="3"/>
  <c r="I383" i="3"/>
  <c r="J383" i="3"/>
  <c r="K383" i="3"/>
  <c r="L383" i="3"/>
  <c r="M383" i="3"/>
  <c r="N383" i="3"/>
  <c r="O383" i="3"/>
  <c r="P383" i="3"/>
  <c r="T383" i="3"/>
  <c r="U383" i="3"/>
  <c r="A384" i="3"/>
  <c r="B384" i="3"/>
  <c r="C384" i="3"/>
  <c r="E384" i="3"/>
  <c r="F384" i="3"/>
  <c r="G384" i="3"/>
  <c r="H384" i="3"/>
  <c r="I384" i="3"/>
  <c r="J384" i="3"/>
  <c r="K384" i="3"/>
  <c r="L384" i="3"/>
  <c r="M384" i="3"/>
  <c r="N384" i="3"/>
  <c r="O384" i="3"/>
  <c r="P384" i="3"/>
  <c r="T384" i="3"/>
  <c r="U384" i="3"/>
  <c r="A385" i="3"/>
  <c r="B385" i="3"/>
  <c r="C385" i="3"/>
  <c r="E385" i="3"/>
  <c r="F385" i="3"/>
  <c r="G385" i="3"/>
  <c r="H385" i="3"/>
  <c r="I385" i="3"/>
  <c r="J385" i="3"/>
  <c r="K385" i="3"/>
  <c r="L385" i="3"/>
  <c r="M385" i="3"/>
  <c r="N385" i="3"/>
  <c r="O385" i="3"/>
  <c r="P385" i="3"/>
  <c r="Q385" i="3"/>
  <c r="T385" i="3"/>
  <c r="U385" i="3"/>
  <c r="A386" i="3"/>
  <c r="B386" i="3"/>
  <c r="C386" i="3"/>
  <c r="E386" i="3"/>
  <c r="F386" i="3"/>
  <c r="G386" i="3"/>
  <c r="H386" i="3"/>
  <c r="I386" i="3"/>
  <c r="J386" i="3"/>
  <c r="K386" i="3"/>
  <c r="L386" i="3"/>
  <c r="M386" i="3"/>
  <c r="N386" i="3"/>
  <c r="O386" i="3"/>
  <c r="P386" i="3"/>
  <c r="T386" i="3"/>
  <c r="U386" i="3"/>
  <c r="A387" i="3"/>
  <c r="B387" i="3"/>
  <c r="C387" i="3"/>
  <c r="E387" i="3"/>
  <c r="F387" i="3"/>
  <c r="G387" i="3"/>
  <c r="H387" i="3"/>
  <c r="I387" i="3"/>
  <c r="J387" i="3"/>
  <c r="K387" i="3"/>
  <c r="L387" i="3"/>
  <c r="M387" i="3"/>
  <c r="N387" i="3"/>
  <c r="O387" i="3"/>
  <c r="P387" i="3"/>
  <c r="Q387" i="3"/>
  <c r="T387" i="3"/>
  <c r="U387" i="3"/>
  <c r="A388" i="3"/>
  <c r="B388" i="3"/>
  <c r="C388" i="3"/>
  <c r="E388" i="3"/>
  <c r="F388" i="3"/>
  <c r="G388" i="3"/>
  <c r="H388" i="3"/>
  <c r="I388" i="3"/>
  <c r="J388" i="3"/>
  <c r="K388" i="3"/>
  <c r="L388" i="3"/>
  <c r="M388" i="3"/>
  <c r="N388" i="3"/>
  <c r="O388" i="3"/>
  <c r="P388" i="3"/>
  <c r="T388" i="3"/>
  <c r="U388" i="3"/>
  <c r="A389" i="3"/>
  <c r="B389" i="3"/>
  <c r="C389" i="3"/>
  <c r="E389" i="3"/>
  <c r="F389" i="3"/>
  <c r="G389" i="3"/>
  <c r="H389" i="3"/>
  <c r="I389" i="3"/>
  <c r="J389" i="3"/>
  <c r="K389" i="3"/>
  <c r="L389" i="3"/>
  <c r="M389" i="3"/>
  <c r="N389" i="3"/>
  <c r="O389" i="3"/>
  <c r="P389" i="3"/>
  <c r="T389" i="3"/>
  <c r="U389" i="3"/>
  <c r="A390" i="3"/>
  <c r="B390" i="3"/>
  <c r="C390" i="3"/>
  <c r="E390" i="3"/>
  <c r="F390" i="3"/>
  <c r="G390" i="3"/>
  <c r="H390" i="3"/>
  <c r="I390" i="3"/>
  <c r="J390" i="3"/>
  <c r="K390" i="3"/>
  <c r="L390" i="3"/>
  <c r="M390" i="3"/>
  <c r="N390" i="3"/>
  <c r="O390" i="3"/>
  <c r="P390" i="3"/>
  <c r="T390" i="3"/>
  <c r="U390" i="3"/>
  <c r="A391" i="3"/>
  <c r="B391" i="3"/>
  <c r="C391" i="3"/>
  <c r="E391" i="3"/>
  <c r="F391" i="3"/>
  <c r="G391" i="3"/>
  <c r="H391" i="3"/>
  <c r="I391" i="3"/>
  <c r="J391" i="3"/>
  <c r="K391" i="3"/>
  <c r="L391" i="3"/>
  <c r="M391" i="3"/>
  <c r="N391" i="3"/>
  <c r="O391" i="3"/>
  <c r="P391" i="3"/>
  <c r="T391" i="3"/>
  <c r="U391" i="3"/>
  <c r="A392" i="3"/>
  <c r="B392" i="3"/>
  <c r="C392" i="3"/>
  <c r="E392" i="3"/>
  <c r="F392" i="3"/>
  <c r="G392" i="3"/>
  <c r="H392" i="3"/>
  <c r="I392" i="3"/>
  <c r="J392" i="3"/>
  <c r="K392" i="3"/>
  <c r="L392" i="3"/>
  <c r="M392" i="3"/>
  <c r="N392" i="3"/>
  <c r="O392" i="3"/>
  <c r="P392" i="3"/>
  <c r="Q392" i="3"/>
  <c r="T392" i="3"/>
  <c r="U392" i="3"/>
  <c r="A393" i="3"/>
  <c r="B393" i="3"/>
  <c r="C393" i="3"/>
  <c r="E393" i="3"/>
  <c r="F393" i="3"/>
  <c r="G393" i="3"/>
  <c r="H393" i="3"/>
  <c r="I393" i="3"/>
  <c r="J393" i="3"/>
  <c r="K393" i="3"/>
  <c r="L393" i="3"/>
  <c r="M393" i="3"/>
  <c r="N393" i="3"/>
  <c r="O393" i="3"/>
  <c r="P393" i="3"/>
  <c r="T393" i="3"/>
  <c r="U393" i="3"/>
  <c r="A394" i="3"/>
  <c r="B394" i="3"/>
  <c r="C394" i="3"/>
  <c r="E394" i="3"/>
  <c r="F394" i="3"/>
  <c r="G394" i="3"/>
  <c r="H394" i="3"/>
  <c r="I394" i="3"/>
  <c r="J394" i="3"/>
  <c r="K394" i="3"/>
  <c r="L394" i="3"/>
  <c r="M394" i="3"/>
  <c r="N394" i="3"/>
  <c r="O394" i="3"/>
  <c r="P394" i="3"/>
  <c r="T394" i="3"/>
  <c r="U394" i="3"/>
  <c r="A395" i="3"/>
  <c r="B395" i="3"/>
  <c r="C395" i="3"/>
  <c r="E395" i="3"/>
  <c r="F395" i="3"/>
  <c r="G395" i="3"/>
  <c r="H395" i="3"/>
  <c r="I395" i="3"/>
  <c r="J395" i="3"/>
  <c r="K395" i="3"/>
  <c r="L395" i="3"/>
  <c r="M395" i="3"/>
  <c r="N395" i="3"/>
  <c r="O395" i="3"/>
  <c r="P395" i="3"/>
  <c r="T395" i="3"/>
  <c r="U395" i="3"/>
  <c r="A396" i="3"/>
  <c r="B396" i="3"/>
  <c r="C396" i="3"/>
  <c r="E396" i="3"/>
  <c r="F396" i="3"/>
  <c r="G396" i="3"/>
  <c r="H396" i="3"/>
  <c r="I396" i="3"/>
  <c r="J396" i="3"/>
  <c r="K396" i="3"/>
  <c r="L396" i="3"/>
  <c r="M396" i="3"/>
  <c r="N396" i="3"/>
  <c r="O396" i="3"/>
  <c r="P396" i="3"/>
  <c r="T396" i="3"/>
  <c r="U396" i="3"/>
  <c r="A397" i="3"/>
  <c r="B397" i="3"/>
  <c r="C397" i="3"/>
  <c r="E397" i="3"/>
  <c r="F397" i="3"/>
  <c r="G397" i="3"/>
  <c r="H397" i="3"/>
  <c r="I397" i="3"/>
  <c r="J397" i="3"/>
  <c r="K397" i="3"/>
  <c r="L397" i="3"/>
  <c r="M397" i="3"/>
  <c r="N397" i="3"/>
  <c r="O397" i="3"/>
  <c r="P397" i="3"/>
  <c r="T397" i="3"/>
  <c r="U397" i="3"/>
  <c r="A398" i="3"/>
  <c r="B398" i="3"/>
  <c r="C398" i="3"/>
  <c r="E398" i="3"/>
  <c r="F398" i="3"/>
  <c r="G398" i="3"/>
  <c r="H398" i="3"/>
  <c r="I398" i="3"/>
  <c r="J398" i="3"/>
  <c r="K398" i="3"/>
  <c r="L398" i="3"/>
  <c r="M398" i="3"/>
  <c r="N398" i="3"/>
  <c r="O398" i="3"/>
  <c r="P398" i="3"/>
  <c r="T398" i="3"/>
  <c r="U398" i="3"/>
  <c r="A399" i="3"/>
  <c r="B399" i="3"/>
  <c r="C399" i="3"/>
  <c r="E399" i="3"/>
  <c r="F399" i="3"/>
  <c r="G399" i="3"/>
  <c r="H399" i="3"/>
  <c r="I399" i="3"/>
  <c r="J399" i="3"/>
  <c r="K399" i="3"/>
  <c r="L399" i="3"/>
  <c r="M399" i="3"/>
  <c r="N399" i="3"/>
  <c r="O399" i="3"/>
  <c r="P399" i="3"/>
  <c r="T399" i="3"/>
  <c r="U399" i="3"/>
  <c r="A400" i="3"/>
  <c r="B400" i="3"/>
  <c r="C400" i="3"/>
  <c r="E400" i="3"/>
  <c r="F400" i="3"/>
  <c r="G400" i="3"/>
  <c r="H400" i="3"/>
  <c r="I400" i="3"/>
  <c r="J400" i="3"/>
  <c r="K400" i="3"/>
  <c r="L400" i="3"/>
  <c r="M400" i="3"/>
  <c r="N400" i="3"/>
  <c r="O400" i="3"/>
  <c r="P400" i="3"/>
  <c r="T400" i="3"/>
  <c r="U400" i="3"/>
  <c r="A401" i="3"/>
  <c r="B401" i="3"/>
  <c r="C401" i="3"/>
  <c r="E401" i="3"/>
  <c r="F401" i="3"/>
  <c r="G401" i="3"/>
  <c r="H401" i="3"/>
  <c r="I401" i="3"/>
  <c r="J401" i="3"/>
  <c r="K401" i="3"/>
  <c r="L401" i="3"/>
  <c r="M401" i="3"/>
  <c r="N401" i="3"/>
  <c r="O401" i="3"/>
  <c r="P401" i="3"/>
  <c r="T401" i="3"/>
  <c r="U401" i="3"/>
  <c r="A402" i="3"/>
  <c r="B402" i="3"/>
  <c r="C402" i="3"/>
  <c r="E402" i="3"/>
  <c r="F402" i="3"/>
  <c r="G402" i="3"/>
  <c r="H402" i="3"/>
  <c r="I402" i="3"/>
  <c r="J402" i="3"/>
  <c r="K402" i="3"/>
  <c r="L402" i="3"/>
  <c r="M402" i="3"/>
  <c r="N402" i="3"/>
  <c r="O402" i="3"/>
  <c r="P402" i="3"/>
  <c r="T402" i="3"/>
  <c r="U402" i="3"/>
  <c r="A403" i="3"/>
  <c r="B403" i="3"/>
  <c r="C403" i="3"/>
  <c r="E403" i="3"/>
  <c r="F403" i="3"/>
  <c r="G403" i="3"/>
  <c r="H403" i="3"/>
  <c r="I403" i="3"/>
  <c r="J403" i="3"/>
  <c r="K403" i="3"/>
  <c r="L403" i="3"/>
  <c r="M403" i="3"/>
  <c r="N403" i="3"/>
  <c r="O403" i="3"/>
  <c r="P403" i="3"/>
  <c r="Q403" i="3"/>
  <c r="T403" i="3"/>
  <c r="U403" i="3"/>
  <c r="A404" i="3"/>
  <c r="B404" i="3"/>
  <c r="C404" i="3"/>
  <c r="E404" i="3"/>
  <c r="F404" i="3"/>
  <c r="G404" i="3"/>
  <c r="H404" i="3"/>
  <c r="I404" i="3"/>
  <c r="J404" i="3"/>
  <c r="K404" i="3"/>
  <c r="L404" i="3"/>
  <c r="M404" i="3"/>
  <c r="N404" i="3"/>
  <c r="O404" i="3"/>
  <c r="P404" i="3"/>
  <c r="Q404" i="3"/>
  <c r="T404" i="3"/>
  <c r="U404" i="3"/>
  <c r="A405" i="3"/>
  <c r="B405" i="3"/>
  <c r="C405" i="3"/>
  <c r="E405" i="3"/>
  <c r="F405" i="3"/>
  <c r="G405" i="3"/>
  <c r="H405" i="3"/>
  <c r="I405" i="3"/>
  <c r="J405" i="3"/>
  <c r="K405" i="3"/>
  <c r="L405" i="3"/>
  <c r="M405" i="3"/>
  <c r="N405" i="3"/>
  <c r="O405" i="3"/>
  <c r="P405" i="3"/>
  <c r="Q405" i="3"/>
  <c r="T405" i="3"/>
  <c r="U405" i="3"/>
  <c r="A406" i="3"/>
  <c r="B406" i="3"/>
  <c r="C406" i="3"/>
  <c r="E406" i="3"/>
  <c r="F406" i="3"/>
  <c r="G406" i="3"/>
  <c r="H406" i="3"/>
  <c r="I406" i="3"/>
  <c r="J406" i="3"/>
  <c r="K406" i="3"/>
  <c r="L406" i="3"/>
  <c r="M406" i="3"/>
  <c r="N406" i="3"/>
  <c r="O406" i="3"/>
  <c r="P406" i="3"/>
  <c r="Q406" i="3"/>
  <c r="T406" i="3"/>
  <c r="U406" i="3"/>
  <c r="A407" i="3"/>
  <c r="B407" i="3"/>
  <c r="C407" i="3"/>
  <c r="E407" i="3"/>
  <c r="F407" i="3"/>
  <c r="G407" i="3"/>
  <c r="H407" i="3"/>
  <c r="I407" i="3"/>
  <c r="J407" i="3"/>
  <c r="K407" i="3"/>
  <c r="L407" i="3"/>
  <c r="M407" i="3"/>
  <c r="N407" i="3"/>
  <c r="O407" i="3"/>
  <c r="P407" i="3"/>
  <c r="Q407" i="3"/>
  <c r="T407" i="3"/>
  <c r="U407" i="3"/>
  <c r="A408" i="3"/>
  <c r="B408" i="3"/>
  <c r="C408" i="3"/>
  <c r="E408" i="3"/>
  <c r="F408" i="3"/>
  <c r="G408" i="3"/>
  <c r="H408" i="3"/>
  <c r="I408" i="3"/>
  <c r="J408" i="3"/>
  <c r="K408" i="3"/>
  <c r="L408" i="3"/>
  <c r="M408" i="3"/>
  <c r="N408" i="3"/>
  <c r="O408" i="3"/>
  <c r="P408" i="3"/>
  <c r="Q408" i="3"/>
  <c r="T408" i="3"/>
  <c r="U408" i="3"/>
  <c r="A409" i="3"/>
  <c r="B409" i="3"/>
  <c r="C409" i="3"/>
  <c r="E409" i="3"/>
  <c r="F409" i="3"/>
  <c r="G409" i="3"/>
  <c r="H409" i="3"/>
  <c r="I409" i="3"/>
  <c r="J409" i="3"/>
  <c r="K409" i="3"/>
  <c r="L409" i="3"/>
  <c r="M409" i="3"/>
  <c r="N409" i="3"/>
  <c r="O409" i="3"/>
  <c r="P409" i="3"/>
  <c r="T409" i="3"/>
  <c r="U409" i="3"/>
  <c r="A410" i="3"/>
  <c r="B410" i="3"/>
  <c r="C410" i="3"/>
  <c r="E410" i="3"/>
  <c r="F410" i="3"/>
  <c r="G410" i="3"/>
  <c r="H410" i="3"/>
  <c r="I410" i="3"/>
  <c r="J410" i="3"/>
  <c r="K410" i="3"/>
  <c r="L410" i="3"/>
  <c r="M410" i="3"/>
  <c r="N410" i="3"/>
  <c r="O410" i="3"/>
  <c r="P410" i="3"/>
  <c r="T410" i="3"/>
  <c r="U410" i="3"/>
  <c r="A411" i="3"/>
  <c r="B411" i="3"/>
  <c r="C411" i="3"/>
  <c r="E411" i="3"/>
  <c r="F411" i="3"/>
  <c r="G411" i="3"/>
  <c r="H411" i="3"/>
  <c r="I411" i="3"/>
  <c r="J411" i="3"/>
  <c r="K411" i="3"/>
  <c r="L411" i="3"/>
  <c r="M411" i="3"/>
  <c r="N411" i="3"/>
  <c r="O411" i="3"/>
  <c r="P411" i="3"/>
  <c r="T411" i="3"/>
  <c r="U411" i="3"/>
  <c r="A412" i="3"/>
  <c r="B412" i="3"/>
  <c r="C412" i="3"/>
  <c r="E412" i="3"/>
  <c r="F412" i="3"/>
  <c r="G412" i="3"/>
  <c r="H412" i="3"/>
  <c r="I412" i="3"/>
  <c r="J412" i="3"/>
  <c r="K412" i="3"/>
  <c r="L412" i="3"/>
  <c r="M412" i="3"/>
  <c r="N412" i="3"/>
  <c r="O412" i="3"/>
  <c r="P412" i="3"/>
  <c r="Q412" i="3"/>
  <c r="T412" i="3"/>
  <c r="U412" i="3"/>
  <c r="A413" i="3"/>
  <c r="B413" i="3"/>
  <c r="C413" i="3"/>
  <c r="E413" i="3"/>
  <c r="F413" i="3"/>
  <c r="G413" i="3"/>
  <c r="H413" i="3"/>
  <c r="I413" i="3"/>
  <c r="J413" i="3"/>
  <c r="K413" i="3"/>
  <c r="L413" i="3"/>
  <c r="M413" i="3"/>
  <c r="N413" i="3"/>
  <c r="O413" i="3"/>
  <c r="P413" i="3"/>
  <c r="T413" i="3"/>
  <c r="U413" i="3"/>
  <c r="A414" i="3"/>
  <c r="B414" i="3"/>
  <c r="C414" i="3"/>
  <c r="E414" i="3"/>
  <c r="F414" i="3"/>
  <c r="G414" i="3"/>
  <c r="H414" i="3"/>
  <c r="I414" i="3"/>
  <c r="J414" i="3"/>
  <c r="K414" i="3"/>
  <c r="L414" i="3"/>
  <c r="M414" i="3"/>
  <c r="N414" i="3"/>
  <c r="O414" i="3"/>
  <c r="P414" i="3"/>
  <c r="T414" i="3"/>
  <c r="U414" i="3"/>
  <c r="A415" i="3"/>
  <c r="B415" i="3"/>
  <c r="C415" i="3"/>
  <c r="E415" i="3"/>
  <c r="F415" i="3"/>
  <c r="G415" i="3"/>
  <c r="H415" i="3"/>
  <c r="I415" i="3"/>
  <c r="J415" i="3"/>
  <c r="K415" i="3"/>
  <c r="L415" i="3"/>
  <c r="M415" i="3"/>
  <c r="N415" i="3"/>
  <c r="O415" i="3"/>
  <c r="P415" i="3"/>
  <c r="T415" i="3"/>
  <c r="U415" i="3"/>
  <c r="A416" i="3"/>
  <c r="B416" i="3"/>
  <c r="C416" i="3"/>
  <c r="E416" i="3"/>
  <c r="F416" i="3"/>
  <c r="G416" i="3"/>
  <c r="H416" i="3"/>
  <c r="I416" i="3"/>
  <c r="J416" i="3"/>
  <c r="K416" i="3"/>
  <c r="L416" i="3"/>
  <c r="M416" i="3"/>
  <c r="N416" i="3"/>
  <c r="O416" i="3"/>
  <c r="P416" i="3"/>
  <c r="T416" i="3"/>
  <c r="U416" i="3"/>
  <c r="A417" i="3"/>
  <c r="B417" i="3"/>
  <c r="C417" i="3"/>
  <c r="E417" i="3"/>
  <c r="F417" i="3"/>
  <c r="G417" i="3"/>
  <c r="H417" i="3"/>
  <c r="I417" i="3"/>
  <c r="J417" i="3"/>
  <c r="K417" i="3"/>
  <c r="L417" i="3"/>
  <c r="M417" i="3"/>
  <c r="N417" i="3"/>
  <c r="O417" i="3"/>
  <c r="P417" i="3"/>
  <c r="T417" i="3"/>
  <c r="U417" i="3"/>
  <c r="A418" i="3"/>
  <c r="B418" i="3"/>
  <c r="C418" i="3"/>
  <c r="E418" i="3"/>
  <c r="F418" i="3"/>
  <c r="G418" i="3"/>
  <c r="H418" i="3"/>
  <c r="I418" i="3"/>
  <c r="J418" i="3"/>
  <c r="K418" i="3"/>
  <c r="L418" i="3"/>
  <c r="M418" i="3"/>
  <c r="N418" i="3"/>
  <c r="O418" i="3"/>
  <c r="P418" i="3"/>
  <c r="T418" i="3"/>
  <c r="U418" i="3"/>
  <c r="A419" i="3"/>
  <c r="B419" i="3"/>
  <c r="C419" i="3"/>
  <c r="E419" i="3"/>
  <c r="F419" i="3"/>
  <c r="G419" i="3"/>
  <c r="H419" i="3"/>
  <c r="I419" i="3"/>
  <c r="J419" i="3"/>
  <c r="K419" i="3"/>
  <c r="L419" i="3"/>
  <c r="M419" i="3"/>
  <c r="N419" i="3"/>
  <c r="O419" i="3"/>
  <c r="P419" i="3"/>
  <c r="Q419" i="3"/>
  <c r="T419" i="3"/>
  <c r="U419" i="3"/>
  <c r="A420" i="3"/>
  <c r="B420" i="3"/>
  <c r="C420" i="3"/>
  <c r="E420" i="3"/>
  <c r="F420" i="3"/>
  <c r="G420" i="3"/>
  <c r="H420" i="3"/>
  <c r="I420" i="3"/>
  <c r="J420" i="3"/>
  <c r="K420" i="3"/>
  <c r="L420" i="3"/>
  <c r="M420" i="3"/>
  <c r="N420" i="3"/>
  <c r="O420" i="3"/>
  <c r="P420" i="3"/>
  <c r="Q420" i="3"/>
  <c r="T420" i="3"/>
  <c r="U420" i="3"/>
  <c r="A421" i="3"/>
  <c r="B421" i="3"/>
  <c r="C421" i="3"/>
  <c r="E421" i="3"/>
  <c r="F421" i="3"/>
  <c r="G421" i="3"/>
  <c r="H421" i="3"/>
  <c r="I421" i="3"/>
  <c r="J421" i="3"/>
  <c r="K421" i="3"/>
  <c r="L421" i="3"/>
  <c r="M421" i="3"/>
  <c r="N421" i="3"/>
  <c r="O421" i="3"/>
  <c r="P421" i="3"/>
  <c r="T421" i="3"/>
  <c r="U421" i="3"/>
  <c r="A422" i="3"/>
  <c r="B422" i="3"/>
  <c r="C422" i="3"/>
  <c r="E422" i="3"/>
  <c r="F422" i="3"/>
  <c r="G422" i="3"/>
  <c r="H422" i="3"/>
  <c r="I422" i="3"/>
  <c r="J422" i="3"/>
  <c r="K422" i="3"/>
  <c r="L422" i="3"/>
  <c r="M422" i="3"/>
  <c r="N422" i="3"/>
  <c r="O422" i="3"/>
  <c r="P422" i="3"/>
  <c r="T422" i="3"/>
  <c r="U422" i="3"/>
  <c r="A423" i="3"/>
  <c r="B423" i="3"/>
  <c r="C423" i="3"/>
  <c r="E423" i="3"/>
  <c r="F423" i="3"/>
  <c r="G423" i="3"/>
  <c r="H423" i="3"/>
  <c r="I423" i="3"/>
  <c r="J423" i="3"/>
  <c r="K423" i="3"/>
  <c r="L423" i="3"/>
  <c r="M423" i="3"/>
  <c r="N423" i="3"/>
  <c r="O423" i="3"/>
  <c r="P423" i="3"/>
  <c r="T423" i="3"/>
  <c r="U423" i="3"/>
  <c r="A424" i="3"/>
  <c r="B424" i="3"/>
  <c r="C424" i="3"/>
  <c r="E424" i="3"/>
  <c r="F424" i="3"/>
  <c r="G424" i="3"/>
  <c r="H424" i="3"/>
  <c r="I424" i="3"/>
  <c r="J424" i="3"/>
  <c r="K424" i="3"/>
  <c r="L424" i="3"/>
  <c r="M424" i="3"/>
  <c r="N424" i="3"/>
  <c r="O424" i="3"/>
  <c r="P424" i="3"/>
  <c r="T424" i="3"/>
  <c r="U424" i="3"/>
  <c r="A425" i="3"/>
  <c r="B425" i="3"/>
  <c r="C425" i="3"/>
  <c r="E425" i="3"/>
  <c r="F425" i="3"/>
  <c r="G425" i="3"/>
  <c r="H425" i="3"/>
  <c r="I425" i="3"/>
  <c r="J425" i="3"/>
  <c r="K425" i="3"/>
  <c r="L425" i="3"/>
  <c r="M425" i="3"/>
  <c r="N425" i="3"/>
  <c r="O425" i="3"/>
  <c r="P425" i="3"/>
  <c r="Q425" i="3"/>
  <c r="T425" i="3"/>
  <c r="U425" i="3"/>
  <c r="A426" i="3"/>
  <c r="B426" i="3"/>
  <c r="C426" i="3"/>
  <c r="E426" i="3"/>
  <c r="F426" i="3"/>
  <c r="G426" i="3"/>
  <c r="H426" i="3"/>
  <c r="I426" i="3"/>
  <c r="J426" i="3"/>
  <c r="K426" i="3"/>
  <c r="L426" i="3"/>
  <c r="M426" i="3"/>
  <c r="N426" i="3"/>
  <c r="O426" i="3"/>
  <c r="P426" i="3"/>
  <c r="T426" i="3"/>
  <c r="U426" i="3"/>
  <c r="A427" i="3"/>
  <c r="B427" i="3"/>
  <c r="C427" i="3"/>
  <c r="E427" i="3"/>
  <c r="F427" i="3"/>
  <c r="G427" i="3"/>
  <c r="H427" i="3"/>
  <c r="I427" i="3"/>
  <c r="J427" i="3"/>
  <c r="K427" i="3"/>
  <c r="L427" i="3"/>
  <c r="M427" i="3"/>
  <c r="N427" i="3"/>
  <c r="O427" i="3"/>
  <c r="P427" i="3"/>
  <c r="Q427" i="3"/>
  <c r="T427" i="3"/>
  <c r="U427" i="3"/>
  <c r="A428" i="3"/>
  <c r="B428" i="3"/>
  <c r="C428" i="3"/>
  <c r="E428" i="3"/>
  <c r="F428" i="3"/>
  <c r="G428" i="3"/>
  <c r="H428" i="3"/>
  <c r="I428" i="3"/>
  <c r="J428" i="3"/>
  <c r="K428" i="3"/>
  <c r="L428" i="3"/>
  <c r="M428" i="3"/>
  <c r="N428" i="3"/>
  <c r="O428" i="3"/>
  <c r="P428" i="3"/>
  <c r="Q428" i="3"/>
  <c r="T428" i="3"/>
  <c r="U428" i="3"/>
  <c r="A429" i="3"/>
  <c r="B429" i="3"/>
  <c r="C429" i="3"/>
  <c r="E429" i="3"/>
  <c r="F429" i="3"/>
  <c r="G429" i="3"/>
  <c r="H429" i="3"/>
  <c r="I429" i="3"/>
  <c r="J429" i="3"/>
  <c r="K429" i="3"/>
  <c r="L429" i="3"/>
  <c r="M429" i="3"/>
  <c r="N429" i="3"/>
  <c r="O429" i="3"/>
  <c r="P429" i="3"/>
  <c r="T429" i="3"/>
  <c r="U429" i="3"/>
  <c r="A430" i="3"/>
  <c r="B430" i="3"/>
  <c r="C430" i="3"/>
  <c r="E430" i="3"/>
  <c r="F430" i="3"/>
  <c r="G430" i="3"/>
  <c r="H430" i="3"/>
  <c r="I430" i="3"/>
  <c r="J430" i="3"/>
  <c r="K430" i="3"/>
  <c r="L430" i="3"/>
  <c r="M430" i="3"/>
  <c r="N430" i="3"/>
  <c r="O430" i="3"/>
  <c r="P430" i="3"/>
  <c r="T430" i="3"/>
  <c r="U430" i="3"/>
  <c r="A431" i="3"/>
  <c r="B431" i="3"/>
  <c r="C431" i="3"/>
  <c r="E431" i="3"/>
  <c r="F431" i="3"/>
  <c r="G431" i="3"/>
  <c r="H431" i="3"/>
  <c r="I431" i="3"/>
  <c r="J431" i="3"/>
  <c r="K431" i="3"/>
  <c r="L431" i="3"/>
  <c r="M431" i="3"/>
  <c r="N431" i="3"/>
  <c r="O431" i="3"/>
  <c r="P431" i="3"/>
  <c r="T431" i="3"/>
  <c r="U431" i="3"/>
  <c r="A432" i="3"/>
  <c r="B432" i="3"/>
  <c r="C432" i="3"/>
  <c r="E432" i="3"/>
  <c r="F432" i="3"/>
  <c r="G432" i="3"/>
  <c r="H432" i="3"/>
  <c r="I432" i="3"/>
  <c r="J432" i="3"/>
  <c r="K432" i="3"/>
  <c r="L432" i="3"/>
  <c r="M432" i="3"/>
  <c r="N432" i="3"/>
  <c r="O432" i="3"/>
  <c r="P432" i="3"/>
  <c r="Q432" i="3"/>
  <c r="T432" i="3"/>
  <c r="U432" i="3"/>
  <c r="A433" i="3"/>
  <c r="B433" i="3"/>
  <c r="C433" i="3"/>
  <c r="E433" i="3"/>
  <c r="F433" i="3"/>
  <c r="G433" i="3"/>
  <c r="H433" i="3"/>
  <c r="I433" i="3"/>
  <c r="J433" i="3"/>
  <c r="K433" i="3"/>
  <c r="L433" i="3"/>
  <c r="M433" i="3"/>
  <c r="N433" i="3"/>
  <c r="O433" i="3"/>
  <c r="P433" i="3"/>
  <c r="T433" i="3"/>
  <c r="U433" i="3"/>
  <c r="A434" i="3"/>
  <c r="B434" i="3"/>
  <c r="C434" i="3"/>
  <c r="E434" i="3"/>
  <c r="F434" i="3"/>
  <c r="G434" i="3"/>
  <c r="H434" i="3"/>
  <c r="I434" i="3"/>
  <c r="J434" i="3"/>
  <c r="K434" i="3"/>
  <c r="L434" i="3"/>
  <c r="M434" i="3"/>
  <c r="N434" i="3"/>
  <c r="O434" i="3"/>
  <c r="P434" i="3"/>
  <c r="Q434" i="3"/>
  <c r="T434" i="3"/>
  <c r="U434" i="3"/>
  <c r="A435" i="3"/>
  <c r="B435" i="3"/>
  <c r="C435" i="3"/>
  <c r="E435" i="3"/>
  <c r="F435" i="3"/>
  <c r="G435" i="3"/>
  <c r="H435" i="3"/>
  <c r="I435" i="3"/>
  <c r="J435" i="3"/>
  <c r="K435" i="3"/>
  <c r="L435" i="3"/>
  <c r="M435" i="3"/>
  <c r="N435" i="3"/>
  <c r="O435" i="3"/>
  <c r="P435" i="3"/>
  <c r="T435" i="3"/>
  <c r="U435" i="3"/>
  <c r="A436" i="3"/>
  <c r="B436" i="3"/>
  <c r="C436" i="3"/>
  <c r="E436" i="3"/>
  <c r="F436" i="3"/>
  <c r="G436" i="3"/>
  <c r="H436" i="3"/>
  <c r="I436" i="3"/>
  <c r="J436" i="3"/>
  <c r="K436" i="3"/>
  <c r="L436" i="3"/>
  <c r="M436" i="3"/>
  <c r="N436" i="3"/>
  <c r="O436" i="3"/>
  <c r="P436" i="3"/>
  <c r="T436" i="3"/>
  <c r="U436" i="3"/>
  <c r="A437" i="3"/>
  <c r="B437" i="3"/>
  <c r="C437" i="3"/>
  <c r="E437" i="3"/>
  <c r="F437" i="3"/>
  <c r="G437" i="3"/>
  <c r="H437" i="3"/>
  <c r="I437" i="3"/>
  <c r="J437" i="3"/>
  <c r="K437" i="3"/>
  <c r="L437" i="3"/>
  <c r="M437" i="3"/>
  <c r="N437" i="3"/>
  <c r="O437" i="3"/>
  <c r="P437" i="3"/>
  <c r="T437" i="3"/>
  <c r="U437" i="3"/>
  <c r="A438" i="3"/>
  <c r="B438" i="3"/>
  <c r="C438" i="3"/>
  <c r="E438" i="3"/>
  <c r="F438" i="3"/>
  <c r="G438" i="3"/>
  <c r="H438" i="3"/>
  <c r="I438" i="3"/>
  <c r="J438" i="3"/>
  <c r="K438" i="3"/>
  <c r="L438" i="3"/>
  <c r="M438" i="3"/>
  <c r="N438" i="3"/>
  <c r="O438" i="3"/>
  <c r="P438" i="3"/>
  <c r="T438" i="3"/>
  <c r="U438" i="3"/>
  <c r="A439" i="3"/>
  <c r="B439" i="3"/>
  <c r="C439" i="3"/>
  <c r="E439" i="3"/>
  <c r="F439" i="3"/>
  <c r="G439" i="3"/>
  <c r="H439" i="3"/>
  <c r="I439" i="3"/>
  <c r="J439" i="3"/>
  <c r="K439" i="3"/>
  <c r="L439" i="3"/>
  <c r="M439" i="3"/>
  <c r="N439" i="3"/>
  <c r="O439" i="3"/>
  <c r="P439" i="3"/>
  <c r="T439" i="3"/>
  <c r="U439" i="3"/>
  <c r="A440" i="3"/>
  <c r="B440" i="3"/>
  <c r="C440" i="3"/>
  <c r="E440" i="3"/>
  <c r="F440" i="3"/>
  <c r="G440" i="3"/>
  <c r="H440" i="3"/>
  <c r="I440" i="3"/>
  <c r="J440" i="3"/>
  <c r="K440" i="3"/>
  <c r="L440" i="3"/>
  <c r="M440" i="3"/>
  <c r="N440" i="3"/>
  <c r="O440" i="3"/>
  <c r="P440" i="3"/>
  <c r="T440" i="3"/>
  <c r="U440" i="3"/>
  <c r="A441" i="3"/>
  <c r="B441" i="3"/>
  <c r="C441" i="3"/>
  <c r="E441" i="3"/>
  <c r="F441" i="3"/>
  <c r="G441" i="3"/>
  <c r="H441" i="3"/>
  <c r="I441" i="3"/>
  <c r="J441" i="3"/>
  <c r="K441" i="3"/>
  <c r="L441" i="3"/>
  <c r="M441" i="3"/>
  <c r="N441" i="3"/>
  <c r="O441" i="3"/>
  <c r="P441" i="3"/>
  <c r="T441" i="3"/>
  <c r="U441" i="3"/>
  <c r="A442" i="3"/>
  <c r="B442" i="3"/>
  <c r="C442" i="3"/>
  <c r="E442" i="3"/>
  <c r="F442" i="3"/>
  <c r="G442" i="3"/>
  <c r="H442" i="3"/>
  <c r="I442" i="3"/>
  <c r="J442" i="3"/>
  <c r="K442" i="3"/>
  <c r="L442" i="3"/>
  <c r="M442" i="3"/>
  <c r="N442" i="3"/>
  <c r="O442" i="3"/>
  <c r="P442" i="3"/>
  <c r="T442" i="3"/>
  <c r="U442" i="3"/>
  <c r="A443" i="3"/>
  <c r="B443" i="3"/>
  <c r="C443" i="3"/>
  <c r="E443" i="3"/>
  <c r="F443" i="3"/>
  <c r="G443" i="3"/>
  <c r="H443" i="3"/>
  <c r="I443" i="3"/>
  <c r="J443" i="3"/>
  <c r="K443" i="3"/>
  <c r="L443" i="3"/>
  <c r="M443" i="3"/>
  <c r="N443" i="3"/>
  <c r="O443" i="3"/>
  <c r="P443" i="3"/>
  <c r="T443" i="3"/>
  <c r="U443" i="3"/>
  <c r="A444" i="3"/>
  <c r="B444" i="3"/>
  <c r="C444" i="3"/>
  <c r="E444" i="3"/>
  <c r="F444" i="3"/>
  <c r="G444" i="3"/>
  <c r="H444" i="3"/>
  <c r="I444" i="3"/>
  <c r="J444" i="3"/>
  <c r="K444" i="3"/>
  <c r="L444" i="3"/>
  <c r="M444" i="3"/>
  <c r="N444" i="3"/>
  <c r="O444" i="3"/>
  <c r="P444" i="3"/>
  <c r="T444" i="3"/>
  <c r="U444" i="3"/>
  <c r="A445" i="3"/>
  <c r="B445" i="3"/>
  <c r="C445" i="3"/>
  <c r="E445" i="3"/>
  <c r="F445" i="3"/>
  <c r="G445" i="3"/>
  <c r="H445" i="3"/>
  <c r="I445" i="3"/>
  <c r="J445" i="3"/>
  <c r="K445" i="3"/>
  <c r="L445" i="3"/>
  <c r="M445" i="3"/>
  <c r="N445" i="3"/>
  <c r="O445" i="3"/>
  <c r="P445" i="3"/>
  <c r="T445" i="3"/>
  <c r="U445" i="3"/>
  <c r="A446" i="3"/>
  <c r="B446" i="3"/>
  <c r="C446" i="3"/>
  <c r="E446" i="3"/>
  <c r="F446" i="3"/>
  <c r="G446" i="3"/>
  <c r="H446" i="3"/>
  <c r="I446" i="3"/>
  <c r="J446" i="3"/>
  <c r="K446" i="3"/>
  <c r="L446" i="3"/>
  <c r="M446" i="3"/>
  <c r="N446" i="3"/>
  <c r="O446" i="3"/>
  <c r="P446" i="3"/>
  <c r="Q446" i="3"/>
  <c r="T446" i="3"/>
  <c r="U446" i="3"/>
  <c r="A447" i="3"/>
  <c r="B447" i="3"/>
  <c r="C447" i="3"/>
  <c r="E447" i="3"/>
  <c r="F447" i="3"/>
  <c r="G447" i="3"/>
  <c r="H447" i="3"/>
  <c r="I447" i="3"/>
  <c r="J447" i="3"/>
  <c r="K447" i="3"/>
  <c r="L447" i="3"/>
  <c r="M447" i="3"/>
  <c r="N447" i="3"/>
  <c r="O447" i="3"/>
  <c r="P447" i="3"/>
  <c r="Q447" i="3"/>
  <c r="T447" i="3"/>
  <c r="U447" i="3"/>
  <c r="A448" i="3"/>
  <c r="B448" i="3"/>
  <c r="C448" i="3"/>
  <c r="E448" i="3"/>
  <c r="F448" i="3"/>
  <c r="G448" i="3"/>
  <c r="H448" i="3"/>
  <c r="I448" i="3"/>
  <c r="J448" i="3"/>
  <c r="K448" i="3"/>
  <c r="L448" i="3"/>
  <c r="M448" i="3"/>
  <c r="N448" i="3"/>
  <c r="O448" i="3"/>
  <c r="P448" i="3"/>
  <c r="T448" i="3"/>
  <c r="U448" i="3"/>
  <c r="A449" i="3"/>
  <c r="B449" i="3"/>
  <c r="C449" i="3"/>
  <c r="E449" i="3"/>
  <c r="F449" i="3"/>
  <c r="G449" i="3"/>
  <c r="H449" i="3"/>
  <c r="I449" i="3"/>
  <c r="J449" i="3"/>
  <c r="K449" i="3"/>
  <c r="L449" i="3"/>
  <c r="M449" i="3"/>
  <c r="N449" i="3"/>
  <c r="O449" i="3"/>
  <c r="P449" i="3"/>
  <c r="T449" i="3"/>
  <c r="U449" i="3"/>
  <c r="A450" i="3"/>
  <c r="B450" i="3"/>
  <c r="C450" i="3"/>
  <c r="E450" i="3"/>
  <c r="F450" i="3"/>
  <c r="G450" i="3"/>
  <c r="H450" i="3"/>
  <c r="I450" i="3"/>
  <c r="J450" i="3"/>
  <c r="K450" i="3"/>
  <c r="L450" i="3"/>
  <c r="M450" i="3"/>
  <c r="N450" i="3"/>
  <c r="O450" i="3"/>
  <c r="P450" i="3"/>
  <c r="Q450" i="3"/>
  <c r="T450" i="3"/>
  <c r="U450" i="3"/>
  <c r="A451" i="3"/>
  <c r="B451" i="3"/>
  <c r="C451" i="3"/>
  <c r="E451" i="3"/>
  <c r="F451" i="3"/>
  <c r="G451" i="3"/>
  <c r="H451" i="3"/>
  <c r="I451" i="3"/>
  <c r="J451" i="3"/>
  <c r="K451" i="3"/>
  <c r="L451" i="3"/>
  <c r="M451" i="3"/>
  <c r="N451" i="3"/>
  <c r="O451" i="3"/>
  <c r="P451" i="3"/>
  <c r="Q451" i="3"/>
  <c r="T451" i="3"/>
  <c r="U451" i="3"/>
  <c r="A452" i="3"/>
  <c r="B452" i="3"/>
  <c r="C452" i="3"/>
  <c r="E452" i="3"/>
  <c r="F452" i="3"/>
  <c r="G452" i="3"/>
  <c r="H452" i="3"/>
  <c r="I452" i="3"/>
  <c r="J452" i="3"/>
  <c r="K452" i="3"/>
  <c r="L452" i="3"/>
  <c r="M452" i="3"/>
  <c r="N452" i="3"/>
  <c r="O452" i="3"/>
  <c r="P452" i="3"/>
  <c r="T452" i="3"/>
  <c r="U452" i="3"/>
  <c r="A453" i="3"/>
  <c r="B453" i="3"/>
  <c r="C453" i="3"/>
  <c r="E453" i="3"/>
  <c r="F453" i="3"/>
  <c r="G453" i="3"/>
  <c r="H453" i="3"/>
  <c r="I453" i="3"/>
  <c r="J453" i="3"/>
  <c r="K453" i="3"/>
  <c r="L453" i="3"/>
  <c r="M453" i="3"/>
  <c r="N453" i="3"/>
  <c r="O453" i="3"/>
  <c r="P453" i="3"/>
  <c r="T453" i="3"/>
  <c r="U453" i="3"/>
  <c r="A454" i="3"/>
  <c r="B454" i="3"/>
  <c r="C454" i="3"/>
  <c r="E454" i="3"/>
  <c r="F454" i="3"/>
  <c r="G454" i="3"/>
  <c r="H454" i="3"/>
  <c r="I454" i="3"/>
  <c r="J454" i="3"/>
  <c r="K454" i="3"/>
  <c r="L454" i="3"/>
  <c r="M454" i="3"/>
  <c r="N454" i="3"/>
  <c r="O454" i="3"/>
  <c r="P454" i="3"/>
  <c r="T454" i="3"/>
  <c r="U454" i="3"/>
  <c r="A455" i="3"/>
  <c r="B455" i="3"/>
  <c r="C455" i="3"/>
  <c r="E455" i="3"/>
  <c r="F455" i="3"/>
  <c r="G455" i="3"/>
  <c r="H455" i="3"/>
  <c r="I455" i="3"/>
  <c r="J455" i="3"/>
  <c r="K455" i="3"/>
  <c r="L455" i="3"/>
  <c r="M455" i="3"/>
  <c r="N455" i="3"/>
  <c r="O455" i="3"/>
  <c r="P455" i="3"/>
  <c r="T455" i="3"/>
  <c r="U455" i="3"/>
  <c r="A456" i="3"/>
  <c r="B456" i="3"/>
  <c r="C456" i="3"/>
  <c r="E456" i="3"/>
  <c r="F456" i="3"/>
  <c r="G456" i="3"/>
  <c r="H456" i="3"/>
  <c r="I456" i="3"/>
  <c r="J456" i="3"/>
  <c r="K456" i="3"/>
  <c r="L456" i="3"/>
  <c r="M456" i="3"/>
  <c r="N456" i="3"/>
  <c r="O456" i="3"/>
  <c r="P456" i="3"/>
  <c r="T456" i="3"/>
  <c r="U456" i="3"/>
  <c r="A457" i="3"/>
  <c r="B457" i="3"/>
  <c r="C457" i="3"/>
  <c r="E457" i="3"/>
  <c r="F457" i="3"/>
  <c r="G457" i="3"/>
  <c r="H457" i="3"/>
  <c r="I457" i="3"/>
  <c r="J457" i="3"/>
  <c r="K457" i="3"/>
  <c r="L457" i="3"/>
  <c r="M457" i="3"/>
  <c r="N457" i="3"/>
  <c r="O457" i="3"/>
  <c r="P457" i="3"/>
  <c r="Q457" i="3"/>
  <c r="T457" i="3"/>
  <c r="U457" i="3"/>
  <c r="A458" i="3"/>
  <c r="B458" i="3"/>
  <c r="C458" i="3"/>
  <c r="E458" i="3"/>
  <c r="F458" i="3"/>
  <c r="G458" i="3"/>
  <c r="H458" i="3"/>
  <c r="I458" i="3"/>
  <c r="J458" i="3"/>
  <c r="K458" i="3"/>
  <c r="L458" i="3"/>
  <c r="M458" i="3"/>
  <c r="N458" i="3"/>
  <c r="O458" i="3"/>
  <c r="P458" i="3"/>
  <c r="Q458" i="3"/>
  <c r="T458" i="3"/>
  <c r="U458" i="3"/>
  <c r="A459" i="3"/>
  <c r="B459" i="3"/>
  <c r="C459" i="3"/>
  <c r="E459" i="3"/>
  <c r="F459" i="3"/>
  <c r="G459" i="3"/>
  <c r="H459" i="3"/>
  <c r="J459" i="3"/>
  <c r="K459" i="3"/>
  <c r="L459" i="3"/>
  <c r="M459" i="3"/>
  <c r="N459" i="3"/>
  <c r="O459" i="3"/>
  <c r="P459" i="3"/>
  <c r="T459" i="3"/>
  <c r="U459" i="3"/>
  <c r="A460" i="3"/>
  <c r="B460" i="3"/>
  <c r="C460" i="3"/>
  <c r="E460" i="3"/>
  <c r="F460" i="3"/>
  <c r="G460" i="3"/>
  <c r="H460" i="3"/>
  <c r="I460" i="3"/>
  <c r="J460" i="3"/>
  <c r="K460" i="3"/>
  <c r="L460" i="3"/>
  <c r="M460" i="3"/>
  <c r="N460" i="3"/>
  <c r="O460" i="3"/>
  <c r="P460" i="3"/>
  <c r="Q460" i="3"/>
  <c r="T460" i="3"/>
  <c r="U460" i="3"/>
  <c r="A461" i="3"/>
  <c r="B461" i="3"/>
  <c r="C461" i="3"/>
  <c r="E461" i="3"/>
  <c r="F461" i="3"/>
  <c r="G461" i="3"/>
  <c r="H461" i="3"/>
  <c r="I461" i="3"/>
  <c r="J461" i="3"/>
  <c r="K461" i="3"/>
  <c r="L461" i="3"/>
  <c r="M461" i="3"/>
  <c r="N461" i="3"/>
  <c r="O461" i="3"/>
  <c r="P461" i="3"/>
  <c r="Q461" i="3"/>
  <c r="T461" i="3"/>
  <c r="U461" i="3"/>
  <c r="A462" i="3"/>
  <c r="B462" i="3"/>
  <c r="C462" i="3"/>
  <c r="E462" i="3"/>
  <c r="F462" i="3"/>
  <c r="G462" i="3"/>
  <c r="H462" i="3"/>
  <c r="I462" i="3"/>
  <c r="J462" i="3"/>
  <c r="K462" i="3"/>
  <c r="L462" i="3"/>
  <c r="M462" i="3"/>
  <c r="N462" i="3"/>
  <c r="O462" i="3"/>
  <c r="P462" i="3"/>
  <c r="T462" i="3"/>
  <c r="U462" i="3"/>
  <c r="A463" i="3"/>
  <c r="B463" i="3"/>
  <c r="C463" i="3"/>
  <c r="E463" i="3"/>
  <c r="F463" i="3"/>
  <c r="G463" i="3"/>
  <c r="H463" i="3"/>
  <c r="I463" i="3"/>
  <c r="J463" i="3"/>
  <c r="K463" i="3"/>
  <c r="L463" i="3"/>
  <c r="M463" i="3"/>
  <c r="N463" i="3"/>
  <c r="O463" i="3"/>
  <c r="P463" i="3"/>
  <c r="T463" i="3"/>
  <c r="U463" i="3"/>
  <c r="A464" i="3"/>
  <c r="B464" i="3"/>
  <c r="C464" i="3"/>
  <c r="E464" i="3"/>
  <c r="F464" i="3"/>
  <c r="G464" i="3"/>
  <c r="H464" i="3"/>
  <c r="I464" i="3"/>
  <c r="J464" i="3"/>
  <c r="K464" i="3"/>
  <c r="L464" i="3"/>
  <c r="M464" i="3"/>
  <c r="N464" i="3"/>
  <c r="O464" i="3"/>
  <c r="P464" i="3"/>
  <c r="T464" i="3"/>
  <c r="U464" i="3"/>
  <c r="A465" i="3"/>
  <c r="B465" i="3"/>
  <c r="C465" i="3"/>
  <c r="E465" i="3"/>
  <c r="F465" i="3"/>
  <c r="G465" i="3"/>
  <c r="H465" i="3"/>
  <c r="I465" i="3"/>
  <c r="J465" i="3"/>
  <c r="K465" i="3"/>
  <c r="L465" i="3"/>
  <c r="M465" i="3"/>
  <c r="N465" i="3"/>
  <c r="O465" i="3"/>
  <c r="P465" i="3"/>
  <c r="T465" i="3"/>
  <c r="U465" i="3"/>
  <c r="A466" i="3"/>
  <c r="B466" i="3"/>
  <c r="C466" i="3"/>
  <c r="E466" i="3"/>
  <c r="F466" i="3"/>
  <c r="G466" i="3"/>
  <c r="H466" i="3"/>
  <c r="I466" i="3"/>
  <c r="J466" i="3"/>
  <c r="K466" i="3"/>
  <c r="L466" i="3"/>
  <c r="M466" i="3"/>
  <c r="N466" i="3"/>
  <c r="O466" i="3"/>
  <c r="P466" i="3"/>
  <c r="T466" i="3"/>
  <c r="U466" i="3"/>
  <c r="A467" i="3"/>
  <c r="B467" i="3"/>
  <c r="C467" i="3"/>
  <c r="E467" i="3"/>
  <c r="F467" i="3"/>
  <c r="G467" i="3"/>
  <c r="H467" i="3"/>
  <c r="I467" i="3"/>
  <c r="J467" i="3"/>
  <c r="K467" i="3"/>
  <c r="L467" i="3"/>
  <c r="M467" i="3"/>
  <c r="N467" i="3"/>
  <c r="O467" i="3"/>
  <c r="P467" i="3"/>
  <c r="Q467" i="3"/>
  <c r="T467" i="3"/>
  <c r="U467" i="3"/>
  <c r="A468" i="3"/>
  <c r="B468" i="3"/>
  <c r="C468" i="3"/>
  <c r="E468" i="3"/>
  <c r="F468" i="3"/>
  <c r="G468" i="3"/>
  <c r="H468" i="3"/>
  <c r="I468" i="3"/>
  <c r="J468" i="3"/>
  <c r="K468" i="3"/>
  <c r="L468" i="3"/>
  <c r="M468" i="3"/>
  <c r="N468" i="3"/>
  <c r="O468" i="3"/>
  <c r="P468" i="3"/>
  <c r="Q468" i="3"/>
  <c r="T468" i="3"/>
  <c r="U468" i="3"/>
  <c r="A469" i="3"/>
  <c r="B469" i="3"/>
  <c r="C469" i="3"/>
  <c r="E469" i="3"/>
  <c r="F469" i="3"/>
  <c r="G469" i="3"/>
  <c r="H469" i="3"/>
  <c r="I469" i="3"/>
  <c r="J469" i="3"/>
  <c r="K469" i="3"/>
  <c r="L469" i="3"/>
  <c r="M469" i="3"/>
  <c r="N469" i="3"/>
  <c r="O469" i="3"/>
  <c r="P469" i="3"/>
  <c r="Q469" i="3"/>
  <c r="T469" i="3"/>
  <c r="U469" i="3"/>
  <c r="A470" i="3"/>
  <c r="B470" i="3"/>
  <c r="C470" i="3"/>
  <c r="E470" i="3"/>
  <c r="F470" i="3"/>
  <c r="G470" i="3"/>
  <c r="H470" i="3"/>
  <c r="I470" i="3"/>
  <c r="J470" i="3"/>
  <c r="K470" i="3"/>
  <c r="L470" i="3"/>
  <c r="M470" i="3"/>
  <c r="N470" i="3"/>
  <c r="O470" i="3"/>
  <c r="P470" i="3"/>
  <c r="Q470" i="3"/>
  <c r="T470" i="3"/>
  <c r="U470" i="3"/>
  <c r="A471" i="3"/>
  <c r="B471" i="3"/>
  <c r="C471" i="3"/>
  <c r="E471" i="3"/>
  <c r="F471" i="3"/>
  <c r="G471" i="3"/>
  <c r="H471" i="3"/>
  <c r="I471" i="3"/>
  <c r="J471" i="3"/>
  <c r="K471" i="3"/>
  <c r="L471" i="3"/>
  <c r="M471" i="3"/>
  <c r="N471" i="3"/>
  <c r="O471" i="3"/>
  <c r="P471" i="3"/>
  <c r="T471" i="3"/>
  <c r="U471" i="3"/>
  <c r="A472" i="3"/>
  <c r="B472" i="3"/>
  <c r="C472" i="3"/>
  <c r="E472" i="3"/>
  <c r="F472" i="3"/>
  <c r="G472" i="3"/>
  <c r="H472" i="3"/>
  <c r="I472" i="3"/>
  <c r="J472" i="3"/>
  <c r="K472" i="3"/>
  <c r="L472" i="3"/>
  <c r="M472" i="3"/>
  <c r="N472" i="3"/>
  <c r="O472" i="3"/>
  <c r="P472" i="3"/>
  <c r="Q472" i="3"/>
  <c r="T472" i="3"/>
  <c r="U472" i="3"/>
  <c r="A473" i="3"/>
  <c r="B473" i="3"/>
  <c r="C473" i="3"/>
  <c r="E473" i="3"/>
  <c r="F473" i="3"/>
  <c r="G473" i="3"/>
  <c r="H473" i="3"/>
  <c r="I473" i="3"/>
  <c r="J473" i="3"/>
  <c r="K473" i="3"/>
  <c r="L473" i="3"/>
  <c r="M473" i="3"/>
  <c r="N473" i="3"/>
  <c r="O473" i="3"/>
  <c r="P473" i="3"/>
  <c r="Q473" i="3"/>
  <c r="T473" i="3"/>
  <c r="U473" i="3"/>
  <c r="A474" i="3"/>
  <c r="B474" i="3"/>
  <c r="C474" i="3"/>
  <c r="E474" i="3"/>
  <c r="F474" i="3"/>
  <c r="G474" i="3"/>
  <c r="H474" i="3"/>
  <c r="I474" i="3"/>
  <c r="J474" i="3"/>
  <c r="K474" i="3"/>
  <c r="L474" i="3"/>
  <c r="M474" i="3"/>
  <c r="N474" i="3"/>
  <c r="O474" i="3"/>
  <c r="P474" i="3"/>
  <c r="Q474" i="3"/>
  <c r="T474" i="3"/>
  <c r="U474" i="3"/>
  <c r="A475" i="3"/>
  <c r="B475" i="3"/>
  <c r="C475" i="3"/>
  <c r="E475" i="3"/>
  <c r="F475" i="3"/>
  <c r="G475" i="3"/>
  <c r="H475" i="3"/>
  <c r="I475" i="3"/>
  <c r="J475" i="3"/>
  <c r="K475" i="3"/>
  <c r="L475" i="3"/>
  <c r="M475" i="3"/>
  <c r="N475" i="3"/>
  <c r="O475" i="3"/>
  <c r="P475" i="3"/>
  <c r="Q475" i="3"/>
  <c r="T475" i="3"/>
  <c r="U475" i="3"/>
  <c r="A476" i="3"/>
  <c r="B476" i="3"/>
  <c r="C476" i="3"/>
  <c r="E476" i="3"/>
  <c r="F476" i="3"/>
  <c r="G476" i="3"/>
  <c r="H476" i="3"/>
  <c r="I476" i="3"/>
  <c r="J476" i="3"/>
  <c r="K476" i="3"/>
  <c r="L476" i="3"/>
  <c r="M476" i="3"/>
  <c r="N476" i="3"/>
  <c r="O476" i="3"/>
  <c r="P476" i="3"/>
  <c r="Q476" i="3"/>
  <c r="T476" i="3"/>
  <c r="U476" i="3"/>
  <c r="A477" i="3"/>
  <c r="B477" i="3"/>
  <c r="C477" i="3"/>
  <c r="E477" i="3"/>
  <c r="F477" i="3"/>
  <c r="G477" i="3"/>
  <c r="H477" i="3"/>
  <c r="I477" i="3"/>
  <c r="J477" i="3"/>
  <c r="K477" i="3"/>
  <c r="L477" i="3"/>
  <c r="M477" i="3"/>
  <c r="N477" i="3"/>
  <c r="O477" i="3"/>
  <c r="P477" i="3"/>
  <c r="Q477" i="3"/>
  <c r="T477" i="3"/>
  <c r="U477" i="3"/>
  <c r="A478" i="3"/>
  <c r="B478" i="3"/>
  <c r="C478" i="3"/>
  <c r="E478" i="3"/>
  <c r="F478" i="3"/>
  <c r="G478" i="3"/>
  <c r="H478" i="3"/>
  <c r="J478" i="3"/>
  <c r="K478" i="3"/>
  <c r="L478" i="3"/>
  <c r="M478" i="3"/>
  <c r="N478" i="3"/>
  <c r="O478" i="3"/>
  <c r="P478" i="3"/>
  <c r="Q478" i="3"/>
  <c r="T478" i="3"/>
  <c r="U478" i="3"/>
  <c r="A479" i="3"/>
  <c r="B479" i="3"/>
  <c r="C479" i="3"/>
  <c r="E479" i="3"/>
  <c r="F479" i="3"/>
  <c r="G479" i="3"/>
  <c r="H479" i="3"/>
  <c r="I479" i="3"/>
  <c r="J479" i="3"/>
  <c r="K479" i="3"/>
  <c r="L479" i="3"/>
  <c r="M479" i="3"/>
  <c r="N479" i="3"/>
  <c r="O479" i="3"/>
  <c r="P479" i="3"/>
  <c r="Q479" i="3"/>
  <c r="T479" i="3"/>
  <c r="U479" i="3"/>
  <c r="A480" i="3"/>
  <c r="B480" i="3"/>
  <c r="C480" i="3"/>
  <c r="E480" i="3"/>
  <c r="F480" i="3"/>
  <c r="G480" i="3"/>
  <c r="H480" i="3"/>
  <c r="J480" i="3"/>
  <c r="K480" i="3"/>
  <c r="L480" i="3"/>
  <c r="M480" i="3"/>
  <c r="N480" i="3"/>
  <c r="O480" i="3"/>
  <c r="P480" i="3"/>
  <c r="Q480" i="3"/>
  <c r="T480" i="3"/>
  <c r="U480" i="3"/>
  <c r="A481" i="3"/>
  <c r="B481" i="3"/>
  <c r="C481" i="3"/>
  <c r="E481" i="3"/>
  <c r="F481" i="3"/>
  <c r="G481" i="3"/>
  <c r="H481" i="3"/>
  <c r="I481" i="3"/>
  <c r="J481" i="3"/>
  <c r="K481" i="3"/>
  <c r="L481" i="3"/>
  <c r="M481" i="3"/>
  <c r="N481" i="3"/>
  <c r="O481" i="3"/>
  <c r="P481" i="3"/>
  <c r="Q481" i="3"/>
  <c r="T481" i="3"/>
  <c r="U481" i="3"/>
  <c r="A482" i="3"/>
  <c r="B482" i="3"/>
  <c r="C482" i="3"/>
  <c r="E482" i="3"/>
  <c r="F482" i="3"/>
  <c r="G482" i="3"/>
  <c r="H482" i="3"/>
  <c r="I482" i="3"/>
  <c r="J482" i="3"/>
  <c r="K482" i="3"/>
  <c r="L482" i="3"/>
  <c r="M482" i="3"/>
  <c r="N482" i="3"/>
  <c r="O482" i="3"/>
  <c r="P482" i="3"/>
  <c r="Q482" i="3"/>
  <c r="T482" i="3"/>
  <c r="U482" i="3"/>
  <c r="A483" i="3"/>
  <c r="B483" i="3"/>
  <c r="C483" i="3"/>
  <c r="E483" i="3"/>
  <c r="F483" i="3"/>
  <c r="G483" i="3"/>
  <c r="H483" i="3"/>
  <c r="I483" i="3"/>
  <c r="J483" i="3"/>
  <c r="K483" i="3"/>
  <c r="L483" i="3"/>
  <c r="M483" i="3"/>
  <c r="N483" i="3"/>
  <c r="O483" i="3"/>
  <c r="P483" i="3"/>
  <c r="Q483" i="3"/>
  <c r="T483" i="3"/>
  <c r="U483" i="3"/>
  <c r="A484" i="3"/>
  <c r="B484" i="3"/>
  <c r="C484" i="3"/>
  <c r="E484" i="3"/>
  <c r="F484" i="3"/>
  <c r="G484" i="3"/>
  <c r="H484" i="3"/>
  <c r="I484" i="3"/>
  <c r="J484" i="3"/>
  <c r="K484" i="3"/>
  <c r="L484" i="3"/>
  <c r="M484" i="3"/>
  <c r="N484" i="3"/>
  <c r="O484" i="3"/>
  <c r="P484" i="3"/>
  <c r="Q484" i="3"/>
  <c r="T484" i="3"/>
  <c r="U484" i="3"/>
  <c r="A485" i="3"/>
  <c r="B485" i="3"/>
  <c r="C485" i="3"/>
  <c r="E485" i="3"/>
  <c r="F485" i="3"/>
  <c r="G485" i="3"/>
  <c r="H485" i="3"/>
  <c r="I485" i="3"/>
  <c r="J485" i="3"/>
  <c r="K485" i="3"/>
  <c r="L485" i="3"/>
  <c r="M485" i="3"/>
  <c r="N485" i="3"/>
  <c r="O485" i="3"/>
  <c r="P485" i="3"/>
  <c r="Q485" i="3"/>
  <c r="T485" i="3"/>
  <c r="U485" i="3"/>
  <c r="A486" i="3"/>
  <c r="B486" i="3"/>
  <c r="C486" i="3"/>
  <c r="E486" i="3"/>
  <c r="F486" i="3"/>
  <c r="G486" i="3"/>
  <c r="H486" i="3"/>
  <c r="I486" i="3"/>
  <c r="J486" i="3"/>
  <c r="K486" i="3"/>
  <c r="L486" i="3"/>
  <c r="M486" i="3"/>
  <c r="N486" i="3"/>
  <c r="O486" i="3"/>
  <c r="P486" i="3"/>
  <c r="T486" i="3"/>
  <c r="U486" i="3"/>
  <c r="A487" i="3"/>
  <c r="B487" i="3"/>
  <c r="C487" i="3"/>
  <c r="E487" i="3"/>
  <c r="F487" i="3"/>
  <c r="G487" i="3"/>
  <c r="H487" i="3"/>
  <c r="I487" i="3"/>
  <c r="J487" i="3"/>
  <c r="K487" i="3"/>
  <c r="L487" i="3"/>
  <c r="M487" i="3"/>
  <c r="N487" i="3"/>
  <c r="O487" i="3"/>
  <c r="P487" i="3"/>
  <c r="Q487" i="3"/>
  <c r="T487" i="3"/>
  <c r="U487" i="3"/>
  <c r="A488" i="3"/>
  <c r="B488" i="3"/>
  <c r="C488" i="3"/>
  <c r="E488" i="3"/>
  <c r="F488" i="3"/>
  <c r="G488" i="3"/>
  <c r="H488" i="3"/>
  <c r="I488" i="3"/>
  <c r="J488" i="3"/>
  <c r="K488" i="3"/>
  <c r="L488" i="3"/>
  <c r="M488" i="3"/>
  <c r="N488" i="3"/>
  <c r="O488" i="3"/>
  <c r="P488" i="3"/>
  <c r="T488" i="3"/>
  <c r="U488" i="3"/>
  <c r="A489" i="3"/>
  <c r="B489" i="3"/>
  <c r="C489" i="3"/>
  <c r="E489" i="3"/>
  <c r="F489" i="3"/>
  <c r="G489" i="3"/>
  <c r="H489" i="3"/>
  <c r="I489" i="3"/>
  <c r="J489" i="3"/>
  <c r="K489" i="3"/>
  <c r="L489" i="3"/>
  <c r="M489" i="3"/>
  <c r="N489" i="3"/>
  <c r="O489" i="3"/>
  <c r="P489" i="3"/>
  <c r="T489" i="3"/>
  <c r="U489" i="3"/>
  <c r="A490" i="3"/>
  <c r="B490" i="3"/>
  <c r="C490" i="3"/>
  <c r="E490" i="3"/>
  <c r="F490" i="3"/>
  <c r="G490" i="3"/>
  <c r="H490" i="3"/>
  <c r="I490" i="3"/>
  <c r="J490" i="3"/>
  <c r="K490" i="3"/>
  <c r="L490" i="3"/>
  <c r="M490" i="3"/>
  <c r="N490" i="3"/>
  <c r="O490" i="3"/>
  <c r="P490" i="3"/>
  <c r="T490" i="3"/>
  <c r="U490" i="3"/>
  <c r="A491" i="3"/>
  <c r="B491" i="3"/>
  <c r="C491" i="3"/>
  <c r="E491" i="3"/>
  <c r="F491" i="3"/>
  <c r="G491" i="3"/>
  <c r="H491" i="3"/>
  <c r="I491" i="3"/>
  <c r="J491" i="3"/>
  <c r="K491" i="3"/>
  <c r="L491" i="3"/>
  <c r="M491" i="3"/>
  <c r="N491" i="3"/>
  <c r="O491" i="3"/>
  <c r="P491" i="3"/>
  <c r="Q491" i="3"/>
  <c r="T491" i="3"/>
  <c r="U491" i="3"/>
  <c r="A492" i="3"/>
  <c r="B492" i="3"/>
  <c r="C492" i="3"/>
  <c r="E492" i="3"/>
  <c r="F492" i="3"/>
  <c r="G492" i="3"/>
  <c r="H492" i="3"/>
  <c r="I492" i="3"/>
  <c r="J492" i="3"/>
  <c r="K492" i="3"/>
  <c r="L492" i="3"/>
  <c r="M492" i="3"/>
  <c r="N492" i="3"/>
  <c r="O492" i="3"/>
  <c r="P492" i="3"/>
  <c r="Q492" i="3"/>
  <c r="T492" i="3"/>
  <c r="U492" i="3"/>
  <c r="A493" i="3"/>
  <c r="B493" i="3"/>
  <c r="C493" i="3"/>
  <c r="E493" i="3"/>
  <c r="F493" i="3"/>
  <c r="G493" i="3"/>
  <c r="H493" i="3"/>
  <c r="I493" i="3"/>
  <c r="J493" i="3"/>
  <c r="K493" i="3"/>
  <c r="L493" i="3"/>
  <c r="M493" i="3"/>
  <c r="N493" i="3"/>
  <c r="O493" i="3"/>
  <c r="P493" i="3"/>
  <c r="Q493" i="3"/>
  <c r="T493" i="3"/>
  <c r="U493" i="3"/>
  <c r="A494" i="3"/>
  <c r="B494" i="3"/>
  <c r="C494" i="3"/>
  <c r="E494" i="3"/>
  <c r="F494" i="3"/>
  <c r="G494" i="3"/>
  <c r="H494" i="3"/>
  <c r="I494" i="3"/>
  <c r="J494" i="3"/>
  <c r="K494" i="3"/>
  <c r="L494" i="3"/>
  <c r="M494" i="3"/>
  <c r="N494" i="3"/>
  <c r="O494" i="3"/>
  <c r="P494" i="3"/>
  <c r="T494" i="3"/>
  <c r="U494" i="3"/>
  <c r="A495" i="3"/>
  <c r="B495" i="3"/>
  <c r="C495" i="3"/>
  <c r="E495" i="3"/>
  <c r="F495" i="3"/>
  <c r="G495" i="3"/>
  <c r="H495" i="3"/>
  <c r="I495" i="3"/>
  <c r="J495" i="3"/>
  <c r="K495" i="3"/>
  <c r="L495" i="3"/>
  <c r="M495" i="3"/>
  <c r="N495" i="3"/>
  <c r="O495" i="3"/>
  <c r="P495" i="3"/>
  <c r="Q495" i="3"/>
  <c r="T495" i="3"/>
  <c r="U495" i="3"/>
  <c r="A496" i="3"/>
  <c r="B496" i="3"/>
  <c r="C496" i="3"/>
  <c r="E496" i="3"/>
  <c r="F496" i="3"/>
  <c r="G496" i="3"/>
  <c r="H496" i="3"/>
  <c r="I496" i="3"/>
  <c r="J496" i="3"/>
  <c r="K496" i="3"/>
  <c r="L496" i="3"/>
  <c r="M496" i="3"/>
  <c r="N496" i="3"/>
  <c r="O496" i="3"/>
  <c r="P496" i="3"/>
  <c r="Q496" i="3"/>
  <c r="T496" i="3"/>
  <c r="U496" i="3"/>
  <c r="A497" i="3"/>
  <c r="B497" i="3"/>
  <c r="C497" i="3"/>
  <c r="E497" i="3"/>
  <c r="F497" i="3"/>
  <c r="G497" i="3"/>
  <c r="H497" i="3"/>
  <c r="I497" i="3"/>
  <c r="J497" i="3"/>
  <c r="K497" i="3"/>
  <c r="L497" i="3"/>
  <c r="M497" i="3"/>
  <c r="N497" i="3"/>
  <c r="O497" i="3"/>
  <c r="P497" i="3"/>
  <c r="Q497" i="3"/>
  <c r="T497" i="3"/>
  <c r="U497" i="3"/>
  <c r="A498" i="3"/>
  <c r="B498" i="3"/>
  <c r="C498" i="3"/>
  <c r="E498" i="3"/>
  <c r="F498" i="3"/>
  <c r="G498" i="3"/>
  <c r="H498" i="3"/>
  <c r="I498" i="3"/>
  <c r="J498" i="3"/>
  <c r="K498" i="3"/>
  <c r="L498" i="3"/>
  <c r="M498" i="3"/>
  <c r="N498" i="3"/>
  <c r="O498" i="3"/>
  <c r="P498" i="3"/>
  <c r="T498" i="3"/>
  <c r="U498" i="3"/>
  <c r="A499" i="3"/>
  <c r="B499" i="3"/>
  <c r="C499" i="3"/>
  <c r="E499" i="3"/>
  <c r="F499" i="3"/>
  <c r="G499" i="3"/>
  <c r="H499" i="3"/>
  <c r="I499" i="3"/>
  <c r="J499" i="3"/>
  <c r="K499" i="3"/>
  <c r="L499" i="3"/>
  <c r="M499" i="3"/>
  <c r="N499" i="3"/>
  <c r="O499" i="3"/>
  <c r="P499" i="3"/>
  <c r="Q499" i="3"/>
  <c r="T499" i="3"/>
  <c r="U499" i="3"/>
  <c r="A500" i="3"/>
  <c r="B500" i="3"/>
  <c r="C500" i="3"/>
  <c r="E500" i="3"/>
  <c r="F500" i="3"/>
  <c r="G500" i="3"/>
  <c r="H500" i="3"/>
  <c r="I500" i="3"/>
  <c r="J500" i="3"/>
  <c r="K500" i="3"/>
  <c r="L500" i="3"/>
  <c r="M500" i="3"/>
  <c r="N500" i="3"/>
  <c r="O500" i="3"/>
  <c r="P500" i="3"/>
  <c r="T500" i="3"/>
  <c r="U500" i="3"/>
  <c r="A501" i="3"/>
  <c r="B501" i="3"/>
  <c r="C501" i="3"/>
  <c r="E501" i="3"/>
  <c r="F501" i="3"/>
  <c r="G501" i="3"/>
  <c r="H501" i="3"/>
  <c r="I501" i="3"/>
  <c r="J501" i="3"/>
  <c r="K501" i="3"/>
  <c r="L501" i="3"/>
  <c r="M501" i="3"/>
  <c r="N501" i="3"/>
  <c r="O501" i="3"/>
  <c r="P501" i="3"/>
  <c r="T501" i="3"/>
  <c r="U501" i="3"/>
  <c r="A502" i="3"/>
  <c r="B502" i="3"/>
  <c r="C502" i="3"/>
  <c r="E502" i="3"/>
  <c r="F502" i="3"/>
  <c r="G502" i="3"/>
  <c r="H502" i="3"/>
  <c r="I502" i="3"/>
  <c r="J502" i="3"/>
  <c r="K502" i="3"/>
  <c r="L502" i="3"/>
  <c r="M502" i="3"/>
  <c r="N502" i="3"/>
  <c r="O502" i="3"/>
  <c r="P502" i="3"/>
  <c r="Q502" i="3"/>
  <c r="T502" i="3"/>
  <c r="U502" i="3"/>
  <c r="A503" i="3"/>
  <c r="B503" i="3"/>
  <c r="C503" i="3"/>
  <c r="E503" i="3"/>
  <c r="F503" i="3"/>
  <c r="G503" i="3"/>
  <c r="H503" i="3"/>
  <c r="I503" i="3"/>
  <c r="J503" i="3"/>
  <c r="K503" i="3"/>
  <c r="L503" i="3"/>
  <c r="M503" i="3"/>
  <c r="N503" i="3"/>
  <c r="O503" i="3"/>
  <c r="P503" i="3"/>
  <c r="Q503" i="3"/>
  <c r="T503" i="3"/>
  <c r="U503" i="3"/>
  <c r="A504" i="3"/>
  <c r="B504" i="3"/>
  <c r="C504" i="3"/>
  <c r="E504" i="3"/>
  <c r="F504" i="3"/>
  <c r="G504" i="3"/>
  <c r="H504" i="3"/>
  <c r="I504" i="3"/>
  <c r="J504" i="3"/>
  <c r="K504" i="3"/>
  <c r="L504" i="3"/>
  <c r="M504" i="3"/>
  <c r="N504" i="3"/>
  <c r="O504" i="3"/>
  <c r="P504" i="3"/>
  <c r="Q504" i="3"/>
  <c r="T504" i="3"/>
  <c r="U504" i="3"/>
  <c r="A505" i="3"/>
  <c r="B505" i="3"/>
  <c r="C505" i="3"/>
  <c r="E505" i="3"/>
  <c r="F505" i="3"/>
  <c r="G505" i="3"/>
  <c r="H505" i="3"/>
  <c r="I505" i="3"/>
  <c r="J505" i="3"/>
  <c r="K505" i="3"/>
  <c r="L505" i="3"/>
  <c r="M505" i="3"/>
  <c r="N505" i="3"/>
  <c r="O505" i="3"/>
  <c r="P505" i="3"/>
  <c r="Q505" i="3"/>
  <c r="T505" i="3"/>
  <c r="U505" i="3"/>
  <c r="A506" i="3"/>
  <c r="B506" i="3"/>
  <c r="C506" i="3"/>
  <c r="E506" i="3"/>
  <c r="F506" i="3"/>
  <c r="G506" i="3"/>
  <c r="H506" i="3"/>
  <c r="J506" i="3"/>
  <c r="K506" i="3"/>
  <c r="L506" i="3"/>
  <c r="M506" i="3"/>
  <c r="N506" i="3"/>
  <c r="O506" i="3"/>
  <c r="P506" i="3"/>
  <c r="Q506" i="3"/>
  <c r="T506" i="3"/>
  <c r="U506" i="3"/>
  <c r="A507" i="3"/>
  <c r="B507" i="3"/>
  <c r="C507" i="3"/>
  <c r="E507" i="3"/>
  <c r="F507" i="3"/>
  <c r="G507" i="3"/>
  <c r="H507" i="3"/>
  <c r="I507" i="3"/>
  <c r="J507" i="3"/>
  <c r="K507" i="3"/>
  <c r="L507" i="3"/>
  <c r="M507" i="3"/>
  <c r="N507" i="3"/>
  <c r="O507" i="3"/>
  <c r="P507" i="3"/>
  <c r="Q507" i="3"/>
  <c r="T507" i="3"/>
  <c r="U507" i="3"/>
  <c r="A508" i="3"/>
  <c r="B508" i="3"/>
  <c r="C508" i="3"/>
  <c r="E508" i="3"/>
  <c r="F508" i="3"/>
  <c r="G508" i="3"/>
  <c r="H508" i="3"/>
  <c r="J508" i="3"/>
  <c r="K508" i="3"/>
  <c r="L508" i="3"/>
  <c r="M508" i="3"/>
  <c r="N508" i="3"/>
  <c r="O508" i="3"/>
  <c r="P508" i="3"/>
  <c r="Q508" i="3"/>
  <c r="T508" i="3"/>
  <c r="U508" i="3"/>
  <c r="A509" i="3"/>
  <c r="B509" i="3"/>
  <c r="C509" i="3"/>
  <c r="E509" i="3"/>
  <c r="F509" i="3"/>
  <c r="G509" i="3"/>
  <c r="H509" i="3"/>
  <c r="J509" i="3"/>
  <c r="K509" i="3"/>
  <c r="L509" i="3"/>
  <c r="M509" i="3"/>
  <c r="N509" i="3"/>
  <c r="O509" i="3"/>
  <c r="P509" i="3"/>
  <c r="T509" i="3"/>
  <c r="U509" i="3"/>
  <c r="A510" i="3"/>
  <c r="B510" i="3"/>
  <c r="C510" i="3"/>
  <c r="E510" i="3"/>
  <c r="F510" i="3"/>
  <c r="G510" i="3"/>
  <c r="H510" i="3"/>
  <c r="I510" i="3"/>
  <c r="J510" i="3"/>
  <c r="K510" i="3"/>
  <c r="L510" i="3"/>
  <c r="M510" i="3"/>
  <c r="N510" i="3"/>
  <c r="O510" i="3"/>
  <c r="P510" i="3"/>
  <c r="T510" i="3"/>
  <c r="U510" i="3"/>
  <c r="A511" i="3"/>
  <c r="B511" i="3"/>
  <c r="C511" i="3"/>
  <c r="E511" i="3"/>
  <c r="F511" i="3"/>
  <c r="G511" i="3"/>
  <c r="H511" i="3"/>
  <c r="J511" i="3"/>
  <c r="K511" i="3"/>
  <c r="L511" i="3"/>
  <c r="M511" i="3"/>
  <c r="N511" i="3"/>
  <c r="O511" i="3"/>
  <c r="P511" i="3"/>
  <c r="Q511" i="3"/>
  <c r="T511" i="3"/>
  <c r="U511" i="3"/>
  <c r="A512" i="3"/>
  <c r="B512" i="3"/>
  <c r="C512" i="3"/>
  <c r="E512" i="3"/>
  <c r="F512" i="3"/>
  <c r="G512" i="3"/>
  <c r="H512" i="3"/>
  <c r="I512" i="3"/>
  <c r="J512" i="3"/>
  <c r="K512" i="3"/>
  <c r="L512" i="3"/>
  <c r="M512" i="3"/>
  <c r="N512" i="3"/>
  <c r="O512" i="3"/>
  <c r="P512" i="3"/>
  <c r="T512" i="3"/>
  <c r="U512" i="3"/>
  <c r="A513" i="3"/>
  <c r="B513" i="3"/>
  <c r="C513" i="3"/>
  <c r="E513" i="3"/>
  <c r="F513" i="3"/>
  <c r="G513" i="3"/>
  <c r="H513" i="3"/>
  <c r="I513" i="3"/>
  <c r="J513" i="3"/>
  <c r="K513" i="3"/>
  <c r="L513" i="3"/>
  <c r="M513" i="3"/>
  <c r="N513" i="3"/>
  <c r="O513" i="3"/>
  <c r="P513" i="3"/>
  <c r="T513" i="3"/>
  <c r="U513" i="3"/>
  <c r="A514" i="3"/>
  <c r="B514" i="3"/>
  <c r="C514" i="3"/>
  <c r="E514" i="3"/>
  <c r="F514" i="3"/>
  <c r="G514" i="3"/>
  <c r="H514" i="3"/>
  <c r="J514" i="3"/>
  <c r="K514" i="3"/>
  <c r="L514" i="3"/>
  <c r="M514" i="3"/>
  <c r="N514" i="3"/>
  <c r="O514" i="3"/>
  <c r="P514" i="3"/>
  <c r="Q514" i="3"/>
  <c r="T514" i="3"/>
  <c r="U514" i="3"/>
  <c r="A515" i="3"/>
  <c r="B515" i="3"/>
  <c r="C515" i="3"/>
  <c r="E515" i="3"/>
  <c r="F515" i="3"/>
  <c r="G515" i="3"/>
  <c r="H515" i="3"/>
  <c r="I515" i="3"/>
  <c r="J515" i="3"/>
  <c r="K515" i="3"/>
  <c r="L515" i="3"/>
  <c r="M515" i="3"/>
  <c r="N515" i="3"/>
  <c r="O515" i="3"/>
  <c r="P515" i="3"/>
  <c r="Q515" i="3"/>
  <c r="T515" i="3"/>
  <c r="U515" i="3"/>
  <c r="A516" i="3"/>
  <c r="B516" i="3"/>
  <c r="C516" i="3"/>
  <c r="E516" i="3"/>
  <c r="F516" i="3"/>
  <c r="G516" i="3"/>
  <c r="H516" i="3"/>
  <c r="I516" i="3"/>
  <c r="J516" i="3"/>
  <c r="K516" i="3"/>
  <c r="L516" i="3"/>
  <c r="M516" i="3"/>
  <c r="N516" i="3"/>
  <c r="O516" i="3"/>
  <c r="P516" i="3"/>
  <c r="T516" i="3"/>
  <c r="U516" i="3"/>
  <c r="A517" i="3"/>
  <c r="B517" i="3"/>
  <c r="C517" i="3"/>
  <c r="E517" i="3"/>
  <c r="F517" i="3"/>
  <c r="G517" i="3"/>
  <c r="H517" i="3"/>
  <c r="I517" i="3"/>
  <c r="J517" i="3"/>
  <c r="K517" i="3"/>
  <c r="L517" i="3"/>
  <c r="M517" i="3"/>
  <c r="N517" i="3"/>
  <c r="O517" i="3"/>
  <c r="P517" i="3"/>
  <c r="T517" i="3"/>
  <c r="U517" i="3"/>
  <c r="A518" i="3"/>
  <c r="B518" i="3"/>
  <c r="C518" i="3"/>
  <c r="E518" i="3"/>
  <c r="F518" i="3"/>
  <c r="G518" i="3"/>
  <c r="H518" i="3"/>
  <c r="I518" i="3"/>
  <c r="J518" i="3"/>
  <c r="K518" i="3"/>
  <c r="L518" i="3"/>
  <c r="M518" i="3"/>
  <c r="N518" i="3"/>
  <c r="O518" i="3"/>
  <c r="P518" i="3"/>
  <c r="T518" i="3"/>
  <c r="U518" i="3"/>
  <c r="A519" i="3"/>
  <c r="B519" i="3"/>
  <c r="C519" i="3"/>
  <c r="E519" i="3"/>
  <c r="F519" i="3"/>
  <c r="G519" i="3"/>
  <c r="H519" i="3"/>
  <c r="I519" i="3"/>
  <c r="J519" i="3"/>
  <c r="K519" i="3"/>
  <c r="L519" i="3"/>
  <c r="M519" i="3"/>
  <c r="N519" i="3"/>
  <c r="O519" i="3"/>
  <c r="P519" i="3"/>
  <c r="Q519" i="3"/>
  <c r="T519" i="3"/>
  <c r="U519" i="3"/>
  <c r="A520" i="3"/>
  <c r="B520" i="3"/>
  <c r="C520" i="3"/>
  <c r="E520" i="3"/>
  <c r="F520" i="3"/>
  <c r="G520" i="3"/>
  <c r="H520" i="3"/>
  <c r="I520" i="3"/>
  <c r="J520" i="3"/>
  <c r="K520" i="3"/>
  <c r="L520" i="3"/>
  <c r="M520" i="3"/>
  <c r="N520" i="3"/>
  <c r="O520" i="3"/>
  <c r="P520" i="3"/>
  <c r="T520" i="3"/>
  <c r="U520" i="3"/>
  <c r="A521" i="3"/>
  <c r="B521" i="3"/>
  <c r="C521" i="3"/>
  <c r="E521" i="3"/>
  <c r="F521" i="3"/>
  <c r="G521" i="3"/>
  <c r="H521" i="3"/>
  <c r="I521" i="3"/>
  <c r="J521" i="3"/>
  <c r="K521" i="3"/>
  <c r="L521" i="3"/>
  <c r="M521" i="3"/>
  <c r="N521" i="3"/>
  <c r="O521" i="3"/>
  <c r="P521" i="3"/>
  <c r="T521" i="3"/>
  <c r="U521" i="3"/>
  <c r="A522" i="3"/>
  <c r="B522" i="3"/>
  <c r="C522" i="3"/>
  <c r="E522" i="3"/>
  <c r="F522" i="3"/>
  <c r="G522" i="3"/>
  <c r="H522" i="3"/>
  <c r="I522" i="3"/>
  <c r="J522" i="3"/>
  <c r="K522" i="3"/>
  <c r="L522" i="3"/>
  <c r="M522" i="3"/>
  <c r="N522" i="3"/>
  <c r="O522" i="3"/>
  <c r="P522" i="3"/>
  <c r="T522" i="3"/>
  <c r="U522" i="3"/>
  <c r="A523" i="3"/>
  <c r="B523" i="3"/>
  <c r="C523" i="3"/>
  <c r="E523" i="3"/>
  <c r="F523" i="3"/>
  <c r="G523" i="3"/>
  <c r="H523" i="3"/>
  <c r="I523" i="3"/>
  <c r="J523" i="3"/>
  <c r="K523" i="3"/>
  <c r="L523" i="3"/>
  <c r="M523" i="3"/>
  <c r="N523" i="3"/>
  <c r="O523" i="3"/>
  <c r="P523" i="3"/>
  <c r="Q523" i="3"/>
  <c r="T523" i="3"/>
  <c r="U523" i="3"/>
  <c r="A524" i="3"/>
  <c r="B524" i="3"/>
  <c r="C524" i="3"/>
  <c r="E524" i="3"/>
  <c r="F524" i="3"/>
  <c r="G524" i="3"/>
  <c r="H524" i="3"/>
  <c r="I524" i="3"/>
  <c r="J524" i="3"/>
  <c r="K524" i="3"/>
  <c r="L524" i="3"/>
  <c r="M524" i="3"/>
  <c r="N524" i="3"/>
  <c r="O524" i="3"/>
  <c r="P524" i="3"/>
  <c r="T524" i="3"/>
  <c r="U524" i="3"/>
  <c r="A525" i="3"/>
  <c r="B525" i="3"/>
  <c r="C525" i="3"/>
  <c r="E525" i="3"/>
  <c r="F525" i="3"/>
  <c r="G525" i="3"/>
  <c r="H525" i="3"/>
  <c r="I525" i="3"/>
  <c r="J525" i="3"/>
  <c r="K525" i="3"/>
  <c r="L525" i="3"/>
  <c r="M525" i="3"/>
  <c r="N525" i="3"/>
  <c r="O525" i="3"/>
  <c r="P525" i="3"/>
  <c r="T525" i="3"/>
  <c r="U525" i="3"/>
  <c r="A526" i="3"/>
  <c r="B526" i="3"/>
  <c r="C526" i="3"/>
  <c r="E526" i="3"/>
  <c r="F526" i="3"/>
  <c r="G526" i="3"/>
  <c r="H526" i="3"/>
  <c r="I526" i="3"/>
  <c r="J526" i="3"/>
  <c r="K526" i="3"/>
  <c r="L526" i="3"/>
  <c r="M526" i="3"/>
  <c r="N526" i="3"/>
  <c r="O526" i="3"/>
  <c r="P526" i="3"/>
  <c r="T526" i="3"/>
  <c r="U526" i="3"/>
  <c r="A527" i="3"/>
  <c r="B527" i="3"/>
  <c r="C527" i="3"/>
  <c r="E527" i="3"/>
  <c r="F527" i="3"/>
  <c r="G527" i="3"/>
  <c r="H527" i="3"/>
  <c r="I527" i="3"/>
  <c r="J527" i="3"/>
  <c r="K527" i="3"/>
  <c r="L527" i="3"/>
  <c r="M527" i="3"/>
  <c r="N527" i="3"/>
  <c r="O527" i="3"/>
  <c r="P527" i="3"/>
  <c r="T527" i="3"/>
  <c r="U527" i="3"/>
  <c r="A528" i="3"/>
  <c r="B528" i="3"/>
  <c r="C528" i="3"/>
  <c r="E528" i="3"/>
  <c r="F528" i="3"/>
  <c r="G528" i="3"/>
  <c r="H528" i="3"/>
  <c r="J528" i="3"/>
  <c r="K528" i="3"/>
  <c r="L528" i="3"/>
  <c r="M528" i="3"/>
  <c r="N528" i="3"/>
  <c r="O528" i="3"/>
  <c r="P528" i="3"/>
  <c r="T528" i="3"/>
  <c r="U528" i="3"/>
  <c r="A529" i="3"/>
  <c r="B529" i="3"/>
  <c r="C529" i="3"/>
  <c r="E529" i="3"/>
  <c r="F529" i="3"/>
  <c r="G529" i="3"/>
  <c r="H529" i="3"/>
  <c r="I529" i="3"/>
  <c r="J529" i="3"/>
  <c r="K529" i="3"/>
  <c r="L529" i="3"/>
  <c r="M529" i="3"/>
  <c r="N529" i="3"/>
  <c r="O529" i="3"/>
  <c r="P529" i="3"/>
  <c r="T529" i="3"/>
  <c r="U529" i="3"/>
  <c r="A530" i="3"/>
  <c r="B530" i="3"/>
  <c r="C530" i="3"/>
  <c r="E530" i="3"/>
  <c r="F530" i="3"/>
  <c r="G530" i="3"/>
  <c r="H530" i="3"/>
  <c r="I530" i="3"/>
  <c r="J530" i="3"/>
  <c r="K530" i="3"/>
  <c r="L530" i="3"/>
  <c r="M530" i="3"/>
  <c r="N530" i="3"/>
  <c r="O530" i="3"/>
  <c r="P530" i="3"/>
  <c r="T530" i="3"/>
  <c r="U530" i="3"/>
  <c r="A531" i="3"/>
  <c r="B531" i="3"/>
  <c r="C531" i="3"/>
  <c r="E531" i="3"/>
  <c r="F531" i="3"/>
  <c r="G531" i="3"/>
  <c r="H531" i="3"/>
  <c r="J531" i="3"/>
  <c r="K531" i="3"/>
  <c r="L531" i="3"/>
  <c r="M531" i="3"/>
  <c r="N531" i="3"/>
  <c r="O531" i="3"/>
  <c r="P531" i="3"/>
  <c r="T531" i="3"/>
  <c r="U531" i="3"/>
  <c r="A532" i="3"/>
  <c r="B532" i="3"/>
  <c r="C532" i="3"/>
  <c r="E532" i="3"/>
  <c r="F532" i="3"/>
  <c r="G532" i="3"/>
  <c r="H532" i="3"/>
  <c r="I532" i="3"/>
  <c r="J532" i="3"/>
  <c r="K532" i="3"/>
  <c r="L532" i="3"/>
  <c r="M532" i="3"/>
  <c r="N532" i="3"/>
  <c r="O532" i="3"/>
  <c r="P532" i="3"/>
  <c r="Q532" i="3"/>
  <c r="T532" i="3"/>
  <c r="U532" i="3"/>
  <c r="A533" i="3"/>
  <c r="B533" i="3"/>
  <c r="C533" i="3"/>
  <c r="E533" i="3"/>
  <c r="F533" i="3"/>
  <c r="G533" i="3"/>
  <c r="H533" i="3"/>
  <c r="J533" i="3"/>
  <c r="K533" i="3"/>
  <c r="L533" i="3"/>
  <c r="M533" i="3"/>
  <c r="N533" i="3"/>
  <c r="O533" i="3"/>
  <c r="P533" i="3"/>
  <c r="T533" i="3"/>
  <c r="U533" i="3"/>
  <c r="A534" i="3"/>
  <c r="B534" i="3"/>
  <c r="C534" i="3"/>
  <c r="E534" i="3"/>
  <c r="F534" i="3"/>
  <c r="G534" i="3"/>
  <c r="H534" i="3"/>
  <c r="J534" i="3"/>
  <c r="K534" i="3"/>
  <c r="L534" i="3"/>
  <c r="M534" i="3"/>
  <c r="N534" i="3"/>
  <c r="O534" i="3"/>
  <c r="P534" i="3"/>
  <c r="T534" i="3"/>
  <c r="U534" i="3"/>
  <c r="A535" i="3"/>
  <c r="B535" i="3"/>
  <c r="C535" i="3"/>
  <c r="E535" i="3"/>
  <c r="F535" i="3"/>
  <c r="G535" i="3"/>
  <c r="H535" i="3"/>
  <c r="J535" i="3"/>
  <c r="K535" i="3"/>
  <c r="L535" i="3"/>
  <c r="M535" i="3"/>
  <c r="N535" i="3"/>
  <c r="O535" i="3"/>
  <c r="P535" i="3"/>
  <c r="T535" i="3"/>
  <c r="U535" i="3"/>
  <c r="A536" i="3"/>
  <c r="B536" i="3"/>
  <c r="C536" i="3"/>
  <c r="E536" i="3"/>
  <c r="F536" i="3"/>
  <c r="G536" i="3"/>
  <c r="H536" i="3"/>
  <c r="I536" i="3"/>
  <c r="J536" i="3"/>
  <c r="K536" i="3"/>
  <c r="L536" i="3"/>
  <c r="M536" i="3"/>
  <c r="N536" i="3"/>
  <c r="O536" i="3"/>
  <c r="P536" i="3"/>
  <c r="T536" i="3"/>
  <c r="U536" i="3"/>
  <c r="A537" i="3"/>
  <c r="B537" i="3"/>
  <c r="C537" i="3"/>
  <c r="E537" i="3"/>
  <c r="F537" i="3"/>
  <c r="G537" i="3"/>
  <c r="H537" i="3"/>
  <c r="I537" i="3"/>
  <c r="J537" i="3"/>
  <c r="K537" i="3"/>
  <c r="L537" i="3"/>
  <c r="M537" i="3"/>
  <c r="N537" i="3"/>
  <c r="O537" i="3"/>
  <c r="P537" i="3"/>
  <c r="T537" i="3"/>
  <c r="U537" i="3"/>
  <c r="A538" i="3"/>
  <c r="B538" i="3"/>
  <c r="C538" i="3"/>
  <c r="E538" i="3"/>
  <c r="F538" i="3"/>
  <c r="G538" i="3"/>
  <c r="H538" i="3"/>
  <c r="I538" i="3"/>
  <c r="J538" i="3"/>
  <c r="K538" i="3"/>
  <c r="L538" i="3"/>
  <c r="M538" i="3"/>
  <c r="N538" i="3"/>
  <c r="O538" i="3"/>
  <c r="P538" i="3"/>
  <c r="T538" i="3"/>
  <c r="U538" i="3"/>
  <c r="A539" i="3"/>
  <c r="B539" i="3"/>
  <c r="C539" i="3"/>
  <c r="E539" i="3"/>
  <c r="F539" i="3"/>
  <c r="G539" i="3"/>
  <c r="H539" i="3"/>
  <c r="I539" i="3"/>
  <c r="J539" i="3"/>
  <c r="K539" i="3"/>
  <c r="L539" i="3"/>
  <c r="M539" i="3"/>
  <c r="N539" i="3"/>
  <c r="O539" i="3"/>
  <c r="P539" i="3"/>
  <c r="T539" i="3"/>
  <c r="U539" i="3"/>
  <c r="A540" i="3"/>
  <c r="B540" i="3"/>
  <c r="C540" i="3"/>
  <c r="E540" i="3"/>
  <c r="F540" i="3"/>
  <c r="G540" i="3"/>
  <c r="H540" i="3"/>
  <c r="I540" i="3"/>
  <c r="J540" i="3"/>
  <c r="K540" i="3"/>
  <c r="L540" i="3"/>
  <c r="M540" i="3"/>
  <c r="N540" i="3"/>
  <c r="O540" i="3"/>
  <c r="P540" i="3"/>
  <c r="Q540" i="3"/>
  <c r="T540" i="3"/>
  <c r="U540" i="3"/>
  <c r="A541" i="3"/>
  <c r="B541" i="3"/>
  <c r="C541" i="3"/>
  <c r="E541" i="3"/>
  <c r="F541" i="3"/>
  <c r="G541" i="3"/>
  <c r="H541" i="3"/>
  <c r="I541" i="3"/>
  <c r="J541" i="3"/>
  <c r="K541" i="3"/>
  <c r="L541" i="3"/>
  <c r="M541" i="3"/>
  <c r="N541" i="3"/>
  <c r="O541" i="3"/>
  <c r="P541" i="3"/>
  <c r="T541" i="3"/>
  <c r="U541" i="3"/>
  <c r="A542" i="3"/>
  <c r="B542" i="3"/>
  <c r="C542" i="3"/>
  <c r="E542" i="3"/>
  <c r="F542" i="3"/>
  <c r="G542" i="3"/>
  <c r="H542" i="3"/>
  <c r="J542" i="3"/>
  <c r="K542" i="3"/>
  <c r="L542" i="3"/>
  <c r="M542" i="3"/>
  <c r="N542" i="3"/>
  <c r="O542" i="3"/>
  <c r="P542" i="3"/>
  <c r="Q542" i="3"/>
  <c r="T542" i="3"/>
  <c r="U542" i="3"/>
  <c r="A543" i="3"/>
  <c r="B543" i="3"/>
  <c r="C543" i="3"/>
  <c r="E543" i="3"/>
  <c r="F543" i="3"/>
  <c r="G543" i="3"/>
  <c r="H543" i="3"/>
  <c r="J543" i="3"/>
  <c r="K543" i="3"/>
  <c r="L543" i="3"/>
  <c r="M543" i="3"/>
  <c r="N543" i="3"/>
  <c r="O543" i="3"/>
  <c r="P543" i="3"/>
  <c r="T543" i="3"/>
  <c r="U543" i="3"/>
  <c r="A544" i="3"/>
  <c r="B544" i="3"/>
  <c r="C544" i="3"/>
  <c r="E544" i="3"/>
  <c r="F544" i="3"/>
  <c r="G544" i="3"/>
  <c r="H544" i="3"/>
  <c r="J544" i="3"/>
  <c r="K544" i="3"/>
  <c r="L544" i="3"/>
  <c r="M544" i="3"/>
  <c r="N544" i="3"/>
  <c r="O544" i="3"/>
  <c r="P544" i="3"/>
  <c r="T544" i="3"/>
  <c r="U544" i="3"/>
  <c r="A545" i="3"/>
  <c r="B545" i="3"/>
  <c r="C545" i="3"/>
  <c r="E545" i="3"/>
  <c r="F545" i="3"/>
  <c r="G545" i="3"/>
  <c r="H545" i="3"/>
  <c r="J545" i="3"/>
  <c r="K545" i="3"/>
  <c r="L545" i="3"/>
  <c r="M545" i="3"/>
  <c r="N545" i="3"/>
  <c r="O545" i="3"/>
  <c r="P545" i="3"/>
  <c r="T545" i="3"/>
  <c r="U545" i="3"/>
  <c r="A546" i="3"/>
  <c r="B546" i="3"/>
  <c r="C546" i="3"/>
  <c r="E546" i="3"/>
  <c r="F546" i="3"/>
  <c r="G546" i="3"/>
  <c r="H546" i="3"/>
  <c r="I546" i="3"/>
  <c r="J546" i="3"/>
  <c r="K546" i="3"/>
  <c r="L546" i="3"/>
  <c r="M546" i="3"/>
  <c r="N546" i="3"/>
  <c r="O546" i="3"/>
  <c r="P546" i="3"/>
  <c r="T546" i="3"/>
  <c r="U546" i="3"/>
  <c r="A547" i="3"/>
  <c r="B547" i="3"/>
  <c r="C547" i="3"/>
  <c r="E547" i="3"/>
  <c r="F547" i="3"/>
  <c r="G547" i="3"/>
  <c r="H547" i="3"/>
  <c r="I547" i="3"/>
  <c r="J547" i="3"/>
  <c r="K547" i="3"/>
  <c r="L547" i="3"/>
  <c r="M547" i="3"/>
  <c r="N547" i="3"/>
  <c r="O547" i="3"/>
  <c r="P547" i="3"/>
  <c r="T547" i="3"/>
  <c r="U547" i="3"/>
  <c r="A548" i="3"/>
  <c r="B548" i="3"/>
  <c r="C548" i="3"/>
  <c r="E548" i="3"/>
  <c r="F548" i="3"/>
  <c r="G548" i="3"/>
  <c r="H548" i="3"/>
  <c r="J548" i="3"/>
  <c r="K548" i="3"/>
  <c r="L548" i="3"/>
  <c r="M548" i="3"/>
  <c r="N548" i="3"/>
  <c r="O548" i="3"/>
  <c r="P548" i="3"/>
  <c r="T548" i="3"/>
  <c r="U548" i="3"/>
  <c r="A549" i="3"/>
  <c r="B549" i="3"/>
  <c r="C549" i="3"/>
  <c r="E549" i="3"/>
  <c r="F549" i="3"/>
  <c r="G549" i="3"/>
  <c r="H549" i="3"/>
  <c r="I549" i="3"/>
  <c r="J549" i="3"/>
  <c r="K549" i="3"/>
  <c r="L549" i="3"/>
  <c r="M549" i="3"/>
  <c r="N549" i="3"/>
  <c r="O549" i="3"/>
  <c r="P549" i="3"/>
  <c r="T549" i="3"/>
  <c r="U549" i="3"/>
  <c r="A550" i="3"/>
  <c r="B550" i="3"/>
  <c r="C550" i="3"/>
  <c r="E550" i="3"/>
  <c r="F550" i="3"/>
  <c r="G550" i="3"/>
  <c r="H550" i="3"/>
  <c r="I550" i="3"/>
  <c r="J550" i="3"/>
  <c r="K550" i="3"/>
  <c r="L550" i="3"/>
  <c r="M550" i="3"/>
  <c r="N550" i="3"/>
  <c r="O550" i="3"/>
  <c r="P550" i="3"/>
  <c r="T550" i="3"/>
  <c r="U550" i="3"/>
  <c r="A551" i="3"/>
  <c r="B551" i="3"/>
  <c r="C551" i="3"/>
  <c r="E551" i="3"/>
  <c r="F551" i="3"/>
  <c r="G551" i="3"/>
  <c r="H551" i="3"/>
  <c r="I551" i="3"/>
  <c r="J551" i="3"/>
  <c r="K551" i="3"/>
  <c r="L551" i="3"/>
  <c r="M551" i="3"/>
  <c r="N551" i="3"/>
  <c r="O551" i="3"/>
  <c r="P551" i="3"/>
  <c r="T551" i="3"/>
  <c r="U551" i="3"/>
  <c r="A552" i="3"/>
  <c r="B552" i="3"/>
  <c r="C552" i="3"/>
  <c r="E552" i="3"/>
  <c r="F552" i="3"/>
  <c r="G552" i="3"/>
  <c r="H552" i="3"/>
  <c r="J552" i="3"/>
  <c r="K552" i="3"/>
  <c r="L552" i="3"/>
  <c r="M552" i="3"/>
  <c r="N552" i="3"/>
  <c r="O552" i="3"/>
  <c r="P552" i="3"/>
  <c r="T552" i="3"/>
  <c r="U552" i="3"/>
  <c r="A553" i="3"/>
  <c r="B553" i="3"/>
  <c r="C553" i="3"/>
  <c r="E553" i="3"/>
  <c r="F553" i="3"/>
  <c r="G553" i="3"/>
  <c r="H553" i="3"/>
  <c r="I553" i="3"/>
  <c r="J553" i="3"/>
  <c r="K553" i="3"/>
  <c r="L553" i="3"/>
  <c r="M553" i="3"/>
  <c r="N553" i="3"/>
  <c r="O553" i="3"/>
  <c r="P553" i="3"/>
  <c r="T553" i="3"/>
  <c r="U553" i="3"/>
  <c r="A554" i="3"/>
  <c r="B554" i="3"/>
  <c r="C554" i="3"/>
  <c r="E554" i="3"/>
  <c r="F554" i="3"/>
  <c r="G554" i="3"/>
  <c r="H554" i="3"/>
  <c r="I554" i="3"/>
  <c r="J554" i="3"/>
  <c r="K554" i="3"/>
  <c r="L554" i="3"/>
  <c r="M554" i="3"/>
  <c r="N554" i="3"/>
  <c r="O554" i="3"/>
  <c r="P554" i="3"/>
  <c r="R554" i="3"/>
  <c r="S554" i="3"/>
  <c r="T554" i="3"/>
  <c r="U554" i="3"/>
  <c r="A555" i="3"/>
  <c r="B555" i="3"/>
  <c r="C555" i="3"/>
  <c r="E555" i="3"/>
  <c r="F555" i="3"/>
  <c r="G555" i="3"/>
  <c r="H555" i="3"/>
  <c r="I555" i="3"/>
  <c r="J555" i="3"/>
  <c r="K555" i="3"/>
  <c r="L555" i="3"/>
  <c r="M555" i="3"/>
  <c r="N555" i="3"/>
  <c r="O555" i="3"/>
  <c r="P555" i="3"/>
  <c r="R555" i="3"/>
  <c r="S555" i="3"/>
  <c r="T555" i="3"/>
  <c r="U555" i="3"/>
  <c r="A556" i="3"/>
  <c r="B556" i="3"/>
  <c r="C556" i="3"/>
  <c r="E556" i="3"/>
  <c r="F556" i="3"/>
  <c r="G556" i="3"/>
  <c r="H556" i="3"/>
  <c r="J556" i="3"/>
  <c r="K556" i="3"/>
  <c r="L556" i="3"/>
  <c r="M556" i="3"/>
  <c r="N556" i="3"/>
  <c r="O556" i="3"/>
  <c r="P556" i="3"/>
  <c r="T556" i="3"/>
  <c r="U556" i="3"/>
  <c r="A557" i="3"/>
  <c r="B557" i="3"/>
  <c r="C557" i="3"/>
  <c r="E557" i="3"/>
  <c r="F557" i="3"/>
  <c r="G557" i="3"/>
  <c r="H557" i="3"/>
  <c r="I557" i="3"/>
  <c r="J557" i="3"/>
  <c r="K557" i="3"/>
  <c r="L557" i="3"/>
  <c r="M557" i="3"/>
  <c r="N557" i="3"/>
  <c r="O557" i="3"/>
  <c r="P557" i="3"/>
  <c r="Q557" i="3"/>
  <c r="T557" i="3"/>
  <c r="U557" i="3"/>
  <c r="A558" i="3"/>
  <c r="B558" i="3"/>
  <c r="C558" i="3"/>
  <c r="E558" i="3"/>
  <c r="F558" i="3"/>
  <c r="G558" i="3"/>
  <c r="H558" i="3"/>
  <c r="J558" i="3"/>
  <c r="K558" i="3"/>
  <c r="L558" i="3"/>
  <c r="M558" i="3"/>
  <c r="N558" i="3"/>
  <c r="O558" i="3"/>
  <c r="P558" i="3"/>
  <c r="Q558" i="3"/>
  <c r="T558" i="3"/>
  <c r="U558" i="3"/>
  <c r="A559" i="3"/>
  <c r="B559" i="3"/>
  <c r="C559" i="3"/>
  <c r="E559" i="3"/>
  <c r="F559" i="3"/>
  <c r="G559" i="3"/>
  <c r="H559" i="3"/>
  <c r="I559" i="3"/>
  <c r="J559" i="3"/>
  <c r="K559" i="3"/>
  <c r="L559" i="3"/>
  <c r="M559" i="3"/>
  <c r="N559" i="3"/>
  <c r="O559" i="3"/>
  <c r="P559" i="3"/>
  <c r="R559" i="3"/>
  <c r="S559" i="3"/>
  <c r="T559" i="3"/>
  <c r="U559" i="3"/>
  <c r="A560" i="3"/>
  <c r="B560" i="3"/>
  <c r="C560" i="3"/>
  <c r="E560" i="3"/>
  <c r="F560" i="3"/>
  <c r="G560" i="3"/>
  <c r="H560" i="3"/>
  <c r="J560" i="3"/>
  <c r="K560" i="3"/>
  <c r="L560" i="3"/>
  <c r="M560" i="3"/>
  <c r="N560" i="3"/>
  <c r="O560" i="3"/>
  <c r="P560" i="3"/>
  <c r="Q560" i="3"/>
  <c r="T560" i="3"/>
  <c r="U560" i="3"/>
  <c r="A561" i="3"/>
  <c r="B561" i="3"/>
  <c r="C561" i="3"/>
  <c r="E561" i="3"/>
  <c r="F561" i="3"/>
  <c r="G561" i="3"/>
  <c r="H561" i="3"/>
  <c r="I561" i="3"/>
  <c r="J561" i="3"/>
  <c r="K561" i="3"/>
  <c r="L561" i="3"/>
  <c r="M561" i="3"/>
  <c r="N561" i="3"/>
  <c r="O561" i="3"/>
  <c r="P561" i="3"/>
  <c r="T561" i="3"/>
  <c r="U561" i="3"/>
  <c r="A562" i="3"/>
  <c r="B562" i="3"/>
  <c r="C562" i="3"/>
  <c r="E562" i="3"/>
  <c r="F562" i="3"/>
  <c r="G562" i="3"/>
  <c r="H562" i="3"/>
  <c r="I562" i="3"/>
  <c r="J562" i="3"/>
  <c r="K562" i="3"/>
  <c r="L562" i="3"/>
  <c r="M562" i="3"/>
  <c r="N562" i="3"/>
  <c r="O562" i="3"/>
  <c r="P562" i="3"/>
  <c r="S562" i="3"/>
  <c r="T562" i="3"/>
  <c r="U562" i="3"/>
  <c r="A563" i="3"/>
  <c r="B563" i="3"/>
  <c r="C563" i="3"/>
  <c r="E563" i="3"/>
  <c r="F563" i="3"/>
  <c r="G563" i="3"/>
  <c r="H563" i="3"/>
  <c r="J563" i="3"/>
  <c r="K563" i="3"/>
  <c r="L563" i="3"/>
  <c r="M563" i="3"/>
  <c r="N563" i="3"/>
  <c r="O563" i="3"/>
  <c r="P563" i="3"/>
  <c r="T563" i="3"/>
  <c r="U563" i="3"/>
  <c r="A564" i="3"/>
  <c r="B564" i="3"/>
  <c r="C564" i="3"/>
  <c r="E564" i="3"/>
  <c r="F564" i="3"/>
  <c r="G564" i="3"/>
  <c r="H564" i="3"/>
  <c r="I564" i="3"/>
  <c r="J564" i="3"/>
  <c r="K564" i="3"/>
  <c r="L564" i="3"/>
  <c r="M564" i="3"/>
  <c r="N564" i="3"/>
  <c r="O564" i="3"/>
  <c r="P564" i="3"/>
  <c r="R564" i="3"/>
  <c r="S564" i="3"/>
  <c r="T564" i="3"/>
  <c r="U564" i="3"/>
  <c r="A565" i="3"/>
  <c r="B565" i="3"/>
  <c r="C565" i="3"/>
  <c r="E565" i="3"/>
  <c r="F565" i="3"/>
  <c r="G565" i="3"/>
  <c r="H565" i="3"/>
  <c r="I565" i="3"/>
  <c r="J565" i="3"/>
  <c r="K565" i="3"/>
  <c r="L565" i="3"/>
  <c r="M565" i="3"/>
  <c r="N565" i="3"/>
  <c r="O565" i="3"/>
  <c r="P565" i="3"/>
  <c r="T565" i="3"/>
  <c r="U565" i="3"/>
  <c r="A566" i="3"/>
  <c r="B566" i="3"/>
  <c r="C566" i="3"/>
  <c r="E566" i="3"/>
  <c r="F566" i="3"/>
  <c r="G566" i="3"/>
  <c r="H566" i="3"/>
  <c r="J566" i="3"/>
  <c r="K566" i="3"/>
  <c r="L566" i="3"/>
  <c r="M566" i="3"/>
  <c r="N566" i="3"/>
  <c r="O566" i="3"/>
  <c r="P566" i="3"/>
  <c r="T566" i="3"/>
  <c r="U566" i="3"/>
  <c r="A567" i="3"/>
  <c r="B567" i="3"/>
  <c r="C567" i="3"/>
  <c r="E567" i="3"/>
  <c r="F567" i="3"/>
  <c r="G567" i="3"/>
  <c r="H567" i="3"/>
  <c r="J567" i="3"/>
  <c r="K567" i="3"/>
  <c r="L567" i="3"/>
  <c r="M567" i="3"/>
  <c r="N567" i="3"/>
  <c r="O567" i="3"/>
  <c r="P567" i="3"/>
  <c r="T567" i="3"/>
  <c r="U567" i="3"/>
  <c r="A568" i="3"/>
  <c r="B568" i="3"/>
  <c r="C568" i="3"/>
  <c r="E568" i="3"/>
  <c r="F568" i="3"/>
  <c r="G568" i="3"/>
  <c r="H568" i="3"/>
  <c r="I568" i="3"/>
  <c r="J568" i="3"/>
  <c r="K568" i="3"/>
  <c r="L568" i="3"/>
  <c r="M568" i="3"/>
  <c r="N568" i="3"/>
  <c r="O568" i="3"/>
  <c r="P568" i="3"/>
  <c r="R568" i="3"/>
  <c r="S568" i="3"/>
  <c r="T568" i="3"/>
  <c r="U568" i="3"/>
  <c r="A569" i="3"/>
  <c r="B569" i="3"/>
  <c r="C569" i="3"/>
  <c r="E569" i="3"/>
  <c r="F569" i="3"/>
  <c r="G569" i="3"/>
  <c r="H569" i="3"/>
  <c r="J569" i="3"/>
  <c r="K569" i="3"/>
  <c r="L569" i="3"/>
  <c r="M569" i="3"/>
  <c r="N569" i="3"/>
  <c r="O569" i="3"/>
  <c r="P569" i="3"/>
  <c r="T569" i="3"/>
  <c r="U569" i="3"/>
  <c r="A570" i="3"/>
  <c r="B570" i="3"/>
  <c r="C570" i="3"/>
  <c r="E570" i="3"/>
  <c r="F570" i="3"/>
  <c r="G570" i="3"/>
  <c r="H570" i="3"/>
  <c r="I570" i="3"/>
  <c r="J570" i="3"/>
  <c r="K570" i="3"/>
  <c r="L570" i="3"/>
  <c r="M570" i="3"/>
  <c r="N570" i="3"/>
  <c r="O570" i="3"/>
  <c r="P570" i="3"/>
  <c r="R570" i="3"/>
  <c r="S570" i="3"/>
  <c r="T570" i="3"/>
  <c r="U570" i="3"/>
  <c r="A571" i="3"/>
  <c r="B571" i="3"/>
  <c r="C571" i="3"/>
  <c r="E571" i="3"/>
  <c r="F571" i="3"/>
  <c r="G571" i="3"/>
  <c r="H571" i="3"/>
  <c r="J571" i="3"/>
  <c r="K571" i="3"/>
  <c r="L571" i="3"/>
  <c r="M571" i="3"/>
  <c r="N571" i="3"/>
  <c r="O571" i="3"/>
  <c r="P571" i="3"/>
  <c r="T571" i="3"/>
  <c r="U571" i="3"/>
  <c r="A572" i="3"/>
  <c r="B572" i="3"/>
  <c r="C572" i="3"/>
  <c r="E572" i="3"/>
  <c r="F572" i="3"/>
  <c r="G572" i="3"/>
  <c r="H572" i="3"/>
  <c r="I572" i="3"/>
  <c r="J572" i="3"/>
  <c r="K572" i="3"/>
  <c r="L572" i="3"/>
  <c r="M572" i="3"/>
  <c r="N572" i="3"/>
  <c r="O572" i="3"/>
  <c r="P572" i="3"/>
  <c r="R572" i="3"/>
  <c r="S572" i="3"/>
  <c r="T572" i="3"/>
  <c r="U572" i="3"/>
  <c r="A573" i="3"/>
  <c r="B573" i="3"/>
  <c r="C573" i="3"/>
  <c r="E573" i="3"/>
  <c r="F573" i="3"/>
  <c r="G573" i="3"/>
  <c r="H573" i="3"/>
  <c r="J573" i="3"/>
  <c r="K573" i="3"/>
  <c r="L573" i="3"/>
  <c r="M573" i="3"/>
  <c r="N573" i="3"/>
  <c r="O573" i="3"/>
  <c r="P573" i="3"/>
  <c r="T573" i="3"/>
  <c r="U573" i="3"/>
  <c r="A574" i="3"/>
  <c r="B574" i="3"/>
  <c r="C574" i="3"/>
  <c r="E574" i="3"/>
  <c r="F574" i="3"/>
  <c r="G574" i="3"/>
  <c r="H574" i="3"/>
  <c r="I574" i="3"/>
  <c r="J574" i="3"/>
  <c r="K574" i="3"/>
  <c r="L574" i="3"/>
  <c r="M574" i="3"/>
  <c r="N574" i="3"/>
  <c r="O574" i="3"/>
  <c r="P574" i="3"/>
  <c r="R574" i="3"/>
  <c r="S574" i="3"/>
  <c r="T574" i="3"/>
  <c r="U574" i="3"/>
  <c r="A575" i="3"/>
  <c r="B575" i="3"/>
  <c r="C575" i="3"/>
  <c r="E575" i="3"/>
  <c r="F575" i="3"/>
  <c r="G575" i="3"/>
  <c r="H575" i="3"/>
  <c r="I575" i="3"/>
  <c r="J575" i="3"/>
  <c r="K575" i="3"/>
  <c r="L575" i="3"/>
  <c r="M575" i="3"/>
  <c r="N575" i="3"/>
  <c r="O575" i="3"/>
  <c r="P575" i="3"/>
  <c r="R575" i="3"/>
  <c r="S575" i="3"/>
  <c r="T575" i="3"/>
  <c r="U575" i="3"/>
  <c r="A576" i="3"/>
  <c r="B576" i="3"/>
  <c r="C576" i="3"/>
  <c r="E576" i="3"/>
  <c r="F576" i="3"/>
  <c r="G576" i="3"/>
  <c r="H576" i="3"/>
  <c r="J576" i="3"/>
  <c r="K576" i="3"/>
  <c r="L576" i="3"/>
  <c r="M576" i="3"/>
  <c r="N576" i="3"/>
  <c r="O576" i="3"/>
  <c r="P576" i="3"/>
  <c r="Q576" i="3"/>
  <c r="T576" i="3"/>
  <c r="U576" i="3"/>
  <c r="A577" i="3"/>
  <c r="B577" i="3"/>
  <c r="C577" i="3"/>
  <c r="E577" i="3"/>
  <c r="F577" i="3"/>
  <c r="G577" i="3"/>
  <c r="H577" i="3"/>
  <c r="I577" i="3"/>
  <c r="J577" i="3"/>
  <c r="K577" i="3"/>
  <c r="L577" i="3"/>
  <c r="M577" i="3"/>
  <c r="N577" i="3"/>
  <c r="O577" i="3"/>
  <c r="P577" i="3"/>
  <c r="R577" i="3"/>
  <c r="S577" i="3"/>
  <c r="T577" i="3"/>
  <c r="U577" i="3"/>
  <c r="A578" i="3"/>
  <c r="B578" i="3"/>
  <c r="C578" i="3"/>
  <c r="E578" i="3"/>
  <c r="F578" i="3"/>
  <c r="G578" i="3"/>
  <c r="H578" i="3"/>
  <c r="J578" i="3"/>
  <c r="K578" i="3"/>
  <c r="L578" i="3"/>
  <c r="M578" i="3"/>
  <c r="N578" i="3"/>
  <c r="O578" i="3"/>
  <c r="P578" i="3"/>
  <c r="T578" i="3"/>
  <c r="U578" i="3"/>
  <c r="A579" i="3"/>
  <c r="B579" i="3"/>
  <c r="C579" i="3"/>
  <c r="E579" i="3"/>
  <c r="F579" i="3"/>
  <c r="G579" i="3"/>
  <c r="H579" i="3"/>
  <c r="J579" i="3"/>
  <c r="K579" i="3"/>
  <c r="L579" i="3"/>
  <c r="M579" i="3"/>
  <c r="N579" i="3"/>
  <c r="O579" i="3"/>
  <c r="P579" i="3"/>
  <c r="Q579" i="3"/>
  <c r="T579" i="3"/>
  <c r="U579" i="3"/>
  <c r="A580" i="3"/>
  <c r="B580" i="3"/>
  <c r="C580" i="3"/>
  <c r="E580" i="3"/>
  <c r="F580" i="3"/>
  <c r="G580" i="3"/>
  <c r="H580" i="3"/>
  <c r="I580" i="3"/>
  <c r="J580" i="3"/>
  <c r="K580" i="3"/>
  <c r="L580" i="3"/>
  <c r="M580" i="3"/>
  <c r="N580" i="3"/>
  <c r="O580" i="3"/>
  <c r="P580" i="3"/>
  <c r="T580" i="3"/>
  <c r="U580" i="3"/>
  <c r="A581" i="3"/>
  <c r="B581" i="3"/>
  <c r="C581" i="3"/>
  <c r="E581" i="3"/>
  <c r="F581" i="3"/>
  <c r="G581" i="3"/>
  <c r="H581" i="3"/>
  <c r="J581" i="3"/>
  <c r="K581" i="3"/>
  <c r="L581" i="3"/>
  <c r="M581" i="3"/>
  <c r="N581" i="3"/>
  <c r="O581" i="3"/>
  <c r="P581" i="3"/>
  <c r="T581" i="3"/>
  <c r="U581" i="3"/>
  <c r="A582" i="3"/>
  <c r="B582" i="3"/>
  <c r="C582" i="3"/>
  <c r="E582" i="3"/>
  <c r="F582" i="3"/>
  <c r="G582" i="3"/>
  <c r="H582" i="3"/>
  <c r="J582" i="3"/>
  <c r="K582" i="3"/>
  <c r="L582" i="3"/>
  <c r="M582" i="3"/>
  <c r="N582" i="3"/>
  <c r="O582" i="3"/>
  <c r="P582" i="3"/>
  <c r="T582" i="3"/>
  <c r="U582" i="3"/>
  <c r="A583" i="3"/>
  <c r="B583" i="3"/>
  <c r="C583" i="3"/>
  <c r="E583" i="3"/>
  <c r="F583" i="3"/>
  <c r="G583" i="3"/>
  <c r="H583" i="3"/>
  <c r="J583" i="3"/>
  <c r="K583" i="3"/>
  <c r="L583" i="3"/>
  <c r="M583" i="3"/>
  <c r="N583" i="3"/>
  <c r="O583" i="3"/>
  <c r="P583" i="3"/>
  <c r="Q583" i="3"/>
  <c r="T583" i="3"/>
  <c r="U583" i="3"/>
  <c r="A584" i="3"/>
  <c r="B584" i="3"/>
  <c r="C584" i="3"/>
  <c r="E584" i="3"/>
  <c r="F584" i="3"/>
  <c r="G584" i="3"/>
  <c r="H584" i="3"/>
  <c r="J584" i="3"/>
  <c r="K584" i="3"/>
  <c r="L584" i="3"/>
  <c r="M584" i="3"/>
  <c r="N584" i="3"/>
  <c r="O584" i="3"/>
  <c r="P584" i="3"/>
  <c r="Q584" i="3"/>
  <c r="T584" i="3"/>
  <c r="U584" i="3"/>
  <c r="A585" i="3"/>
  <c r="B585" i="3"/>
  <c r="C585" i="3"/>
  <c r="E585" i="3"/>
  <c r="F585" i="3"/>
  <c r="G585" i="3"/>
  <c r="H585" i="3"/>
  <c r="J585" i="3"/>
  <c r="K585" i="3"/>
  <c r="L585" i="3"/>
  <c r="M585" i="3"/>
  <c r="N585" i="3"/>
  <c r="O585" i="3"/>
  <c r="P585" i="3"/>
  <c r="T585" i="3"/>
  <c r="U585" i="3"/>
  <c r="A586" i="3"/>
  <c r="B586" i="3"/>
  <c r="C586" i="3"/>
  <c r="E586" i="3"/>
  <c r="F586" i="3"/>
  <c r="G586" i="3"/>
  <c r="H586" i="3"/>
  <c r="I586" i="3"/>
  <c r="J586" i="3"/>
  <c r="K586" i="3"/>
  <c r="L586" i="3"/>
  <c r="M586" i="3"/>
  <c r="N586" i="3"/>
  <c r="O586" i="3"/>
  <c r="P586" i="3"/>
  <c r="S586" i="3"/>
  <c r="T586" i="3"/>
  <c r="U586" i="3"/>
  <c r="A587" i="3"/>
  <c r="B587" i="3"/>
  <c r="C587" i="3"/>
  <c r="E587" i="3"/>
  <c r="F587" i="3"/>
  <c r="G587" i="3"/>
  <c r="H587" i="3"/>
  <c r="I587" i="3"/>
  <c r="J587" i="3"/>
  <c r="K587" i="3"/>
  <c r="L587" i="3"/>
  <c r="M587" i="3"/>
  <c r="N587" i="3"/>
  <c r="O587" i="3"/>
  <c r="P587" i="3"/>
  <c r="T587" i="3"/>
  <c r="U587" i="3"/>
  <c r="A588" i="3"/>
  <c r="B588" i="3"/>
  <c r="C588" i="3"/>
  <c r="E588" i="3"/>
  <c r="F588" i="3"/>
  <c r="G588" i="3"/>
  <c r="H588" i="3"/>
  <c r="J588" i="3"/>
  <c r="K588" i="3"/>
  <c r="L588" i="3"/>
  <c r="M588" i="3"/>
  <c r="N588" i="3"/>
  <c r="O588" i="3"/>
  <c r="P588" i="3"/>
  <c r="Q588" i="3"/>
  <c r="T588" i="3"/>
  <c r="U588" i="3"/>
  <c r="A589" i="3"/>
  <c r="B589" i="3"/>
  <c r="C589" i="3"/>
  <c r="E589" i="3"/>
  <c r="F589" i="3"/>
  <c r="G589" i="3"/>
  <c r="H589" i="3"/>
  <c r="J589" i="3"/>
  <c r="K589" i="3"/>
  <c r="L589" i="3"/>
  <c r="M589" i="3"/>
  <c r="N589" i="3"/>
  <c r="O589" i="3"/>
  <c r="P589" i="3"/>
  <c r="Q589" i="3"/>
  <c r="T589" i="3"/>
  <c r="U589" i="3"/>
  <c r="A590" i="3"/>
  <c r="B590" i="3"/>
  <c r="C590" i="3"/>
  <c r="E590" i="3"/>
  <c r="F590" i="3"/>
  <c r="G590" i="3"/>
  <c r="H590" i="3"/>
  <c r="I590" i="3"/>
  <c r="J590" i="3"/>
  <c r="K590" i="3"/>
  <c r="L590" i="3"/>
  <c r="M590" i="3"/>
  <c r="N590" i="3"/>
  <c r="O590" i="3"/>
  <c r="P590" i="3"/>
  <c r="T590" i="3"/>
  <c r="U590" i="3"/>
  <c r="A591" i="3"/>
  <c r="B591" i="3"/>
  <c r="C591" i="3"/>
  <c r="E591" i="3"/>
  <c r="F591" i="3"/>
  <c r="G591" i="3"/>
  <c r="H591" i="3"/>
  <c r="J591" i="3"/>
  <c r="K591" i="3"/>
  <c r="L591" i="3"/>
  <c r="M591" i="3"/>
  <c r="N591" i="3"/>
  <c r="O591" i="3"/>
  <c r="P591" i="3"/>
  <c r="T591" i="3"/>
  <c r="U591" i="3"/>
  <c r="A592" i="3"/>
  <c r="B592" i="3"/>
  <c r="C592" i="3"/>
  <c r="E592" i="3"/>
  <c r="F592" i="3"/>
  <c r="G592" i="3"/>
  <c r="H592" i="3"/>
  <c r="I592" i="3"/>
  <c r="J592" i="3"/>
  <c r="K592" i="3"/>
  <c r="L592" i="3"/>
  <c r="M592" i="3"/>
  <c r="N592" i="3"/>
  <c r="O592" i="3"/>
  <c r="P592" i="3"/>
  <c r="R592" i="3"/>
  <c r="S592" i="3"/>
  <c r="T592" i="3"/>
  <c r="U592" i="3"/>
  <c r="A593" i="3"/>
  <c r="B593" i="3"/>
  <c r="C593" i="3"/>
  <c r="E593" i="3"/>
  <c r="F593" i="3"/>
  <c r="G593" i="3"/>
  <c r="H593" i="3"/>
  <c r="I593" i="3"/>
  <c r="J593" i="3"/>
  <c r="K593" i="3"/>
  <c r="L593" i="3"/>
  <c r="M593" i="3"/>
  <c r="N593" i="3"/>
  <c r="O593" i="3"/>
  <c r="P593" i="3"/>
  <c r="R593" i="3"/>
  <c r="S593" i="3"/>
  <c r="T593" i="3"/>
  <c r="U593" i="3"/>
  <c r="A594" i="3"/>
  <c r="B594" i="3"/>
  <c r="C594" i="3"/>
  <c r="E594" i="3"/>
  <c r="F594" i="3"/>
  <c r="G594" i="3"/>
  <c r="H594" i="3"/>
  <c r="I594" i="3"/>
  <c r="J594" i="3"/>
  <c r="K594" i="3"/>
  <c r="L594" i="3"/>
  <c r="M594" i="3"/>
  <c r="N594" i="3"/>
  <c r="O594" i="3"/>
  <c r="P594" i="3"/>
  <c r="T594" i="3"/>
  <c r="U594" i="3"/>
  <c r="A595" i="3"/>
  <c r="B595" i="3"/>
  <c r="C595" i="3"/>
  <c r="E595" i="3"/>
  <c r="F595" i="3"/>
  <c r="G595" i="3"/>
  <c r="H595" i="3"/>
  <c r="I595" i="3"/>
  <c r="J595" i="3"/>
  <c r="K595" i="3"/>
  <c r="L595" i="3"/>
  <c r="M595" i="3"/>
  <c r="N595" i="3"/>
  <c r="O595" i="3"/>
  <c r="P595" i="3"/>
  <c r="R595" i="3"/>
  <c r="S595" i="3"/>
  <c r="T595" i="3"/>
  <c r="U595" i="3"/>
  <c r="A596" i="3"/>
  <c r="B596" i="3"/>
  <c r="C596" i="3"/>
  <c r="E596" i="3"/>
  <c r="F596" i="3"/>
  <c r="G596" i="3"/>
  <c r="H596" i="3"/>
  <c r="I596" i="3"/>
  <c r="J596" i="3"/>
  <c r="K596" i="3"/>
  <c r="L596" i="3"/>
  <c r="M596" i="3"/>
  <c r="N596" i="3"/>
  <c r="O596" i="3"/>
  <c r="P596" i="3"/>
  <c r="T596" i="3"/>
  <c r="U596" i="3"/>
  <c r="A597" i="3"/>
  <c r="B597" i="3"/>
  <c r="C597" i="3"/>
  <c r="E597" i="3"/>
  <c r="F597" i="3"/>
  <c r="G597" i="3"/>
  <c r="H597" i="3"/>
  <c r="I597" i="3"/>
  <c r="J597" i="3"/>
  <c r="K597" i="3"/>
  <c r="L597" i="3"/>
  <c r="M597" i="3"/>
  <c r="N597" i="3"/>
  <c r="O597" i="3"/>
  <c r="P597" i="3"/>
  <c r="R597" i="3"/>
  <c r="S597" i="3"/>
  <c r="T597" i="3"/>
  <c r="U597" i="3"/>
  <c r="A598" i="3"/>
  <c r="B598" i="3"/>
  <c r="C598" i="3"/>
  <c r="E598" i="3"/>
  <c r="F598" i="3"/>
  <c r="G598" i="3"/>
  <c r="H598" i="3"/>
  <c r="I598" i="3"/>
  <c r="J598" i="3"/>
  <c r="K598" i="3"/>
  <c r="L598" i="3"/>
  <c r="M598" i="3"/>
  <c r="N598" i="3"/>
  <c r="O598" i="3"/>
  <c r="P598" i="3"/>
  <c r="R598" i="3"/>
  <c r="T598" i="3"/>
  <c r="U598" i="3"/>
  <c r="A599" i="3"/>
  <c r="B599" i="3"/>
  <c r="C599" i="3"/>
  <c r="E599" i="3"/>
  <c r="F599" i="3"/>
  <c r="G599" i="3"/>
  <c r="H599" i="3"/>
  <c r="I599" i="3"/>
  <c r="J599" i="3"/>
  <c r="K599" i="3"/>
  <c r="L599" i="3"/>
  <c r="M599" i="3"/>
  <c r="N599" i="3"/>
  <c r="O599" i="3"/>
  <c r="P599" i="3"/>
  <c r="R599" i="3"/>
  <c r="S599" i="3"/>
  <c r="T599" i="3"/>
  <c r="U599" i="3"/>
  <c r="A600" i="3"/>
  <c r="B600" i="3"/>
  <c r="C600" i="3"/>
  <c r="E600" i="3"/>
  <c r="F600" i="3"/>
  <c r="G600" i="3"/>
  <c r="H600" i="3"/>
  <c r="J600" i="3"/>
  <c r="K600" i="3"/>
  <c r="L600" i="3"/>
  <c r="M600" i="3"/>
  <c r="N600" i="3"/>
  <c r="O600" i="3"/>
  <c r="P600" i="3"/>
  <c r="Q600" i="3"/>
  <c r="T600" i="3"/>
  <c r="U600" i="3"/>
  <c r="A601" i="3"/>
  <c r="B601" i="3"/>
  <c r="C601" i="3"/>
  <c r="E601" i="3"/>
  <c r="F601" i="3"/>
  <c r="G601" i="3"/>
  <c r="H601" i="3"/>
  <c r="J601" i="3"/>
  <c r="K601" i="3"/>
  <c r="L601" i="3"/>
  <c r="M601" i="3"/>
  <c r="N601" i="3"/>
  <c r="O601" i="3"/>
  <c r="P601" i="3"/>
  <c r="Q601" i="3"/>
  <c r="T601" i="3"/>
  <c r="U601" i="3"/>
  <c r="A602" i="3"/>
  <c r="B602" i="3"/>
  <c r="C602" i="3"/>
  <c r="E602" i="3"/>
  <c r="F602" i="3"/>
  <c r="G602" i="3"/>
  <c r="H602" i="3"/>
  <c r="I602" i="3"/>
  <c r="J602" i="3"/>
  <c r="K602" i="3"/>
  <c r="L602" i="3"/>
  <c r="M602" i="3"/>
  <c r="N602" i="3"/>
  <c r="O602" i="3"/>
  <c r="P602" i="3"/>
  <c r="R602" i="3"/>
  <c r="S602" i="3"/>
  <c r="T602" i="3"/>
  <c r="U602" i="3"/>
  <c r="A603" i="3"/>
  <c r="B603" i="3"/>
  <c r="C603" i="3"/>
  <c r="E603" i="3"/>
  <c r="F603" i="3"/>
  <c r="G603" i="3"/>
  <c r="H603" i="3"/>
  <c r="J603" i="3"/>
  <c r="K603" i="3"/>
  <c r="L603" i="3"/>
  <c r="M603" i="3"/>
  <c r="N603" i="3"/>
  <c r="O603" i="3"/>
  <c r="P603" i="3"/>
  <c r="T603" i="3"/>
  <c r="U603" i="3"/>
  <c r="A604" i="3"/>
  <c r="B604" i="3"/>
  <c r="C604" i="3"/>
  <c r="E604" i="3"/>
  <c r="F604" i="3"/>
  <c r="G604" i="3"/>
  <c r="H604" i="3"/>
  <c r="J604" i="3"/>
  <c r="K604" i="3"/>
  <c r="L604" i="3"/>
  <c r="M604" i="3"/>
  <c r="N604" i="3"/>
  <c r="O604" i="3"/>
  <c r="P604" i="3"/>
  <c r="Q604" i="3"/>
  <c r="T604" i="3"/>
  <c r="U604" i="3"/>
  <c r="A605" i="3"/>
  <c r="B605" i="3"/>
  <c r="C605" i="3"/>
  <c r="E605" i="3"/>
  <c r="F605" i="3"/>
  <c r="G605" i="3"/>
  <c r="H605" i="3"/>
  <c r="J605" i="3"/>
  <c r="K605" i="3"/>
  <c r="L605" i="3"/>
  <c r="M605" i="3"/>
  <c r="N605" i="3"/>
  <c r="O605" i="3"/>
  <c r="P605" i="3"/>
  <c r="Q605" i="3"/>
  <c r="T605" i="3"/>
  <c r="U605" i="3"/>
  <c r="A606" i="3"/>
  <c r="B606" i="3"/>
  <c r="C606" i="3"/>
  <c r="E606" i="3"/>
  <c r="F606" i="3"/>
  <c r="G606" i="3"/>
  <c r="H606" i="3"/>
  <c r="I606" i="3"/>
  <c r="J606" i="3"/>
  <c r="K606" i="3"/>
  <c r="L606" i="3"/>
  <c r="M606" i="3"/>
  <c r="N606" i="3"/>
  <c r="O606" i="3"/>
  <c r="P606" i="3"/>
  <c r="R606" i="3"/>
  <c r="T606" i="3"/>
  <c r="U606" i="3"/>
  <c r="A607" i="3"/>
  <c r="B607" i="3"/>
  <c r="C607" i="3"/>
  <c r="E607" i="3"/>
  <c r="F607" i="3"/>
  <c r="G607" i="3"/>
  <c r="H607" i="3"/>
  <c r="I607" i="3"/>
  <c r="J607" i="3"/>
  <c r="K607" i="3"/>
  <c r="L607" i="3"/>
  <c r="M607" i="3"/>
  <c r="N607" i="3"/>
  <c r="O607" i="3"/>
  <c r="P607" i="3"/>
  <c r="Q607" i="3"/>
  <c r="T607" i="3"/>
  <c r="U607" i="3"/>
  <c r="A608" i="3"/>
  <c r="B608" i="3"/>
  <c r="C608" i="3"/>
  <c r="E608" i="3"/>
  <c r="F608" i="3"/>
  <c r="G608" i="3"/>
  <c r="H608" i="3"/>
  <c r="I608" i="3"/>
  <c r="J608" i="3"/>
  <c r="K608" i="3"/>
  <c r="L608" i="3"/>
  <c r="M608" i="3"/>
  <c r="N608" i="3"/>
  <c r="O608" i="3"/>
  <c r="P608" i="3"/>
  <c r="T608" i="3"/>
  <c r="U608" i="3"/>
  <c r="A609" i="3"/>
  <c r="B609" i="3"/>
  <c r="C609" i="3"/>
  <c r="E609" i="3"/>
  <c r="F609" i="3"/>
  <c r="G609" i="3"/>
  <c r="H609" i="3"/>
  <c r="I609" i="3"/>
  <c r="J609" i="3"/>
  <c r="K609" i="3"/>
  <c r="L609" i="3"/>
  <c r="M609" i="3"/>
  <c r="N609" i="3"/>
  <c r="O609" i="3"/>
  <c r="P609" i="3"/>
  <c r="R609" i="3"/>
  <c r="T609" i="3"/>
  <c r="U609" i="3"/>
  <c r="A610" i="3"/>
  <c r="B610" i="3"/>
  <c r="C610" i="3"/>
  <c r="E610" i="3"/>
  <c r="F610" i="3"/>
  <c r="G610" i="3"/>
  <c r="H610" i="3"/>
  <c r="J610" i="3"/>
  <c r="K610" i="3"/>
  <c r="L610" i="3"/>
  <c r="M610" i="3"/>
  <c r="N610" i="3"/>
  <c r="O610" i="3"/>
  <c r="P610" i="3"/>
  <c r="Q610" i="3"/>
  <c r="T610" i="3"/>
  <c r="U610" i="3"/>
  <c r="A611" i="3"/>
  <c r="B611" i="3"/>
  <c r="C611" i="3"/>
  <c r="E611" i="3"/>
  <c r="F611" i="3"/>
  <c r="G611" i="3"/>
  <c r="H611" i="3"/>
  <c r="J611" i="3"/>
  <c r="K611" i="3"/>
  <c r="L611" i="3"/>
  <c r="M611" i="3"/>
  <c r="N611" i="3"/>
  <c r="O611" i="3"/>
  <c r="P611" i="3"/>
  <c r="Q611" i="3"/>
  <c r="T611" i="3"/>
  <c r="U611" i="3"/>
  <c r="A612" i="3"/>
  <c r="B612" i="3"/>
  <c r="C612" i="3"/>
  <c r="E612" i="3"/>
  <c r="F612" i="3"/>
  <c r="G612" i="3"/>
  <c r="H612" i="3"/>
  <c r="I612" i="3"/>
  <c r="J612" i="3"/>
  <c r="K612" i="3"/>
  <c r="L612" i="3"/>
  <c r="M612" i="3"/>
  <c r="N612" i="3"/>
  <c r="O612" i="3"/>
  <c r="P612" i="3"/>
  <c r="Q612" i="3"/>
  <c r="T612" i="3"/>
  <c r="U612" i="3"/>
  <c r="A613" i="3"/>
  <c r="B613" i="3"/>
  <c r="C613" i="3"/>
  <c r="E613" i="3"/>
  <c r="F613" i="3"/>
  <c r="G613" i="3"/>
  <c r="H613" i="3"/>
  <c r="J613" i="3"/>
  <c r="K613" i="3"/>
  <c r="L613" i="3"/>
  <c r="M613" i="3"/>
  <c r="N613" i="3"/>
  <c r="O613" i="3"/>
  <c r="P613" i="3"/>
  <c r="T613" i="3"/>
  <c r="U613" i="3"/>
  <c r="A614" i="3"/>
  <c r="B614" i="3"/>
  <c r="C614" i="3"/>
  <c r="E614" i="3"/>
  <c r="F614" i="3"/>
  <c r="G614" i="3"/>
  <c r="H614" i="3"/>
  <c r="J614" i="3"/>
  <c r="K614" i="3"/>
  <c r="L614" i="3"/>
  <c r="M614" i="3"/>
  <c r="N614" i="3"/>
  <c r="O614" i="3"/>
  <c r="P614" i="3"/>
  <c r="Q614" i="3"/>
  <c r="T614" i="3"/>
  <c r="U614" i="3"/>
  <c r="A615" i="3"/>
  <c r="B615" i="3"/>
  <c r="C615" i="3"/>
  <c r="E615" i="3"/>
  <c r="F615" i="3"/>
  <c r="G615" i="3"/>
  <c r="H615" i="3"/>
  <c r="J615" i="3"/>
  <c r="K615" i="3"/>
  <c r="L615" i="3"/>
  <c r="M615" i="3"/>
  <c r="N615" i="3"/>
  <c r="O615" i="3"/>
  <c r="P615" i="3"/>
  <c r="T615" i="3"/>
  <c r="U615" i="3"/>
  <c r="A616" i="3"/>
  <c r="B616" i="3"/>
  <c r="C616" i="3"/>
  <c r="E616" i="3"/>
  <c r="F616" i="3"/>
  <c r="G616" i="3"/>
  <c r="H616" i="3"/>
  <c r="J616" i="3"/>
  <c r="K616" i="3"/>
  <c r="L616" i="3"/>
  <c r="M616" i="3"/>
  <c r="N616" i="3"/>
  <c r="O616" i="3"/>
  <c r="P616" i="3"/>
  <c r="Q616" i="3"/>
  <c r="T616" i="3"/>
  <c r="U616" i="3"/>
  <c r="A617" i="3"/>
  <c r="B617" i="3"/>
  <c r="C617" i="3"/>
  <c r="E617" i="3"/>
  <c r="F617" i="3"/>
  <c r="G617" i="3"/>
  <c r="H617" i="3"/>
  <c r="J617" i="3"/>
  <c r="K617" i="3"/>
  <c r="L617" i="3"/>
  <c r="M617" i="3"/>
  <c r="N617" i="3"/>
  <c r="O617" i="3"/>
  <c r="P617" i="3"/>
  <c r="T617" i="3"/>
  <c r="U617" i="3"/>
  <c r="A618" i="3"/>
  <c r="B618" i="3"/>
  <c r="C618" i="3"/>
  <c r="E618" i="3"/>
  <c r="F618" i="3"/>
  <c r="G618" i="3"/>
  <c r="H618" i="3"/>
  <c r="J618" i="3"/>
  <c r="K618" i="3"/>
  <c r="L618" i="3"/>
  <c r="M618" i="3"/>
  <c r="N618" i="3"/>
  <c r="O618" i="3"/>
  <c r="P618" i="3"/>
  <c r="T618" i="3"/>
  <c r="U618" i="3"/>
  <c r="A619" i="3"/>
  <c r="B619" i="3"/>
  <c r="C619" i="3"/>
  <c r="E619" i="3"/>
  <c r="F619" i="3"/>
  <c r="G619" i="3"/>
  <c r="H619" i="3"/>
  <c r="I619" i="3"/>
  <c r="J619" i="3"/>
  <c r="K619" i="3"/>
  <c r="L619" i="3"/>
  <c r="M619" i="3"/>
  <c r="N619" i="3"/>
  <c r="O619" i="3"/>
  <c r="P619" i="3"/>
  <c r="R619" i="3"/>
  <c r="T619" i="3"/>
  <c r="U619" i="3"/>
  <c r="A620" i="3"/>
  <c r="B620" i="3"/>
  <c r="C620" i="3"/>
  <c r="E620" i="3"/>
  <c r="F620" i="3"/>
  <c r="G620" i="3"/>
  <c r="H620" i="3"/>
  <c r="I620" i="3"/>
  <c r="J620" i="3"/>
  <c r="K620" i="3"/>
  <c r="L620" i="3"/>
  <c r="M620" i="3"/>
  <c r="N620" i="3"/>
  <c r="O620" i="3"/>
  <c r="P620" i="3"/>
  <c r="R620" i="3"/>
  <c r="Q620" i="3"/>
  <c r="T620" i="3"/>
  <c r="U620" i="3"/>
  <c r="A621" i="3"/>
  <c r="B621" i="3"/>
  <c r="C621" i="3"/>
  <c r="E621" i="3"/>
  <c r="F621" i="3"/>
  <c r="G621" i="3"/>
  <c r="H621" i="3"/>
  <c r="I621" i="3"/>
  <c r="J621" i="3"/>
  <c r="K621" i="3"/>
  <c r="L621" i="3"/>
  <c r="M621" i="3"/>
  <c r="N621" i="3"/>
  <c r="O621" i="3"/>
  <c r="P621" i="3"/>
  <c r="T621" i="3"/>
  <c r="U621" i="3"/>
  <c r="A622" i="3"/>
  <c r="B622" i="3"/>
  <c r="C622" i="3"/>
  <c r="E622" i="3"/>
  <c r="F622" i="3"/>
  <c r="G622" i="3"/>
  <c r="H622" i="3"/>
  <c r="I622" i="3"/>
  <c r="J622" i="3"/>
  <c r="K622" i="3"/>
  <c r="L622" i="3"/>
  <c r="M622" i="3"/>
  <c r="N622" i="3"/>
  <c r="O622" i="3"/>
  <c r="P622" i="3"/>
  <c r="R622" i="3"/>
  <c r="T622" i="3"/>
  <c r="U622" i="3"/>
  <c r="A623" i="3"/>
  <c r="B623" i="3"/>
  <c r="C623" i="3"/>
  <c r="E623" i="3"/>
  <c r="F623" i="3"/>
  <c r="G623" i="3"/>
  <c r="H623" i="3"/>
  <c r="J623" i="3"/>
  <c r="K623" i="3"/>
  <c r="L623" i="3"/>
  <c r="M623" i="3"/>
  <c r="N623" i="3"/>
  <c r="O623" i="3"/>
  <c r="P623" i="3"/>
  <c r="Q623" i="3"/>
  <c r="T623" i="3"/>
  <c r="U623" i="3"/>
  <c r="A624" i="3"/>
  <c r="B624" i="3"/>
  <c r="C624" i="3"/>
  <c r="E624" i="3"/>
  <c r="F624" i="3"/>
  <c r="G624" i="3"/>
  <c r="H624" i="3"/>
  <c r="J624" i="3"/>
  <c r="K624" i="3"/>
  <c r="L624" i="3"/>
  <c r="M624" i="3"/>
  <c r="N624" i="3"/>
  <c r="O624" i="3"/>
  <c r="P624" i="3"/>
  <c r="Q624" i="3"/>
  <c r="T624" i="3"/>
  <c r="U624" i="3"/>
  <c r="A625" i="3"/>
  <c r="B625" i="3"/>
  <c r="C625" i="3"/>
  <c r="E625" i="3"/>
  <c r="F625" i="3"/>
  <c r="G625" i="3"/>
  <c r="H625" i="3"/>
  <c r="J625" i="3"/>
  <c r="K625" i="3"/>
  <c r="L625" i="3"/>
  <c r="M625" i="3"/>
  <c r="N625" i="3"/>
  <c r="O625" i="3"/>
  <c r="P625" i="3"/>
  <c r="Q625" i="3"/>
  <c r="T625" i="3"/>
  <c r="U625" i="3"/>
  <c r="A626" i="3"/>
  <c r="B626" i="3"/>
  <c r="C626" i="3"/>
  <c r="E626" i="3"/>
  <c r="F626" i="3"/>
  <c r="G626" i="3"/>
  <c r="H626" i="3"/>
  <c r="J626" i="3"/>
  <c r="K626" i="3"/>
  <c r="L626" i="3"/>
  <c r="M626" i="3"/>
  <c r="N626" i="3"/>
  <c r="O626" i="3"/>
  <c r="P626" i="3"/>
  <c r="Q626" i="3"/>
  <c r="T626" i="3"/>
  <c r="U626" i="3"/>
  <c r="A627" i="3"/>
  <c r="B627" i="3"/>
  <c r="C627" i="3"/>
  <c r="E627" i="3"/>
  <c r="F627" i="3"/>
  <c r="G627" i="3"/>
  <c r="H627" i="3"/>
  <c r="I627" i="3"/>
  <c r="J627" i="3"/>
  <c r="K627" i="3"/>
  <c r="L627" i="3"/>
  <c r="M627" i="3"/>
  <c r="N627" i="3"/>
  <c r="O627" i="3"/>
  <c r="P627" i="3"/>
  <c r="T627" i="3"/>
  <c r="U627" i="3"/>
  <c r="A628" i="3"/>
  <c r="B628" i="3"/>
  <c r="C628" i="3"/>
  <c r="E628" i="3"/>
  <c r="F628" i="3"/>
  <c r="G628" i="3"/>
  <c r="H628" i="3"/>
  <c r="I628" i="3"/>
  <c r="J628" i="3"/>
  <c r="K628" i="3"/>
  <c r="L628" i="3"/>
  <c r="M628" i="3"/>
  <c r="N628" i="3"/>
  <c r="O628" i="3"/>
  <c r="P628" i="3"/>
  <c r="T628" i="3"/>
  <c r="U628" i="3"/>
  <c r="A629" i="3"/>
  <c r="B629" i="3"/>
  <c r="C629" i="3"/>
  <c r="E629" i="3"/>
  <c r="F629" i="3"/>
  <c r="G629" i="3"/>
  <c r="H629" i="3"/>
  <c r="I629" i="3"/>
  <c r="J629" i="3"/>
  <c r="K629" i="3"/>
  <c r="L629" i="3"/>
  <c r="M629" i="3"/>
  <c r="N629" i="3"/>
  <c r="O629" i="3"/>
  <c r="P629" i="3"/>
  <c r="R629" i="3"/>
  <c r="T629" i="3"/>
  <c r="U629" i="3"/>
  <c r="A630" i="3"/>
  <c r="B630" i="3"/>
  <c r="C630" i="3"/>
  <c r="E630" i="3"/>
  <c r="F630" i="3"/>
  <c r="G630" i="3"/>
  <c r="H630" i="3"/>
  <c r="J630" i="3"/>
  <c r="K630" i="3"/>
  <c r="L630" i="3"/>
  <c r="M630" i="3"/>
  <c r="N630" i="3"/>
  <c r="O630" i="3"/>
  <c r="P630" i="3"/>
  <c r="T630" i="3"/>
  <c r="U630" i="3"/>
  <c r="A631" i="3"/>
  <c r="B631" i="3"/>
  <c r="C631" i="3"/>
  <c r="E631" i="3"/>
  <c r="F631" i="3"/>
  <c r="G631" i="3"/>
  <c r="H631" i="3"/>
  <c r="J631" i="3"/>
  <c r="K631" i="3"/>
  <c r="L631" i="3"/>
  <c r="M631" i="3"/>
  <c r="N631" i="3"/>
  <c r="O631" i="3"/>
  <c r="P631" i="3"/>
  <c r="Q631" i="3"/>
  <c r="T631" i="3"/>
  <c r="U631" i="3"/>
  <c r="A632" i="3"/>
  <c r="B632" i="3"/>
  <c r="C632" i="3"/>
  <c r="E632" i="3"/>
  <c r="F632" i="3"/>
  <c r="G632" i="3"/>
  <c r="H632" i="3"/>
  <c r="I632" i="3"/>
  <c r="J632" i="3"/>
  <c r="K632" i="3"/>
  <c r="L632" i="3"/>
  <c r="M632" i="3"/>
  <c r="N632" i="3"/>
  <c r="O632" i="3"/>
  <c r="P632" i="3"/>
  <c r="Q632" i="3"/>
  <c r="T632" i="3"/>
  <c r="U632" i="3"/>
  <c r="A633" i="3"/>
  <c r="B633" i="3"/>
  <c r="C633" i="3"/>
  <c r="E633" i="3"/>
  <c r="F633" i="3"/>
  <c r="G633" i="3"/>
  <c r="H633" i="3"/>
  <c r="I633" i="3"/>
  <c r="J633" i="3"/>
  <c r="K633" i="3"/>
  <c r="L633" i="3"/>
  <c r="M633" i="3"/>
  <c r="N633" i="3"/>
  <c r="O633" i="3"/>
  <c r="P633" i="3"/>
  <c r="R633" i="3"/>
  <c r="T633" i="3"/>
  <c r="U633" i="3"/>
  <c r="A634" i="3"/>
  <c r="B634" i="3"/>
  <c r="C634" i="3"/>
  <c r="E634" i="3"/>
  <c r="F634" i="3"/>
  <c r="G634" i="3"/>
  <c r="H634" i="3"/>
  <c r="J634" i="3"/>
  <c r="K634" i="3"/>
  <c r="L634" i="3"/>
  <c r="M634" i="3"/>
  <c r="N634" i="3"/>
  <c r="O634" i="3"/>
  <c r="P634" i="3"/>
  <c r="Q634" i="3"/>
  <c r="T634" i="3"/>
  <c r="U634" i="3"/>
  <c r="A635" i="3"/>
  <c r="B635" i="3"/>
  <c r="C635" i="3"/>
  <c r="E635" i="3"/>
  <c r="F635" i="3"/>
  <c r="G635" i="3"/>
  <c r="H635" i="3"/>
  <c r="I635" i="3"/>
  <c r="J635" i="3"/>
  <c r="K635" i="3"/>
  <c r="L635" i="3"/>
  <c r="M635" i="3"/>
  <c r="N635" i="3"/>
  <c r="O635" i="3"/>
  <c r="P635" i="3"/>
  <c r="T635" i="3"/>
  <c r="U635" i="3"/>
  <c r="A636" i="3"/>
  <c r="B636" i="3"/>
  <c r="C636" i="3"/>
  <c r="E636" i="3"/>
  <c r="F636" i="3"/>
  <c r="G636" i="3"/>
  <c r="H636" i="3"/>
  <c r="I636" i="3"/>
  <c r="J636" i="3"/>
  <c r="K636" i="3"/>
  <c r="L636" i="3"/>
  <c r="M636" i="3"/>
  <c r="N636" i="3"/>
  <c r="O636" i="3"/>
  <c r="P636" i="3"/>
  <c r="R636" i="3"/>
  <c r="Q636" i="3"/>
  <c r="T636" i="3"/>
  <c r="U636" i="3"/>
  <c r="A637" i="3"/>
  <c r="B637" i="3"/>
  <c r="C637" i="3"/>
  <c r="E637" i="3"/>
  <c r="F637" i="3"/>
  <c r="G637" i="3"/>
  <c r="H637" i="3"/>
  <c r="J637" i="3"/>
  <c r="K637" i="3"/>
  <c r="L637" i="3"/>
  <c r="M637" i="3"/>
  <c r="N637" i="3"/>
  <c r="O637" i="3"/>
  <c r="P637" i="3"/>
  <c r="T637" i="3"/>
  <c r="U637" i="3"/>
  <c r="A638" i="3"/>
  <c r="B638" i="3"/>
  <c r="C638" i="3"/>
  <c r="E638" i="3"/>
  <c r="F638" i="3"/>
  <c r="G638" i="3"/>
  <c r="H638" i="3"/>
  <c r="I638" i="3"/>
  <c r="J638" i="3"/>
  <c r="K638" i="3"/>
  <c r="L638" i="3"/>
  <c r="M638" i="3"/>
  <c r="N638" i="3"/>
  <c r="O638" i="3"/>
  <c r="P638" i="3"/>
  <c r="R638" i="3"/>
  <c r="Q638" i="3"/>
  <c r="T638" i="3"/>
  <c r="U638" i="3"/>
  <c r="A639" i="3"/>
  <c r="B639" i="3"/>
  <c r="C639" i="3"/>
  <c r="E639" i="3"/>
  <c r="F639" i="3"/>
  <c r="G639" i="3"/>
  <c r="H639" i="3"/>
  <c r="J639" i="3"/>
  <c r="K639" i="3"/>
  <c r="L639" i="3"/>
  <c r="M639" i="3"/>
  <c r="N639" i="3"/>
  <c r="O639" i="3"/>
  <c r="P639" i="3"/>
  <c r="T639" i="3"/>
  <c r="U639" i="3"/>
  <c r="A640" i="3"/>
  <c r="B640" i="3"/>
  <c r="C640" i="3"/>
  <c r="E640" i="3"/>
  <c r="F640" i="3"/>
  <c r="G640" i="3"/>
  <c r="H640" i="3"/>
  <c r="I640" i="3"/>
  <c r="J640" i="3"/>
  <c r="K640" i="3"/>
  <c r="L640" i="3"/>
  <c r="M640" i="3"/>
  <c r="N640" i="3"/>
  <c r="O640" i="3"/>
  <c r="P640" i="3"/>
  <c r="T640" i="3"/>
  <c r="U640" i="3"/>
  <c r="A641" i="3"/>
  <c r="B641" i="3"/>
  <c r="C641" i="3"/>
  <c r="E641" i="3"/>
  <c r="F641" i="3"/>
  <c r="G641" i="3"/>
  <c r="H641" i="3"/>
  <c r="I641" i="3"/>
  <c r="J641" i="3"/>
  <c r="K641" i="3"/>
  <c r="L641" i="3"/>
  <c r="M641" i="3"/>
  <c r="N641" i="3"/>
  <c r="O641" i="3"/>
  <c r="P641" i="3"/>
  <c r="R641" i="3"/>
  <c r="T641" i="3"/>
  <c r="U641" i="3"/>
  <c r="A642" i="3"/>
  <c r="B642" i="3"/>
  <c r="C642" i="3"/>
  <c r="E642" i="3"/>
  <c r="F642" i="3"/>
  <c r="G642" i="3"/>
  <c r="H642" i="3"/>
  <c r="J642" i="3"/>
  <c r="K642" i="3"/>
  <c r="L642" i="3"/>
  <c r="M642" i="3"/>
  <c r="N642" i="3"/>
  <c r="O642" i="3"/>
  <c r="P642" i="3"/>
  <c r="Q642" i="3"/>
  <c r="T642" i="3"/>
  <c r="U642" i="3"/>
  <c r="A643" i="3"/>
  <c r="B643" i="3"/>
  <c r="C643" i="3"/>
  <c r="E643" i="3"/>
  <c r="F643" i="3"/>
  <c r="G643" i="3"/>
  <c r="H643" i="3"/>
  <c r="J643" i="3"/>
  <c r="K643" i="3"/>
  <c r="L643" i="3"/>
  <c r="M643" i="3"/>
  <c r="N643" i="3"/>
  <c r="O643" i="3"/>
  <c r="P643" i="3"/>
  <c r="Q643" i="3"/>
  <c r="T643" i="3"/>
  <c r="U643" i="3"/>
  <c r="A644" i="3"/>
  <c r="B644" i="3"/>
  <c r="C644" i="3"/>
  <c r="E644" i="3"/>
  <c r="F644" i="3"/>
  <c r="G644" i="3"/>
  <c r="H644" i="3"/>
  <c r="J644" i="3"/>
  <c r="K644" i="3"/>
  <c r="L644" i="3"/>
  <c r="M644" i="3"/>
  <c r="N644" i="3"/>
  <c r="O644" i="3"/>
  <c r="P644" i="3"/>
  <c r="Q644" i="3"/>
  <c r="T644" i="3"/>
  <c r="U644" i="3"/>
  <c r="A645" i="3"/>
  <c r="B645" i="3"/>
  <c r="C645" i="3"/>
  <c r="E645" i="3"/>
  <c r="F645" i="3"/>
  <c r="G645" i="3"/>
  <c r="H645" i="3"/>
  <c r="J645" i="3"/>
  <c r="K645" i="3"/>
  <c r="L645" i="3"/>
  <c r="M645" i="3"/>
  <c r="N645" i="3"/>
  <c r="O645" i="3"/>
  <c r="P645" i="3"/>
  <c r="T645" i="3"/>
  <c r="U645" i="3"/>
  <c r="A646" i="3"/>
  <c r="B646" i="3"/>
  <c r="C646" i="3"/>
  <c r="E646" i="3"/>
  <c r="F646" i="3"/>
  <c r="G646" i="3"/>
  <c r="H646" i="3"/>
  <c r="J646" i="3"/>
  <c r="K646" i="3"/>
  <c r="L646" i="3"/>
  <c r="M646" i="3"/>
  <c r="N646" i="3"/>
  <c r="O646" i="3"/>
  <c r="P646" i="3"/>
  <c r="T646" i="3"/>
  <c r="U646" i="3"/>
  <c r="A647" i="3"/>
  <c r="B647" i="3"/>
  <c r="C647" i="3"/>
  <c r="E647" i="3"/>
  <c r="F647" i="3"/>
  <c r="G647" i="3"/>
  <c r="H647" i="3"/>
  <c r="J647" i="3"/>
  <c r="K647" i="3"/>
  <c r="L647" i="3"/>
  <c r="M647" i="3"/>
  <c r="N647" i="3"/>
  <c r="O647" i="3"/>
  <c r="P647" i="3"/>
  <c r="Q647" i="3"/>
  <c r="T647" i="3"/>
  <c r="U647" i="3"/>
  <c r="A648" i="3"/>
  <c r="B648" i="3"/>
  <c r="C648" i="3"/>
  <c r="E648" i="3"/>
  <c r="F648" i="3"/>
  <c r="G648" i="3"/>
  <c r="H648" i="3"/>
  <c r="J648" i="3"/>
  <c r="K648" i="3"/>
  <c r="L648" i="3"/>
  <c r="M648" i="3"/>
  <c r="N648" i="3"/>
  <c r="O648" i="3"/>
  <c r="P648" i="3"/>
  <c r="T648" i="3"/>
  <c r="U648" i="3"/>
  <c r="A649" i="3"/>
  <c r="B649" i="3"/>
  <c r="C649" i="3"/>
  <c r="E649" i="3"/>
  <c r="F649" i="3"/>
  <c r="G649" i="3"/>
  <c r="H649" i="3"/>
  <c r="J649" i="3"/>
  <c r="K649" i="3"/>
  <c r="L649" i="3"/>
  <c r="M649" i="3"/>
  <c r="N649" i="3"/>
  <c r="O649" i="3"/>
  <c r="P649" i="3"/>
  <c r="Q649" i="3"/>
  <c r="T649" i="3"/>
  <c r="U649" i="3"/>
  <c r="A650" i="3"/>
  <c r="B650" i="3"/>
  <c r="C650" i="3"/>
  <c r="E650" i="3"/>
  <c r="F650" i="3"/>
  <c r="G650" i="3"/>
  <c r="H650" i="3"/>
  <c r="J650" i="3"/>
  <c r="K650" i="3"/>
  <c r="L650" i="3"/>
  <c r="M650" i="3"/>
  <c r="N650" i="3"/>
  <c r="O650" i="3"/>
  <c r="P650" i="3"/>
  <c r="T650" i="3"/>
  <c r="U650" i="3"/>
  <c r="A651" i="3"/>
  <c r="B651" i="3"/>
  <c r="C651" i="3"/>
  <c r="E651" i="3"/>
  <c r="F651" i="3"/>
  <c r="G651" i="3"/>
  <c r="H651" i="3"/>
  <c r="J651" i="3"/>
  <c r="K651" i="3"/>
  <c r="L651" i="3"/>
  <c r="M651" i="3"/>
  <c r="N651" i="3"/>
  <c r="O651" i="3"/>
  <c r="P651" i="3"/>
  <c r="Q651" i="3"/>
  <c r="T651" i="3"/>
  <c r="U651" i="3"/>
  <c r="A652" i="3"/>
  <c r="B652" i="3"/>
  <c r="C652" i="3"/>
  <c r="E652" i="3"/>
  <c r="F652" i="3"/>
  <c r="G652" i="3"/>
  <c r="H652" i="3"/>
  <c r="I652" i="3"/>
  <c r="J652" i="3"/>
  <c r="K652" i="3"/>
  <c r="L652" i="3"/>
  <c r="M652" i="3"/>
  <c r="N652" i="3"/>
  <c r="O652" i="3"/>
  <c r="P652" i="3"/>
  <c r="Q652" i="3"/>
  <c r="T652" i="3"/>
  <c r="U652" i="3"/>
  <c r="A653" i="3"/>
  <c r="B653" i="3"/>
  <c r="C653" i="3"/>
  <c r="E653" i="3"/>
  <c r="F653" i="3"/>
  <c r="G653" i="3"/>
  <c r="H653" i="3"/>
  <c r="J653" i="3"/>
  <c r="K653" i="3"/>
  <c r="L653" i="3"/>
  <c r="M653" i="3"/>
  <c r="N653" i="3"/>
  <c r="O653" i="3"/>
  <c r="P653" i="3"/>
  <c r="Q653" i="3"/>
  <c r="T653" i="3"/>
  <c r="U653" i="3"/>
  <c r="A654" i="3"/>
  <c r="B654" i="3"/>
  <c r="C654" i="3"/>
  <c r="E654" i="3"/>
  <c r="F654" i="3"/>
  <c r="G654" i="3"/>
  <c r="H654" i="3"/>
  <c r="J654" i="3"/>
  <c r="K654" i="3"/>
  <c r="L654" i="3"/>
  <c r="M654" i="3"/>
  <c r="N654" i="3"/>
  <c r="O654" i="3"/>
  <c r="P654" i="3"/>
  <c r="T654" i="3"/>
  <c r="U654" i="3"/>
  <c r="A655" i="3"/>
  <c r="B655" i="3"/>
  <c r="C655" i="3"/>
  <c r="E655" i="3"/>
  <c r="F655" i="3"/>
  <c r="G655" i="3"/>
  <c r="H655" i="3"/>
  <c r="J655" i="3"/>
  <c r="K655" i="3"/>
  <c r="L655" i="3"/>
  <c r="M655" i="3"/>
  <c r="N655" i="3"/>
  <c r="O655" i="3"/>
  <c r="P655" i="3"/>
  <c r="Q655" i="3"/>
  <c r="T655" i="3"/>
  <c r="U655" i="3"/>
  <c r="A656" i="3"/>
  <c r="B656" i="3"/>
  <c r="C656" i="3"/>
  <c r="E656" i="3"/>
  <c r="F656" i="3"/>
  <c r="G656" i="3"/>
  <c r="H656" i="3"/>
  <c r="J656" i="3"/>
  <c r="K656" i="3"/>
  <c r="L656" i="3"/>
  <c r="M656" i="3"/>
  <c r="N656" i="3"/>
  <c r="O656" i="3"/>
  <c r="P656" i="3"/>
  <c r="Q656" i="3"/>
  <c r="T656" i="3"/>
  <c r="U656" i="3"/>
  <c r="A657" i="3"/>
  <c r="B657" i="3"/>
  <c r="C657" i="3"/>
  <c r="E657" i="3"/>
  <c r="F657" i="3"/>
  <c r="G657" i="3"/>
  <c r="H657" i="3"/>
  <c r="J657" i="3"/>
  <c r="K657" i="3"/>
  <c r="L657" i="3"/>
  <c r="M657" i="3"/>
  <c r="N657" i="3"/>
  <c r="O657" i="3"/>
  <c r="P657" i="3"/>
  <c r="Q657" i="3"/>
  <c r="T657" i="3"/>
  <c r="U657" i="3"/>
  <c r="A658" i="3"/>
  <c r="B658" i="3"/>
  <c r="C658" i="3"/>
  <c r="E658" i="3"/>
  <c r="F658" i="3"/>
  <c r="G658" i="3"/>
  <c r="H658" i="3"/>
  <c r="J658" i="3"/>
  <c r="K658" i="3"/>
  <c r="L658" i="3"/>
  <c r="M658" i="3"/>
  <c r="N658" i="3"/>
  <c r="O658" i="3"/>
  <c r="P658" i="3"/>
  <c r="Q658" i="3"/>
  <c r="T658" i="3"/>
  <c r="U658" i="3"/>
  <c r="A659" i="3"/>
  <c r="B659" i="3"/>
  <c r="C659" i="3"/>
  <c r="E659" i="3"/>
  <c r="F659" i="3"/>
  <c r="G659" i="3"/>
  <c r="H659" i="3"/>
  <c r="J659" i="3"/>
  <c r="K659" i="3"/>
  <c r="L659" i="3"/>
  <c r="M659" i="3"/>
  <c r="N659" i="3"/>
  <c r="O659" i="3"/>
  <c r="P659" i="3"/>
  <c r="Q659" i="3"/>
  <c r="T659" i="3"/>
  <c r="U659" i="3"/>
  <c r="A660" i="3"/>
  <c r="B660" i="3"/>
  <c r="C660" i="3"/>
  <c r="E660" i="3"/>
  <c r="F660" i="3"/>
  <c r="G660" i="3"/>
  <c r="H660" i="3"/>
  <c r="J660" i="3"/>
  <c r="K660" i="3"/>
  <c r="L660" i="3"/>
  <c r="M660" i="3"/>
  <c r="N660" i="3"/>
  <c r="O660" i="3"/>
  <c r="P660" i="3"/>
  <c r="Q660" i="3"/>
  <c r="T660" i="3"/>
  <c r="U660" i="3"/>
  <c r="A661" i="3"/>
  <c r="B661" i="3"/>
  <c r="C661" i="3"/>
  <c r="E661" i="3"/>
  <c r="F661" i="3"/>
  <c r="G661" i="3"/>
  <c r="H661" i="3"/>
  <c r="J661" i="3"/>
  <c r="K661" i="3"/>
  <c r="L661" i="3"/>
  <c r="M661" i="3"/>
  <c r="N661" i="3"/>
  <c r="O661" i="3"/>
  <c r="P661" i="3"/>
  <c r="T661" i="3"/>
  <c r="U661" i="3"/>
  <c r="A662" i="3"/>
  <c r="B662" i="3"/>
  <c r="C662" i="3"/>
  <c r="E662" i="3"/>
  <c r="F662" i="3"/>
  <c r="G662" i="3"/>
  <c r="H662" i="3"/>
  <c r="J662" i="3"/>
  <c r="K662" i="3"/>
  <c r="L662" i="3"/>
  <c r="M662" i="3"/>
  <c r="N662" i="3"/>
  <c r="O662" i="3"/>
  <c r="P662" i="3"/>
  <c r="Q662" i="3"/>
  <c r="T662" i="3"/>
  <c r="U662" i="3"/>
  <c r="A663" i="3"/>
  <c r="B663" i="3"/>
  <c r="C663" i="3"/>
  <c r="E663" i="3"/>
  <c r="F663" i="3"/>
  <c r="G663" i="3"/>
  <c r="H663" i="3"/>
  <c r="J663" i="3"/>
  <c r="K663" i="3"/>
  <c r="L663" i="3"/>
  <c r="M663" i="3"/>
  <c r="N663" i="3"/>
  <c r="O663" i="3"/>
  <c r="P663" i="3"/>
  <c r="T663" i="3"/>
  <c r="U663" i="3"/>
  <c r="A664" i="3"/>
  <c r="B664" i="3"/>
  <c r="C664" i="3"/>
  <c r="E664" i="3"/>
  <c r="F664" i="3"/>
  <c r="G664" i="3"/>
  <c r="H664" i="3"/>
  <c r="J664" i="3"/>
  <c r="K664" i="3"/>
  <c r="L664" i="3"/>
  <c r="M664" i="3"/>
  <c r="N664" i="3"/>
  <c r="O664" i="3"/>
  <c r="P664" i="3"/>
  <c r="T664" i="3"/>
  <c r="U664" i="3"/>
  <c r="A665" i="3"/>
  <c r="B665" i="3"/>
  <c r="C665" i="3"/>
  <c r="E665" i="3"/>
  <c r="F665" i="3"/>
  <c r="G665" i="3"/>
  <c r="H665" i="3"/>
  <c r="J665" i="3"/>
  <c r="K665" i="3"/>
  <c r="L665" i="3"/>
  <c r="M665" i="3"/>
  <c r="N665" i="3"/>
  <c r="O665" i="3"/>
  <c r="P665" i="3"/>
  <c r="T665" i="3"/>
  <c r="U665" i="3"/>
  <c r="A666" i="3"/>
  <c r="B666" i="3"/>
  <c r="C666" i="3"/>
  <c r="E666" i="3"/>
  <c r="F666" i="3"/>
  <c r="G666" i="3"/>
  <c r="H666" i="3"/>
  <c r="J666" i="3"/>
  <c r="K666" i="3"/>
  <c r="L666" i="3"/>
  <c r="M666" i="3"/>
  <c r="N666" i="3"/>
  <c r="O666" i="3"/>
  <c r="P666" i="3"/>
  <c r="Q666" i="3"/>
  <c r="T666" i="3"/>
  <c r="U666" i="3"/>
  <c r="A667" i="3"/>
  <c r="B667" i="3"/>
  <c r="C667" i="3"/>
  <c r="E667" i="3"/>
  <c r="F667" i="3"/>
  <c r="G667" i="3"/>
  <c r="H667" i="3"/>
  <c r="J667" i="3"/>
  <c r="K667" i="3"/>
  <c r="L667" i="3"/>
  <c r="M667" i="3"/>
  <c r="N667" i="3"/>
  <c r="O667" i="3"/>
  <c r="P667" i="3"/>
  <c r="Q667" i="3"/>
  <c r="T667" i="3"/>
  <c r="U667" i="3"/>
  <c r="A668" i="3"/>
  <c r="B668" i="3"/>
  <c r="C668" i="3"/>
  <c r="E668" i="3"/>
  <c r="F668" i="3"/>
  <c r="G668" i="3"/>
  <c r="H668" i="3"/>
  <c r="J668" i="3"/>
  <c r="K668" i="3"/>
  <c r="L668" i="3"/>
  <c r="M668" i="3"/>
  <c r="N668" i="3"/>
  <c r="O668" i="3"/>
  <c r="P668" i="3"/>
  <c r="T668" i="3"/>
  <c r="U668" i="3"/>
  <c r="A669" i="3"/>
  <c r="B669" i="3"/>
  <c r="C669" i="3"/>
  <c r="E669" i="3"/>
  <c r="F669" i="3"/>
  <c r="G669" i="3"/>
  <c r="H669" i="3"/>
  <c r="I669" i="3"/>
  <c r="J669" i="3"/>
  <c r="K669" i="3"/>
  <c r="L669" i="3"/>
  <c r="M669" i="3"/>
  <c r="N669" i="3"/>
  <c r="O669" i="3"/>
  <c r="P669" i="3"/>
  <c r="T669" i="3"/>
  <c r="U669" i="3"/>
  <c r="A670" i="3"/>
  <c r="B670" i="3"/>
  <c r="C670" i="3"/>
  <c r="E670" i="3"/>
  <c r="F670" i="3"/>
  <c r="G670" i="3"/>
  <c r="H670" i="3"/>
  <c r="I670" i="3"/>
  <c r="J670" i="3"/>
  <c r="K670" i="3"/>
  <c r="L670" i="3"/>
  <c r="M670" i="3"/>
  <c r="N670" i="3"/>
  <c r="O670" i="3"/>
  <c r="P670" i="3"/>
  <c r="R670" i="3"/>
  <c r="T670" i="3"/>
  <c r="U670" i="3"/>
  <c r="A671" i="3"/>
  <c r="B671" i="3"/>
  <c r="C671" i="3"/>
  <c r="E671" i="3"/>
  <c r="F671" i="3"/>
  <c r="G671" i="3"/>
  <c r="H671" i="3"/>
  <c r="J671" i="3"/>
  <c r="K671" i="3"/>
  <c r="L671" i="3"/>
  <c r="M671" i="3"/>
  <c r="N671" i="3"/>
  <c r="O671" i="3"/>
  <c r="P671" i="3"/>
  <c r="T671" i="3"/>
  <c r="U671" i="3"/>
  <c r="A672" i="3"/>
  <c r="B672" i="3"/>
  <c r="C672" i="3"/>
  <c r="E672" i="3"/>
  <c r="F672" i="3"/>
  <c r="G672" i="3"/>
  <c r="H672" i="3"/>
  <c r="I672" i="3"/>
  <c r="J672" i="3"/>
  <c r="K672" i="3"/>
  <c r="L672" i="3"/>
  <c r="M672" i="3"/>
  <c r="N672" i="3"/>
  <c r="O672" i="3"/>
  <c r="P672" i="3"/>
  <c r="T672" i="3"/>
  <c r="U672" i="3"/>
  <c r="A673" i="3"/>
  <c r="B673" i="3"/>
  <c r="C673" i="3"/>
  <c r="E673" i="3"/>
  <c r="F673" i="3"/>
  <c r="G673" i="3"/>
  <c r="H673" i="3"/>
  <c r="J673" i="3"/>
  <c r="K673" i="3"/>
  <c r="L673" i="3"/>
  <c r="M673" i="3"/>
  <c r="N673" i="3"/>
  <c r="O673" i="3"/>
  <c r="P673" i="3"/>
  <c r="Q673" i="3"/>
  <c r="T673" i="3"/>
  <c r="U673" i="3"/>
  <c r="A674" i="3"/>
  <c r="B674" i="3"/>
  <c r="C674" i="3"/>
  <c r="E674" i="3"/>
  <c r="F674" i="3"/>
  <c r="G674" i="3"/>
  <c r="H674" i="3"/>
  <c r="J674" i="3"/>
  <c r="K674" i="3"/>
  <c r="L674" i="3"/>
  <c r="M674" i="3"/>
  <c r="N674" i="3"/>
  <c r="O674" i="3"/>
  <c r="P674" i="3"/>
  <c r="T674" i="3"/>
  <c r="U674" i="3"/>
  <c r="A675" i="3"/>
  <c r="B675" i="3"/>
  <c r="C675" i="3"/>
  <c r="E675" i="3"/>
  <c r="F675" i="3"/>
  <c r="G675" i="3"/>
  <c r="H675" i="3"/>
  <c r="J675" i="3"/>
  <c r="K675" i="3"/>
  <c r="L675" i="3"/>
  <c r="M675" i="3"/>
  <c r="N675" i="3"/>
  <c r="O675" i="3"/>
  <c r="P675" i="3"/>
  <c r="Q675" i="3"/>
  <c r="T675" i="3"/>
  <c r="U675" i="3"/>
  <c r="A676" i="3"/>
  <c r="B676" i="3"/>
  <c r="C676" i="3"/>
  <c r="E676" i="3"/>
  <c r="F676" i="3"/>
  <c r="G676" i="3"/>
  <c r="H676" i="3"/>
  <c r="J676" i="3"/>
  <c r="K676" i="3"/>
  <c r="L676" i="3"/>
  <c r="M676" i="3"/>
  <c r="N676" i="3"/>
  <c r="O676" i="3"/>
  <c r="P676" i="3"/>
  <c r="T676" i="3"/>
  <c r="U676" i="3"/>
  <c r="A677" i="3"/>
  <c r="B677" i="3"/>
  <c r="C677" i="3"/>
  <c r="E677" i="3"/>
  <c r="F677" i="3"/>
  <c r="G677" i="3"/>
  <c r="H677" i="3"/>
  <c r="J677" i="3"/>
  <c r="K677" i="3"/>
  <c r="L677" i="3"/>
  <c r="M677" i="3"/>
  <c r="N677" i="3"/>
  <c r="O677" i="3"/>
  <c r="P677" i="3"/>
  <c r="Q677" i="3"/>
  <c r="T677" i="3"/>
  <c r="U677" i="3"/>
  <c r="A678" i="3"/>
  <c r="B678" i="3"/>
  <c r="C678" i="3"/>
  <c r="E678" i="3"/>
  <c r="F678" i="3"/>
  <c r="G678" i="3"/>
  <c r="H678" i="3"/>
  <c r="J678" i="3"/>
  <c r="K678" i="3"/>
  <c r="L678" i="3"/>
  <c r="M678" i="3"/>
  <c r="N678" i="3"/>
  <c r="O678" i="3"/>
  <c r="P678" i="3"/>
  <c r="T678" i="3"/>
  <c r="U678" i="3"/>
  <c r="A679" i="3"/>
  <c r="B679" i="3"/>
  <c r="C679" i="3"/>
  <c r="E679" i="3"/>
  <c r="F679" i="3"/>
  <c r="G679" i="3"/>
  <c r="H679" i="3"/>
  <c r="J679" i="3"/>
  <c r="K679" i="3"/>
  <c r="L679" i="3"/>
  <c r="M679" i="3"/>
  <c r="N679" i="3"/>
  <c r="O679" i="3"/>
  <c r="P679" i="3"/>
  <c r="Q679" i="3"/>
  <c r="T679" i="3"/>
  <c r="U679" i="3"/>
  <c r="A680" i="3"/>
  <c r="B680" i="3"/>
  <c r="C680" i="3"/>
  <c r="E680" i="3"/>
  <c r="F680" i="3"/>
  <c r="G680" i="3"/>
  <c r="H680" i="3"/>
  <c r="J680" i="3"/>
  <c r="K680" i="3"/>
  <c r="L680" i="3"/>
  <c r="M680" i="3"/>
  <c r="N680" i="3"/>
  <c r="O680" i="3"/>
  <c r="P680" i="3"/>
  <c r="T680" i="3"/>
  <c r="U680" i="3"/>
  <c r="A681" i="3"/>
  <c r="B681" i="3"/>
  <c r="C681" i="3"/>
  <c r="E681" i="3"/>
  <c r="F681" i="3"/>
  <c r="G681" i="3"/>
  <c r="H681" i="3"/>
  <c r="J681" i="3"/>
  <c r="K681" i="3"/>
  <c r="L681" i="3"/>
  <c r="M681" i="3"/>
  <c r="N681" i="3"/>
  <c r="O681" i="3"/>
  <c r="P681" i="3"/>
  <c r="Q681" i="3"/>
  <c r="T681" i="3"/>
  <c r="U681" i="3"/>
  <c r="A682" i="3"/>
  <c r="B682" i="3"/>
  <c r="C682" i="3"/>
  <c r="E682" i="3"/>
  <c r="F682" i="3"/>
  <c r="G682" i="3"/>
  <c r="H682" i="3"/>
  <c r="J682" i="3"/>
  <c r="K682" i="3"/>
  <c r="L682" i="3"/>
  <c r="M682" i="3"/>
  <c r="N682" i="3"/>
  <c r="O682" i="3"/>
  <c r="P682" i="3"/>
  <c r="Q682" i="3"/>
  <c r="T682" i="3"/>
  <c r="U682" i="3"/>
  <c r="A683" i="3"/>
  <c r="B683" i="3"/>
  <c r="C683" i="3"/>
  <c r="E683" i="3"/>
  <c r="F683" i="3"/>
  <c r="G683" i="3"/>
  <c r="H683" i="3"/>
  <c r="J683" i="3"/>
  <c r="K683" i="3"/>
  <c r="L683" i="3"/>
  <c r="M683" i="3"/>
  <c r="N683" i="3"/>
  <c r="O683" i="3"/>
  <c r="P683" i="3"/>
  <c r="Q683" i="3"/>
  <c r="T683" i="3"/>
  <c r="U683" i="3"/>
  <c r="A684" i="3"/>
  <c r="B684" i="3"/>
  <c r="C684" i="3"/>
  <c r="E684" i="3"/>
  <c r="F684" i="3"/>
  <c r="G684" i="3"/>
  <c r="H684" i="3"/>
  <c r="J684" i="3"/>
  <c r="K684" i="3"/>
  <c r="L684" i="3"/>
  <c r="M684" i="3"/>
  <c r="N684" i="3"/>
  <c r="O684" i="3"/>
  <c r="P684" i="3"/>
  <c r="T684" i="3"/>
  <c r="U684" i="3"/>
  <c r="A685" i="3"/>
  <c r="B685" i="3"/>
  <c r="C685" i="3"/>
  <c r="E685" i="3"/>
  <c r="F685" i="3"/>
  <c r="G685" i="3"/>
  <c r="H685" i="3"/>
  <c r="J685" i="3"/>
  <c r="K685" i="3"/>
  <c r="L685" i="3"/>
  <c r="M685" i="3"/>
  <c r="N685" i="3"/>
  <c r="O685" i="3"/>
  <c r="P685" i="3"/>
  <c r="Q685" i="3"/>
  <c r="T685" i="3"/>
  <c r="U685" i="3"/>
  <c r="A686" i="3"/>
  <c r="B686" i="3"/>
  <c r="C686" i="3"/>
  <c r="E686" i="3"/>
  <c r="F686" i="3"/>
  <c r="G686" i="3"/>
  <c r="H686" i="3"/>
  <c r="J686" i="3"/>
  <c r="K686" i="3"/>
  <c r="L686" i="3"/>
  <c r="M686" i="3"/>
  <c r="N686" i="3"/>
  <c r="O686" i="3"/>
  <c r="P686" i="3"/>
  <c r="Q686" i="3"/>
  <c r="T686" i="3"/>
  <c r="U686" i="3"/>
  <c r="A687" i="3"/>
  <c r="B687" i="3"/>
  <c r="C687" i="3"/>
  <c r="E687" i="3"/>
  <c r="F687" i="3"/>
  <c r="G687" i="3"/>
  <c r="H687" i="3"/>
  <c r="J687" i="3"/>
  <c r="K687" i="3"/>
  <c r="L687" i="3"/>
  <c r="M687" i="3"/>
  <c r="N687" i="3"/>
  <c r="O687" i="3"/>
  <c r="P687" i="3"/>
  <c r="Q687" i="3"/>
  <c r="T687" i="3"/>
  <c r="U687" i="3"/>
  <c r="A688" i="3"/>
  <c r="B688" i="3"/>
  <c r="C688" i="3"/>
  <c r="E688" i="3"/>
  <c r="F688" i="3"/>
  <c r="G688" i="3"/>
  <c r="H688" i="3"/>
  <c r="J688" i="3"/>
  <c r="K688" i="3"/>
  <c r="L688" i="3"/>
  <c r="M688" i="3"/>
  <c r="N688" i="3"/>
  <c r="O688" i="3"/>
  <c r="P688" i="3"/>
  <c r="Q688" i="3"/>
  <c r="T688" i="3"/>
  <c r="U688" i="3"/>
  <c r="A689" i="3"/>
  <c r="B689" i="3"/>
  <c r="C689" i="3"/>
  <c r="E689" i="3"/>
  <c r="F689" i="3"/>
  <c r="G689" i="3"/>
  <c r="H689" i="3"/>
  <c r="J689" i="3"/>
  <c r="K689" i="3"/>
  <c r="L689" i="3"/>
  <c r="M689" i="3"/>
  <c r="N689" i="3"/>
  <c r="O689" i="3"/>
  <c r="P689" i="3"/>
  <c r="Q689" i="3"/>
  <c r="T689" i="3"/>
  <c r="U689" i="3"/>
  <c r="A690" i="3"/>
  <c r="B690" i="3"/>
  <c r="C690" i="3"/>
  <c r="E690" i="3"/>
  <c r="F690" i="3"/>
  <c r="G690" i="3"/>
  <c r="H690" i="3"/>
  <c r="J690" i="3"/>
  <c r="K690" i="3"/>
  <c r="L690" i="3"/>
  <c r="M690" i="3"/>
  <c r="N690" i="3"/>
  <c r="O690" i="3"/>
  <c r="P690" i="3"/>
  <c r="T690" i="3"/>
  <c r="U690" i="3"/>
  <c r="A691" i="3"/>
  <c r="B691" i="3"/>
  <c r="C691" i="3"/>
  <c r="E691" i="3"/>
  <c r="F691" i="3"/>
  <c r="G691" i="3"/>
  <c r="H691" i="3"/>
  <c r="J691" i="3"/>
  <c r="K691" i="3"/>
  <c r="L691" i="3"/>
  <c r="M691" i="3"/>
  <c r="N691" i="3"/>
  <c r="O691" i="3"/>
  <c r="P691" i="3"/>
  <c r="Q691" i="3"/>
  <c r="T691" i="3"/>
  <c r="U691" i="3"/>
  <c r="A692" i="3"/>
  <c r="B692" i="3"/>
  <c r="C692" i="3"/>
  <c r="E692" i="3"/>
  <c r="F692" i="3"/>
  <c r="G692" i="3"/>
  <c r="H692" i="3"/>
  <c r="J692" i="3"/>
  <c r="K692" i="3"/>
  <c r="L692" i="3"/>
  <c r="M692" i="3"/>
  <c r="N692" i="3"/>
  <c r="O692" i="3"/>
  <c r="P692" i="3"/>
  <c r="Q692" i="3"/>
  <c r="T692" i="3"/>
  <c r="U692" i="3"/>
  <c r="A693" i="3"/>
  <c r="B693" i="3"/>
  <c r="C693" i="3"/>
  <c r="E693" i="3"/>
  <c r="F693" i="3"/>
  <c r="G693" i="3"/>
  <c r="H693" i="3"/>
  <c r="J693" i="3"/>
  <c r="K693" i="3"/>
  <c r="L693" i="3"/>
  <c r="M693" i="3"/>
  <c r="N693" i="3"/>
  <c r="O693" i="3"/>
  <c r="P693" i="3"/>
  <c r="Q693" i="3"/>
  <c r="T693" i="3"/>
  <c r="U693" i="3"/>
  <c r="A694" i="3"/>
  <c r="B694" i="3"/>
  <c r="C694" i="3"/>
  <c r="E694" i="3"/>
  <c r="F694" i="3"/>
  <c r="G694" i="3"/>
  <c r="H694" i="3"/>
  <c r="J694" i="3"/>
  <c r="K694" i="3"/>
  <c r="L694" i="3"/>
  <c r="M694" i="3"/>
  <c r="N694" i="3"/>
  <c r="O694" i="3"/>
  <c r="P694" i="3"/>
  <c r="T694" i="3"/>
  <c r="U694" i="3"/>
  <c r="A695" i="3"/>
  <c r="B695" i="3"/>
  <c r="C695" i="3"/>
  <c r="E695" i="3"/>
  <c r="F695" i="3"/>
  <c r="G695" i="3"/>
  <c r="H695" i="3"/>
  <c r="J695" i="3"/>
  <c r="K695" i="3"/>
  <c r="L695" i="3"/>
  <c r="M695" i="3"/>
  <c r="N695" i="3"/>
  <c r="O695" i="3"/>
  <c r="P695" i="3"/>
  <c r="T695" i="3"/>
  <c r="U695" i="3"/>
  <c r="A696" i="3"/>
  <c r="B696" i="3"/>
  <c r="C696" i="3"/>
  <c r="E696" i="3"/>
  <c r="F696" i="3"/>
  <c r="G696" i="3"/>
  <c r="H696" i="3"/>
  <c r="I696" i="3"/>
  <c r="J696" i="3"/>
  <c r="K696" i="3"/>
  <c r="L696" i="3"/>
  <c r="M696" i="3"/>
  <c r="N696" i="3"/>
  <c r="O696" i="3"/>
  <c r="P696" i="3"/>
  <c r="R696" i="3"/>
  <c r="S696" i="3"/>
  <c r="Q696" i="3"/>
  <c r="T696" i="3"/>
  <c r="U696" i="3"/>
  <c r="A697" i="3"/>
  <c r="B697" i="3"/>
  <c r="C697" i="3"/>
  <c r="E697" i="3"/>
  <c r="F697" i="3"/>
  <c r="G697" i="3"/>
  <c r="H697" i="3"/>
  <c r="I697" i="3"/>
  <c r="J697" i="3"/>
  <c r="K697" i="3"/>
  <c r="L697" i="3"/>
  <c r="M697" i="3"/>
  <c r="N697" i="3"/>
  <c r="O697" i="3"/>
  <c r="P697" i="3"/>
  <c r="R697" i="3"/>
  <c r="S697" i="3"/>
  <c r="Q697" i="3"/>
  <c r="T697" i="3"/>
  <c r="U697" i="3"/>
  <c r="A698" i="3"/>
  <c r="B698" i="3"/>
  <c r="C698" i="3"/>
  <c r="E698" i="3"/>
  <c r="F698" i="3"/>
  <c r="G698" i="3"/>
  <c r="H698" i="3"/>
  <c r="I698" i="3"/>
  <c r="J698" i="3"/>
  <c r="K698" i="3"/>
  <c r="L698" i="3"/>
  <c r="M698" i="3"/>
  <c r="N698" i="3"/>
  <c r="O698" i="3"/>
  <c r="P698" i="3"/>
  <c r="R698" i="3"/>
  <c r="S698" i="3"/>
  <c r="T698" i="3"/>
  <c r="U698" i="3"/>
  <c r="A699" i="3"/>
  <c r="B699" i="3"/>
  <c r="C699" i="3"/>
  <c r="E699" i="3"/>
  <c r="F699" i="3"/>
  <c r="G699" i="3"/>
  <c r="H699" i="3"/>
  <c r="J699" i="3"/>
  <c r="K699" i="3"/>
  <c r="L699" i="3"/>
  <c r="M699" i="3"/>
  <c r="N699" i="3"/>
  <c r="O699" i="3"/>
  <c r="P699" i="3"/>
  <c r="Q699" i="3"/>
  <c r="T699" i="3"/>
  <c r="U699" i="3"/>
  <c r="A700" i="3"/>
  <c r="B700" i="3"/>
  <c r="C700" i="3"/>
  <c r="E700" i="3"/>
  <c r="F700" i="3"/>
  <c r="G700" i="3"/>
  <c r="H700" i="3"/>
  <c r="J700" i="3"/>
  <c r="K700" i="3"/>
  <c r="L700" i="3"/>
  <c r="M700" i="3"/>
  <c r="N700" i="3"/>
  <c r="O700" i="3"/>
  <c r="P700" i="3"/>
  <c r="Q700" i="3"/>
  <c r="T700" i="3"/>
  <c r="U700" i="3"/>
  <c r="A701" i="3"/>
  <c r="B701" i="3"/>
  <c r="C701" i="3"/>
  <c r="E701" i="3"/>
  <c r="F701" i="3"/>
  <c r="G701" i="3"/>
  <c r="H701" i="3"/>
  <c r="J701" i="3"/>
  <c r="K701" i="3"/>
  <c r="L701" i="3"/>
  <c r="M701" i="3"/>
  <c r="N701" i="3"/>
  <c r="O701" i="3"/>
  <c r="P701" i="3"/>
  <c r="T701" i="3"/>
  <c r="U701" i="3"/>
  <c r="A702" i="3"/>
  <c r="B702" i="3"/>
  <c r="C702" i="3"/>
  <c r="E702" i="3"/>
  <c r="F702" i="3"/>
  <c r="G702" i="3"/>
  <c r="H702" i="3"/>
  <c r="J702" i="3"/>
  <c r="K702" i="3"/>
  <c r="L702" i="3"/>
  <c r="M702" i="3"/>
  <c r="N702" i="3"/>
  <c r="O702" i="3"/>
  <c r="P702" i="3"/>
  <c r="Q702" i="3"/>
  <c r="T702" i="3"/>
  <c r="U702" i="3"/>
  <c r="A703" i="3"/>
  <c r="B703" i="3"/>
  <c r="C703" i="3"/>
  <c r="E703" i="3"/>
  <c r="F703" i="3"/>
  <c r="G703" i="3"/>
  <c r="H703" i="3"/>
  <c r="J703" i="3"/>
  <c r="K703" i="3"/>
  <c r="L703" i="3"/>
  <c r="M703" i="3"/>
  <c r="N703" i="3"/>
  <c r="O703" i="3"/>
  <c r="P703" i="3"/>
  <c r="Q703" i="3"/>
  <c r="T703" i="3"/>
  <c r="U703" i="3"/>
  <c r="A704" i="3"/>
  <c r="B704" i="3"/>
  <c r="C704" i="3"/>
  <c r="E704" i="3"/>
  <c r="F704" i="3"/>
  <c r="G704" i="3"/>
  <c r="H704" i="3"/>
  <c r="J704" i="3"/>
  <c r="K704" i="3"/>
  <c r="L704" i="3"/>
  <c r="M704" i="3"/>
  <c r="N704" i="3"/>
  <c r="O704" i="3"/>
  <c r="P704" i="3"/>
  <c r="T704" i="3"/>
  <c r="U704" i="3"/>
  <c r="A705" i="3"/>
  <c r="B705" i="3"/>
  <c r="C705" i="3"/>
  <c r="E705" i="3"/>
  <c r="F705" i="3"/>
  <c r="G705" i="3"/>
  <c r="H705" i="3"/>
  <c r="I705" i="3"/>
  <c r="J705" i="3"/>
  <c r="K705" i="3"/>
  <c r="L705" i="3"/>
  <c r="M705" i="3"/>
  <c r="N705" i="3"/>
  <c r="O705" i="3"/>
  <c r="P705" i="3"/>
  <c r="R705" i="3"/>
  <c r="S705" i="3"/>
  <c r="T705" i="3"/>
  <c r="U705" i="3"/>
  <c r="A706" i="3"/>
  <c r="B706" i="3"/>
  <c r="C706" i="3"/>
  <c r="E706" i="3"/>
  <c r="F706" i="3"/>
  <c r="G706" i="3"/>
  <c r="H706" i="3"/>
  <c r="J706" i="3"/>
  <c r="K706" i="3"/>
  <c r="L706" i="3"/>
  <c r="M706" i="3"/>
  <c r="N706" i="3"/>
  <c r="O706" i="3"/>
  <c r="P706" i="3"/>
  <c r="T706" i="3"/>
  <c r="U706" i="3"/>
  <c r="A707" i="3"/>
  <c r="B707" i="3"/>
  <c r="C707" i="3"/>
  <c r="E707" i="3"/>
  <c r="F707" i="3"/>
  <c r="G707" i="3"/>
  <c r="H707" i="3"/>
  <c r="I707" i="3"/>
  <c r="J707" i="3"/>
  <c r="K707" i="3"/>
  <c r="L707" i="3"/>
  <c r="M707" i="3"/>
  <c r="N707" i="3"/>
  <c r="O707" i="3"/>
  <c r="P707" i="3"/>
  <c r="S707" i="3"/>
  <c r="T707" i="3"/>
  <c r="U707" i="3"/>
  <c r="A708" i="3"/>
  <c r="B708" i="3"/>
  <c r="C708" i="3"/>
  <c r="E708" i="3"/>
  <c r="F708" i="3"/>
  <c r="G708" i="3"/>
  <c r="H708" i="3"/>
  <c r="I708" i="3"/>
  <c r="J708" i="3"/>
  <c r="K708" i="3"/>
  <c r="L708" i="3"/>
  <c r="M708" i="3"/>
  <c r="N708" i="3"/>
  <c r="O708" i="3"/>
  <c r="P708" i="3"/>
  <c r="R708" i="3"/>
  <c r="S708" i="3"/>
  <c r="T708" i="3"/>
  <c r="U708" i="3"/>
  <c r="A709" i="3"/>
  <c r="B709" i="3"/>
  <c r="C709" i="3"/>
  <c r="E709" i="3"/>
  <c r="F709" i="3"/>
  <c r="G709" i="3"/>
  <c r="H709" i="3"/>
  <c r="I709" i="3"/>
  <c r="J709" i="3"/>
  <c r="K709" i="3"/>
  <c r="L709" i="3"/>
  <c r="M709" i="3"/>
  <c r="N709" i="3"/>
  <c r="O709" i="3"/>
  <c r="P709" i="3"/>
  <c r="R709" i="3"/>
  <c r="S709" i="3"/>
  <c r="T709" i="3"/>
  <c r="U709" i="3"/>
  <c r="A710" i="3"/>
  <c r="B710" i="3"/>
  <c r="C710" i="3"/>
  <c r="E710" i="3"/>
  <c r="F710" i="3"/>
  <c r="G710" i="3"/>
  <c r="H710" i="3"/>
  <c r="I710" i="3"/>
  <c r="J710" i="3"/>
  <c r="K710" i="3"/>
  <c r="L710" i="3"/>
  <c r="M710" i="3"/>
  <c r="N710" i="3"/>
  <c r="O710" i="3"/>
  <c r="P710" i="3"/>
  <c r="R710" i="3"/>
  <c r="S710" i="3"/>
  <c r="T710" i="3"/>
  <c r="U710" i="3"/>
  <c r="A711" i="3"/>
  <c r="B711" i="3"/>
  <c r="C711" i="3"/>
  <c r="E711" i="3"/>
  <c r="F711" i="3"/>
  <c r="G711" i="3"/>
  <c r="H711" i="3"/>
  <c r="I711" i="3"/>
  <c r="J711" i="3"/>
  <c r="K711" i="3"/>
  <c r="L711" i="3"/>
  <c r="M711" i="3"/>
  <c r="N711" i="3"/>
  <c r="O711" i="3"/>
  <c r="P711" i="3"/>
  <c r="R711" i="3"/>
  <c r="S711" i="3"/>
  <c r="T711" i="3"/>
  <c r="U711" i="3"/>
  <c r="A712" i="3"/>
  <c r="B712" i="3"/>
  <c r="C712" i="3"/>
  <c r="E712" i="3"/>
  <c r="F712" i="3"/>
  <c r="G712" i="3"/>
  <c r="H712" i="3"/>
  <c r="I712" i="3"/>
  <c r="J712" i="3"/>
  <c r="K712" i="3"/>
  <c r="L712" i="3"/>
  <c r="M712" i="3"/>
  <c r="N712" i="3"/>
  <c r="O712" i="3"/>
  <c r="P712" i="3"/>
  <c r="R712" i="3"/>
  <c r="S712" i="3"/>
  <c r="T712" i="3"/>
  <c r="U712" i="3"/>
  <c r="A713" i="3"/>
  <c r="B713" i="3"/>
  <c r="C713" i="3"/>
  <c r="E713" i="3"/>
  <c r="F713" i="3"/>
  <c r="G713" i="3"/>
  <c r="H713" i="3"/>
  <c r="I713" i="3"/>
  <c r="J713" i="3"/>
  <c r="K713" i="3"/>
  <c r="L713" i="3"/>
  <c r="M713" i="3"/>
  <c r="N713" i="3"/>
  <c r="O713" i="3"/>
  <c r="P713" i="3"/>
  <c r="S713" i="3"/>
  <c r="T713" i="3"/>
  <c r="U713" i="3"/>
  <c r="A714" i="3"/>
  <c r="B714" i="3"/>
  <c r="C714" i="3"/>
  <c r="E714" i="3"/>
  <c r="F714" i="3"/>
  <c r="G714" i="3"/>
  <c r="H714" i="3"/>
  <c r="I714" i="3"/>
  <c r="J714" i="3"/>
  <c r="K714" i="3"/>
  <c r="L714" i="3"/>
  <c r="M714" i="3"/>
  <c r="N714" i="3"/>
  <c r="O714" i="3"/>
  <c r="P714" i="3"/>
  <c r="R714" i="3"/>
  <c r="S714" i="3"/>
  <c r="T714" i="3"/>
  <c r="U714" i="3"/>
  <c r="A715" i="3"/>
  <c r="B715" i="3"/>
  <c r="C715" i="3"/>
  <c r="E715" i="3"/>
  <c r="F715" i="3"/>
  <c r="G715" i="3"/>
  <c r="H715" i="3"/>
  <c r="I715" i="3"/>
  <c r="J715" i="3"/>
  <c r="K715" i="3"/>
  <c r="L715" i="3"/>
  <c r="M715" i="3"/>
  <c r="N715" i="3"/>
  <c r="O715" i="3"/>
  <c r="P715" i="3"/>
  <c r="R715" i="3"/>
  <c r="S715" i="3"/>
  <c r="T715" i="3"/>
  <c r="U715" i="3"/>
  <c r="A716" i="3"/>
  <c r="B716" i="3"/>
  <c r="C716" i="3"/>
  <c r="E716" i="3"/>
  <c r="F716" i="3"/>
  <c r="G716" i="3"/>
  <c r="H716" i="3"/>
  <c r="J716" i="3"/>
  <c r="K716" i="3"/>
  <c r="L716" i="3"/>
  <c r="M716" i="3"/>
  <c r="N716" i="3"/>
  <c r="O716" i="3"/>
  <c r="P716" i="3"/>
  <c r="T716" i="3"/>
  <c r="U716" i="3"/>
  <c r="A717" i="3"/>
  <c r="B717" i="3"/>
  <c r="C717" i="3"/>
  <c r="E717" i="3"/>
  <c r="F717" i="3"/>
  <c r="G717" i="3"/>
  <c r="H717" i="3"/>
  <c r="I717" i="3"/>
  <c r="J717" i="3"/>
  <c r="K717" i="3"/>
  <c r="L717" i="3"/>
  <c r="M717" i="3"/>
  <c r="N717" i="3"/>
  <c r="O717" i="3"/>
  <c r="P717" i="3"/>
  <c r="R717" i="3"/>
  <c r="S717" i="3"/>
  <c r="T717" i="3"/>
  <c r="U717" i="3"/>
  <c r="A718" i="3"/>
  <c r="B718" i="3"/>
  <c r="C718" i="3"/>
  <c r="E718" i="3"/>
  <c r="F718" i="3"/>
  <c r="G718" i="3"/>
  <c r="H718" i="3"/>
  <c r="I718" i="3"/>
  <c r="J718" i="3"/>
  <c r="K718" i="3"/>
  <c r="L718" i="3"/>
  <c r="M718" i="3"/>
  <c r="N718" i="3"/>
  <c r="O718" i="3"/>
  <c r="P718" i="3"/>
  <c r="Q718" i="3"/>
  <c r="T718" i="3"/>
  <c r="U718" i="3"/>
  <c r="A719" i="3"/>
  <c r="B719" i="3"/>
  <c r="C719" i="3"/>
  <c r="E719" i="3"/>
  <c r="F719" i="3"/>
  <c r="G719" i="3"/>
  <c r="H719" i="3"/>
  <c r="J719" i="3"/>
  <c r="K719" i="3"/>
  <c r="L719" i="3"/>
  <c r="M719" i="3"/>
  <c r="N719" i="3"/>
  <c r="O719" i="3"/>
  <c r="P719" i="3"/>
  <c r="Q719" i="3"/>
  <c r="T719" i="3"/>
  <c r="U719" i="3"/>
  <c r="A720" i="3"/>
  <c r="B720" i="3"/>
  <c r="C720" i="3"/>
  <c r="E720" i="3"/>
  <c r="F720" i="3"/>
  <c r="G720" i="3"/>
  <c r="H720" i="3"/>
  <c r="I720" i="3"/>
  <c r="J720" i="3"/>
  <c r="K720" i="3"/>
  <c r="L720" i="3"/>
  <c r="M720" i="3"/>
  <c r="N720" i="3"/>
  <c r="O720" i="3"/>
  <c r="P720" i="3"/>
  <c r="R720" i="3"/>
  <c r="S720" i="3"/>
  <c r="Q720" i="3"/>
  <c r="T720" i="3"/>
  <c r="U720" i="3"/>
  <c r="A721" i="3"/>
  <c r="B721" i="3"/>
  <c r="C721" i="3"/>
  <c r="E721" i="3"/>
  <c r="F721" i="3"/>
  <c r="G721" i="3"/>
  <c r="H721" i="3"/>
  <c r="I721" i="3"/>
  <c r="J721" i="3"/>
  <c r="K721" i="3"/>
  <c r="L721" i="3"/>
  <c r="M721" i="3"/>
  <c r="N721" i="3"/>
  <c r="O721" i="3"/>
  <c r="P721" i="3"/>
  <c r="R721" i="3"/>
  <c r="S721" i="3"/>
  <c r="T721" i="3"/>
  <c r="U721" i="3"/>
  <c r="A722" i="3"/>
  <c r="B722" i="3"/>
  <c r="C722" i="3"/>
  <c r="E722" i="3"/>
  <c r="F722" i="3"/>
  <c r="G722" i="3"/>
  <c r="H722" i="3"/>
  <c r="I722" i="3"/>
  <c r="J722" i="3"/>
  <c r="K722" i="3"/>
  <c r="L722" i="3"/>
  <c r="M722" i="3"/>
  <c r="N722" i="3"/>
  <c r="O722" i="3"/>
  <c r="P722" i="3"/>
  <c r="R722" i="3"/>
  <c r="S722" i="3"/>
  <c r="T722" i="3"/>
  <c r="U722" i="3"/>
  <c r="A723" i="3"/>
  <c r="B723" i="3"/>
  <c r="C723" i="3"/>
  <c r="E723" i="3"/>
  <c r="F723" i="3"/>
  <c r="G723" i="3"/>
  <c r="H723" i="3"/>
  <c r="I723" i="3"/>
  <c r="J723" i="3"/>
  <c r="K723" i="3"/>
  <c r="L723" i="3"/>
  <c r="M723" i="3"/>
  <c r="N723" i="3"/>
  <c r="O723" i="3"/>
  <c r="P723" i="3"/>
  <c r="R723" i="3"/>
  <c r="S723" i="3"/>
  <c r="T723" i="3"/>
  <c r="U723" i="3"/>
  <c r="A724" i="3"/>
  <c r="B724" i="3"/>
  <c r="C724" i="3"/>
  <c r="E724" i="3"/>
  <c r="F724" i="3"/>
  <c r="G724" i="3"/>
  <c r="H724" i="3"/>
  <c r="J724" i="3"/>
  <c r="K724" i="3"/>
  <c r="L724" i="3"/>
  <c r="M724" i="3"/>
  <c r="N724" i="3"/>
  <c r="O724" i="3"/>
  <c r="P724" i="3"/>
  <c r="Q724" i="3"/>
  <c r="T724" i="3"/>
  <c r="U724" i="3"/>
  <c r="A725" i="3"/>
  <c r="B725" i="3"/>
  <c r="C725" i="3"/>
  <c r="E725" i="3"/>
  <c r="F725" i="3"/>
  <c r="G725" i="3"/>
  <c r="H725" i="3"/>
  <c r="J725" i="3"/>
  <c r="K725" i="3"/>
  <c r="L725" i="3"/>
  <c r="M725" i="3"/>
  <c r="N725" i="3"/>
  <c r="O725" i="3"/>
  <c r="P725" i="3"/>
  <c r="Q725" i="3"/>
  <c r="T725" i="3"/>
  <c r="U725" i="3"/>
  <c r="A726" i="3"/>
  <c r="B726" i="3"/>
  <c r="C726" i="3"/>
  <c r="E726" i="3"/>
  <c r="F726" i="3"/>
  <c r="G726" i="3"/>
  <c r="H726" i="3"/>
  <c r="J726" i="3"/>
  <c r="K726" i="3"/>
  <c r="L726" i="3"/>
  <c r="M726" i="3"/>
  <c r="N726" i="3"/>
  <c r="O726" i="3"/>
  <c r="P726" i="3"/>
  <c r="Q726" i="3"/>
  <c r="T726" i="3"/>
  <c r="U726" i="3"/>
  <c r="A727" i="3"/>
  <c r="B727" i="3"/>
  <c r="C727" i="3"/>
  <c r="E727" i="3"/>
  <c r="F727" i="3"/>
  <c r="G727" i="3"/>
  <c r="H727" i="3"/>
  <c r="J727" i="3"/>
  <c r="K727" i="3"/>
  <c r="L727" i="3"/>
  <c r="M727" i="3"/>
  <c r="N727" i="3"/>
  <c r="O727" i="3"/>
  <c r="P727" i="3"/>
  <c r="Q727" i="3"/>
  <c r="T727" i="3"/>
  <c r="U727" i="3"/>
  <c r="A728" i="3"/>
  <c r="B728" i="3"/>
  <c r="C728" i="3"/>
  <c r="E728" i="3"/>
  <c r="F728" i="3"/>
  <c r="G728" i="3"/>
  <c r="H728" i="3"/>
  <c r="J728" i="3"/>
  <c r="K728" i="3"/>
  <c r="L728" i="3"/>
  <c r="M728" i="3"/>
  <c r="N728" i="3"/>
  <c r="O728" i="3"/>
  <c r="P728" i="3"/>
  <c r="T728" i="3"/>
  <c r="U728" i="3"/>
  <c r="A729" i="3"/>
  <c r="B729" i="3"/>
  <c r="C729" i="3"/>
  <c r="E729" i="3"/>
  <c r="F729" i="3"/>
  <c r="G729" i="3"/>
  <c r="H729" i="3"/>
  <c r="J729" i="3"/>
  <c r="K729" i="3"/>
  <c r="L729" i="3"/>
  <c r="M729" i="3"/>
  <c r="N729" i="3"/>
  <c r="O729" i="3"/>
  <c r="P729" i="3"/>
  <c r="Q729" i="3"/>
  <c r="T729" i="3"/>
  <c r="U729" i="3"/>
  <c r="A730" i="3"/>
  <c r="B730" i="3"/>
  <c r="C730" i="3"/>
  <c r="E730" i="3"/>
  <c r="F730" i="3"/>
  <c r="G730" i="3"/>
  <c r="H730" i="3"/>
  <c r="J730" i="3"/>
  <c r="K730" i="3"/>
  <c r="L730" i="3"/>
  <c r="M730" i="3"/>
  <c r="N730" i="3"/>
  <c r="O730" i="3"/>
  <c r="P730" i="3"/>
  <c r="T730" i="3"/>
  <c r="U730" i="3"/>
  <c r="A731" i="3"/>
  <c r="B731" i="3"/>
  <c r="C731" i="3"/>
  <c r="E731" i="3"/>
  <c r="F731" i="3"/>
  <c r="G731" i="3"/>
  <c r="H731" i="3"/>
  <c r="I731" i="3"/>
  <c r="J731" i="3"/>
  <c r="K731" i="3"/>
  <c r="L731" i="3"/>
  <c r="M731" i="3"/>
  <c r="N731" i="3"/>
  <c r="O731" i="3"/>
  <c r="P731" i="3"/>
  <c r="T731" i="3"/>
  <c r="U731" i="3"/>
  <c r="A732" i="3"/>
  <c r="B732" i="3"/>
  <c r="C732" i="3"/>
  <c r="E732" i="3"/>
  <c r="F732" i="3"/>
  <c r="G732" i="3"/>
  <c r="H732" i="3"/>
  <c r="I732" i="3"/>
  <c r="J732" i="3"/>
  <c r="K732" i="3"/>
  <c r="L732" i="3"/>
  <c r="M732" i="3"/>
  <c r="N732" i="3"/>
  <c r="O732" i="3"/>
  <c r="P732" i="3"/>
  <c r="R732" i="3"/>
  <c r="S732" i="3"/>
  <c r="Q732" i="3"/>
  <c r="T732" i="3"/>
  <c r="U732" i="3"/>
  <c r="A733" i="3"/>
  <c r="B733" i="3"/>
  <c r="C733" i="3"/>
  <c r="E733" i="3"/>
  <c r="F733" i="3"/>
  <c r="G733" i="3"/>
  <c r="H733" i="3"/>
  <c r="J733" i="3"/>
  <c r="K733" i="3"/>
  <c r="L733" i="3"/>
  <c r="M733" i="3"/>
  <c r="N733" i="3"/>
  <c r="O733" i="3"/>
  <c r="P733" i="3"/>
  <c r="Q733" i="3"/>
  <c r="T733" i="3"/>
  <c r="U733" i="3"/>
  <c r="A734" i="3"/>
  <c r="B734" i="3"/>
  <c r="C734" i="3"/>
  <c r="E734" i="3"/>
  <c r="F734" i="3"/>
  <c r="G734" i="3"/>
  <c r="H734" i="3"/>
  <c r="J734" i="3"/>
  <c r="K734" i="3"/>
  <c r="L734" i="3"/>
  <c r="M734" i="3"/>
  <c r="N734" i="3"/>
  <c r="O734" i="3"/>
  <c r="P734" i="3"/>
  <c r="Q734" i="3"/>
  <c r="T734" i="3"/>
  <c r="U734" i="3"/>
  <c r="A735" i="3"/>
  <c r="B735" i="3"/>
  <c r="C735" i="3"/>
  <c r="E735" i="3"/>
  <c r="F735" i="3"/>
  <c r="G735" i="3"/>
  <c r="H735" i="3"/>
  <c r="J735" i="3"/>
  <c r="K735" i="3"/>
  <c r="L735" i="3"/>
  <c r="M735" i="3"/>
  <c r="N735" i="3"/>
  <c r="O735" i="3"/>
  <c r="P735" i="3"/>
  <c r="T735" i="3"/>
  <c r="U735" i="3"/>
  <c r="A736" i="3"/>
  <c r="B736" i="3"/>
  <c r="C736" i="3"/>
  <c r="E736" i="3"/>
  <c r="F736" i="3"/>
  <c r="G736" i="3"/>
  <c r="H736" i="3"/>
  <c r="I736" i="3"/>
  <c r="J736" i="3"/>
  <c r="K736" i="3"/>
  <c r="L736" i="3"/>
  <c r="M736" i="3"/>
  <c r="N736" i="3"/>
  <c r="O736" i="3"/>
  <c r="P736" i="3"/>
  <c r="R736" i="3"/>
  <c r="S736" i="3"/>
  <c r="T736" i="3"/>
  <c r="U736" i="3"/>
  <c r="A737" i="3"/>
  <c r="B737" i="3"/>
  <c r="C737" i="3"/>
  <c r="E737" i="3"/>
  <c r="F737" i="3"/>
  <c r="G737" i="3"/>
  <c r="H737" i="3"/>
  <c r="J737" i="3"/>
  <c r="K737" i="3"/>
  <c r="L737" i="3"/>
  <c r="M737" i="3"/>
  <c r="N737" i="3"/>
  <c r="O737" i="3"/>
  <c r="P737" i="3"/>
  <c r="Q737" i="3"/>
  <c r="T737" i="3"/>
  <c r="U737" i="3"/>
  <c r="A738" i="3"/>
  <c r="B738" i="3"/>
  <c r="C738" i="3"/>
  <c r="E738" i="3"/>
  <c r="F738" i="3"/>
  <c r="G738" i="3"/>
  <c r="H738" i="3"/>
  <c r="J738" i="3"/>
  <c r="K738" i="3"/>
  <c r="L738" i="3"/>
  <c r="M738" i="3"/>
  <c r="N738" i="3"/>
  <c r="O738" i="3"/>
  <c r="P738" i="3"/>
  <c r="T738" i="3"/>
  <c r="U738" i="3"/>
  <c r="A739" i="3"/>
  <c r="B739" i="3"/>
  <c r="C739" i="3"/>
  <c r="E739" i="3"/>
  <c r="F739" i="3"/>
  <c r="G739" i="3"/>
  <c r="H739" i="3"/>
  <c r="J739" i="3"/>
  <c r="K739" i="3"/>
  <c r="L739" i="3"/>
  <c r="M739" i="3"/>
  <c r="N739" i="3"/>
  <c r="O739" i="3"/>
  <c r="P739" i="3"/>
  <c r="Q739" i="3"/>
  <c r="T739" i="3"/>
  <c r="U739" i="3"/>
  <c r="A740" i="3"/>
  <c r="B740" i="3"/>
  <c r="C740" i="3"/>
  <c r="E740" i="3"/>
  <c r="F740" i="3"/>
  <c r="G740" i="3"/>
  <c r="H740" i="3"/>
  <c r="J740" i="3"/>
  <c r="K740" i="3"/>
  <c r="L740" i="3"/>
  <c r="M740" i="3"/>
  <c r="N740" i="3"/>
  <c r="O740" i="3"/>
  <c r="P740" i="3"/>
  <c r="Q740" i="3"/>
  <c r="T740" i="3"/>
  <c r="U740" i="3"/>
  <c r="A741" i="3"/>
  <c r="B741" i="3"/>
  <c r="C741" i="3"/>
  <c r="E741" i="3"/>
  <c r="F741" i="3"/>
  <c r="G741" i="3"/>
  <c r="H741" i="3"/>
  <c r="J741" i="3"/>
  <c r="K741" i="3"/>
  <c r="L741" i="3"/>
  <c r="M741" i="3"/>
  <c r="N741" i="3"/>
  <c r="O741" i="3"/>
  <c r="P741" i="3"/>
  <c r="Q741" i="3"/>
  <c r="T741" i="3"/>
  <c r="U741" i="3"/>
  <c r="A742" i="3"/>
  <c r="B742" i="3"/>
  <c r="C742" i="3"/>
  <c r="E742" i="3"/>
  <c r="F742" i="3"/>
  <c r="G742" i="3"/>
  <c r="H742" i="3"/>
  <c r="J742" i="3"/>
  <c r="K742" i="3"/>
  <c r="L742" i="3"/>
  <c r="M742" i="3"/>
  <c r="N742" i="3"/>
  <c r="O742" i="3"/>
  <c r="P742" i="3"/>
  <c r="T742" i="3"/>
  <c r="U742" i="3"/>
  <c r="A743" i="3"/>
  <c r="B743" i="3"/>
  <c r="C743" i="3"/>
  <c r="E743" i="3"/>
  <c r="F743" i="3"/>
  <c r="G743" i="3"/>
  <c r="H743" i="3"/>
  <c r="J743" i="3"/>
  <c r="K743" i="3"/>
  <c r="L743" i="3"/>
  <c r="M743" i="3"/>
  <c r="N743" i="3"/>
  <c r="O743" i="3"/>
  <c r="P743" i="3"/>
  <c r="Q743" i="3"/>
  <c r="T743" i="3"/>
  <c r="U743" i="3"/>
  <c r="A744" i="3"/>
  <c r="B744" i="3"/>
  <c r="C744" i="3"/>
  <c r="E744" i="3"/>
  <c r="F744" i="3"/>
  <c r="G744" i="3"/>
  <c r="H744" i="3"/>
  <c r="J744" i="3"/>
  <c r="K744" i="3"/>
  <c r="L744" i="3"/>
  <c r="M744" i="3"/>
  <c r="N744" i="3"/>
  <c r="O744" i="3"/>
  <c r="P744" i="3"/>
  <c r="Q744" i="3"/>
  <c r="T744" i="3"/>
  <c r="U744" i="3"/>
  <c r="A745" i="3"/>
  <c r="B745" i="3"/>
  <c r="C745" i="3"/>
  <c r="E745" i="3"/>
  <c r="F745" i="3"/>
  <c r="G745" i="3"/>
  <c r="H745" i="3"/>
  <c r="J745" i="3"/>
  <c r="K745" i="3"/>
  <c r="L745" i="3"/>
  <c r="M745" i="3"/>
  <c r="N745" i="3"/>
  <c r="O745" i="3"/>
  <c r="P745" i="3"/>
  <c r="T745" i="3"/>
  <c r="U745" i="3"/>
  <c r="A746" i="3"/>
  <c r="B746" i="3"/>
  <c r="C746" i="3"/>
  <c r="E746" i="3"/>
  <c r="F746" i="3"/>
  <c r="G746" i="3"/>
  <c r="H746" i="3"/>
  <c r="J746" i="3"/>
  <c r="K746" i="3"/>
  <c r="L746" i="3"/>
  <c r="M746" i="3"/>
  <c r="N746" i="3"/>
  <c r="O746" i="3"/>
  <c r="P746" i="3"/>
  <c r="Q746" i="3"/>
  <c r="T746" i="3"/>
  <c r="U746" i="3"/>
  <c r="A747" i="3"/>
  <c r="B747" i="3"/>
  <c r="C747" i="3"/>
  <c r="E747" i="3"/>
  <c r="F747" i="3"/>
  <c r="G747" i="3"/>
  <c r="H747" i="3"/>
  <c r="I747" i="3"/>
  <c r="J747" i="3"/>
  <c r="K747" i="3"/>
  <c r="L747" i="3"/>
  <c r="M747" i="3"/>
  <c r="N747" i="3"/>
  <c r="O747" i="3"/>
  <c r="P747" i="3"/>
  <c r="S747" i="3"/>
  <c r="T747" i="3"/>
  <c r="U747" i="3"/>
  <c r="A748" i="3"/>
  <c r="B748" i="3"/>
  <c r="C748" i="3"/>
  <c r="E748" i="3"/>
  <c r="F748" i="3"/>
  <c r="G748" i="3"/>
  <c r="H748" i="3"/>
  <c r="J748" i="3"/>
  <c r="K748" i="3"/>
  <c r="L748" i="3"/>
  <c r="M748" i="3"/>
  <c r="N748" i="3"/>
  <c r="O748" i="3"/>
  <c r="P748" i="3"/>
  <c r="T748" i="3"/>
  <c r="U748" i="3"/>
  <c r="A749" i="3"/>
  <c r="B749" i="3"/>
  <c r="C749" i="3"/>
  <c r="E749" i="3"/>
  <c r="F749" i="3"/>
  <c r="G749" i="3"/>
  <c r="H749" i="3"/>
  <c r="I749" i="3"/>
  <c r="J749" i="3"/>
  <c r="K749" i="3"/>
  <c r="L749" i="3"/>
  <c r="M749" i="3"/>
  <c r="N749" i="3"/>
  <c r="O749" i="3"/>
  <c r="P749" i="3"/>
  <c r="R749" i="3"/>
  <c r="S749" i="3"/>
  <c r="T749" i="3"/>
  <c r="U749" i="3"/>
  <c r="A750" i="3"/>
  <c r="B750" i="3"/>
  <c r="C750" i="3"/>
  <c r="E750" i="3"/>
  <c r="F750" i="3"/>
  <c r="G750" i="3"/>
  <c r="H750" i="3"/>
  <c r="I750" i="3"/>
  <c r="J750" i="3"/>
  <c r="K750" i="3"/>
  <c r="L750" i="3"/>
  <c r="M750" i="3"/>
  <c r="N750" i="3"/>
  <c r="O750" i="3"/>
  <c r="P750" i="3"/>
  <c r="R750" i="3"/>
  <c r="S750" i="3"/>
  <c r="T750" i="3"/>
  <c r="U750" i="3"/>
  <c r="A751" i="3"/>
  <c r="B751" i="3"/>
  <c r="C751" i="3"/>
  <c r="E751" i="3"/>
  <c r="F751" i="3"/>
  <c r="G751" i="3"/>
  <c r="H751" i="3"/>
  <c r="I751" i="3"/>
  <c r="J751" i="3"/>
  <c r="K751" i="3"/>
  <c r="L751" i="3"/>
  <c r="M751" i="3"/>
  <c r="N751" i="3"/>
  <c r="O751" i="3"/>
  <c r="P751" i="3"/>
  <c r="T751" i="3"/>
  <c r="U751" i="3"/>
  <c r="A752" i="3"/>
  <c r="B752" i="3"/>
  <c r="C752" i="3"/>
  <c r="E752" i="3"/>
  <c r="F752" i="3"/>
  <c r="G752" i="3"/>
  <c r="H752" i="3"/>
  <c r="J752" i="3"/>
  <c r="K752" i="3"/>
  <c r="L752" i="3"/>
  <c r="M752" i="3"/>
  <c r="N752" i="3"/>
  <c r="O752" i="3"/>
  <c r="P752" i="3"/>
  <c r="T752" i="3"/>
  <c r="U752" i="3"/>
  <c r="A753" i="3"/>
  <c r="B753" i="3"/>
  <c r="C753" i="3"/>
  <c r="E753" i="3"/>
  <c r="F753" i="3"/>
  <c r="G753" i="3"/>
  <c r="H753" i="3"/>
  <c r="J753" i="3"/>
  <c r="K753" i="3"/>
  <c r="L753" i="3"/>
  <c r="M753" i="3"/>
  <c r="N753" i="3"/>
  <c r="O753" i="3"/>
  <c r="P753" i="3"/>
  <c r="Q753" i="3"/>
  <c r="T753" i="3"/>
  <c r="U753" i="3"/>
  <c r="A754" i="3"/>
  <c r="B754" i="3"/>
  <c r="C754" i="3"/>
  <c r="E754" i="3"/>
  <c r="F754" i="3"/>
  <c r="G754" i="3"/>
  <c r="H754" i="3"/>
  <c r="I754" i="3"/>
  <c r="J754" i="3"/>
  <c r="K754" i="3"/>
  <c r="L754" i="3"/>
  <c r="M754" i="3"/>
  <c r="N754" i="3"/>
  <c r="O754" i="3"/>
  <c r="P754" i="3"/>
  <c r="R754" i="3"/>
  <c r="T754" i="3"/>
  <c r="U754" i="3"/>
  <c r="A755" i="3"/>
  <c r="B755" i="3"/>
  <c r="C755" i="3"/>
  <c r="E755" i="3"/>
  <c r="F755" i="3"/>
  <c r="G755" i="3"/>
  <c r="H755" i="3"/>
  <c r="I755" i="3"/>
  <c r="J755" i="3"/>
  <c r="K755" i="3"/>
  <c r="L755" i="3"/>
  <c r="M755" i="3"/>
  <c r="N755" i="3"/>
  <c r="O755" i="3"/>
  <c r="P755" i="3"/>
  <c r="R755" i="3"/>
  <c r="S755" i="3"/>
  <c r="T755" i="3"/>
  <c r="U755" i="3"/>
  <c r="A756" i="3"/>
  <c r="B756" i="3"/>
  <c r="C756" i="3"/>
  <c r="E756" i="3"/>
  <c r="F756" i="3"/>
  <c r="G756" i="3"/>
  <c r="H756" i="3"/>
  <c r="I756" i="3"/>
  <c r="J756" i="3"/>
  <c r="K756" i="3"/>
  <c r="L756" i="3"/>
  <c r="M756" i="3"/>
  <c r="N756" i="3"/>
  <c r="O756" i="3"/>
  <c r="P756" i="3"/>
  <c r="R756" i="3"/>
  <c r="S756" i="3"/>
  <c r="T756" i="3"/>
  <c r="U756" i="3"/>
  <c r="A757" i="3"/>
  <c r="B757" i="3"/>
  <c r="C757" i="3"/>
  <c r="E757" i="3"/>
  <c r="F757" i="3"/>
  <c r="G757" i="3"/>
  <c r="H757" i="3"/>
  <c r="J757" i="3"/>
  <c r="K757" i="3"/>
  <c r="L757" i="3"/>
  <c r="M757" i="3"/>
  <c r="N757" i="3"/>
  <c r="O757" i="3"/>
  <c r="P757" i="3"/>
  <c r="Q757" i="3"/>
  <c r="T757" i="3"/>
  <c r="U757" i="3"/>
  <c r="A758" i="3"/>
  <c r="B758" i="3"/>
  <c r="C758" i="3"/>
  <c r="E758" i="3"/>
  <c r="F758" i="3"/>
  <c r="G758" i="3"/>
  <c r="H758" i="3"/>
  <c r="J758" i="3"/>
  <c r="K758" i="3"/>
  <c r="L758" i="3"/>
  <c r="M758" i="3"/>
  <c r="N758" i="3"/>
  <c r="O758" i="3"/>
  <c r="P758" i="3"/>
  <c r="Q758" i="3"/>
  <c r="T758" i="3"/>
  <c r="U758" i="3"/>
  <c r="A759" i="3"/>
  <c r="B759" i="3"/>
  <c r="C759" i="3"/>
  <c r="E759" i="3"/>
  <c r="F759" i="3"/>
  <c r="G759" i="3"/>
  <c r="H759" i="3"/>
  <c r="I759" i="3"/>
  <c r="J759" i="3"/>
  <c r="K759" i="3"/>
  <c r="L759" i="3"/>
  <c r="M759" i="3"/>
  <c r="N759" i="3"/>
  <c r="O759" i="3"/>
  <c r="P759" i="3"/>
  <c r="T759" i="3"/>
  <c r="U759" i="3"/>
  <c r="A760" i="3"/>
  <c r="B760" i="3"/>
  <c r="C760" i="3"/>
  <c r="E760" i="3"/>
  <c r="F760" i="3"/>
  <c r="G760" i="3"/>
  <c r="H760" i="3"/>
  <c r="J760" i="3"/>
  <c r="K760" i="3"/>
  <c r="L760" i="3"/>
  <c r="M760" i="3"/>
  <c r="N760" i="3"/>
  <c r="O760" i="3"/>
  <c r="P760" i="3"/>
  <c r="T760" i="3"/>
  <c r="U760" i="3"/>
  <c r="A761" i="3"/>
  <c r="B761" i="3"/>
  <c r="C761" i="3"/>
  <c r="E761" i="3"/>
  <c r="F761" i="3"/>
  <c r="G761" i="3"/>
  <c r="H761" i="3"/>
  <c r="J761" i="3"/>
  <c r="K761" i="3"/>
  <c r="L761" i="3"/>
  <c r="M761" i="3"/>
  <c r="N761" i="3"/>
  <c r="O761" i="3"/>
  <c r="P761" i="3"/>
  <c r="Q761" i="3"/>
  <c r="T761" i="3"/>
  <c r="U761" i="3"/>
  <c r="A762" i="3"/>
  <c r="B762" i="3"/>
  <c r="C762" i="3"/>
  <c r="E762" i="3"/>
  <c r="F762" i="3"/>
  <c r="G762" i="3"/>
  <c r="H762" i="3"/>
  <c r="J762" i="3"/>
  <c r="K762" i="3"/>
  <c r="L762" i="3"/>
  <c r="M762" i="3"/>
  <c r="N762" i="3"/>
  <c r="O762" i="3"/>
  <c r="P762" i="3"/>
  <c r="T762" i="3"/>
  <c r="U762" i="3"/>
  <c r="A763" i="3"/>
  <c r="B763" i="3"/>
  <c r="C763" i="3"/>
  <c r="E763" i="3"/>
  <c r="F763" i="3"/>
  <c r="G763" i="3"/>
  <c r="H763" i="3"/>
  <c r="J763" i="3"/>
  <c r="K763" i="3"/>
  <c r="L763" i="3"/>
  <c r="M763" i="3"/>
  <c r="N763" i="3"/>
  <c r="O763" i="3"/>
  <c r="P763" i="3"/>
  <c r="T763" i="3"/>
  <c r="U763" i="3"/>
  <c r="A764" i="3"/>
  <c r="B764" i="3"/>
  <c r="C764" i="3"/>
  <c r="E764" i="3"/>
  <c r="F764" i="3"/>
  <c r="G764" i="3"/>
  <c r="H764" i="3"/>
  <c r="J764" i="3"/>
  <c r="K764" i="3"/>
  <c r="L764" i="3"/>
  <c r="M764" i="3"/>
  <c r="N764" i="3"/>
  <c r="O764" i="3"/>
  <c r="P764" i="3"/>
  <c r="Q764" i="3"/>
  <c r="T764" i="3"/>
  <c r="U764" i="3"/>
  <c r="A765" i="3"/>
  <c r="B765" i="3"/>
  <c r="C765" i="3"/>
  <c r="E765" i="3"/>
  <c r="F765" i="3"/>
  <c r="G765" i="3"/>
  <c r="H765" i="3"/>
  <c r="J765" i="3"/>
  <c r="K765" i="3"/>
  <c r="L765" i="3"/>
  <c r="M765" i="3"/>
  <c r="N765" i="3"/>
  <c r="O765" i="3"/>
  <c r="P765" i="3"/>
  <c r="Q765" i="3"/>
  <c r="T765" i="3"/>
  <c r="U765" i="3"/>
  <c r="A766" i="3"/>
  <c r="B766" i="3"/>
  <c r="C766" i="3"/>
  <c r="E766" i="3"/>
  <c r="F766" i="3"/>
  <c r="G766" i="3"/>
  <c r="H766" i="3"/>
  <c r="J766" i="3"/>
  <c r="K766" i="3"/>
  <c r="L766" i="3"/>
  <c r="M766" i="3"/>
  <c r="N766" i="3"/>
  <c r="O766" i="3"/>
  <c r="P766" i="3"/>
  <c r="Q766" i="3"/>
  <c r="T766" i="3"/>
  <c r="U766" i="3"/>
  <c r="A767" i="3"/>
  <c r="B767" i="3"/>
  <c r="C767" i="3"/>
  <c r="E767" i="3"/>
  <c r="F767" i="3"/>
  <c r="G767" i="3"/>
  <c r="H767" i="3"/>
  <c r="J767" i="3"/>
  <c r="K767" i="3"/>
  <c r="L767" i="3"/>
  <c r="M767" i="3"/>
  <c r="N767" i="3"/>
  <c r="O767" i="3"/>
  <c r="P767" i="3"/>
  <c r="Q767" i="3"/>
  <c r="T767" i="3"/>
  <c r="U767" i="3"/>
  <c r="A768" i="3"/>
  <c r="B768" i="3"/>
  <c r="C768" i="3"/>
  <c r="E768" i="3"/>
  <c r="F768" i="3"/>
  <c r="G768" i="3"/>
  <c r="H768" i="3"/>
  <c r="J768" i="3"/>
  <c r="K768" i="3"/>
  <c r="L768" i="3"/>
  <c r="M768" i="3"/>
  <c r="N768" i="3"/>
  <c r="O768" i="3"/>
  <c r="P768" i="3"/>
  <c r="Q768" i="3"/>
  <c r="T768" i="3"/>
  <c r="U768" i="3"/>
  <c r="A769" i="3"/>
  <c r="B769" i="3"/>
  <c r="C769" i="3"/>
  <c r="E769" i="3"/>
  <c r="F769" i="3"/>
  <c r="G769" i="3"/>
  <c r="H769" i="3"/>
  <c r="I769" i="3"/>
  <c r="J769" i="3"/>
  <c r="K769" i="3"/>
  <c r="L769" i="3"/>
  <c r="M769" i="3"/>
  <c r="N769" i="3"/>
  <c r="O769" i="3"/>
  <c r="P769" i="3"/>
  <c r="Q769" i="3"/>
  <c r="T769" i="3"/>
  <c r="U769" i="3"/>
  <c r="A770" i="3"/>
  <c r="B770" i="3"/>
  <c r="C770" i="3"/>
  <c r="E770" i="3"/>
  <c r="F770" i="3"/>
  <c r="G770" i="3"/>
  <c r="H770" i="3"/>
  <c r="J770" i="3"/>
  <c r="K770" i="3"/>
  <c r="L770" i="3"/>
  <c r="M770" i="3"/>
  <c r="N770" i="3"/>
  <c r="O770" i="3"/>
  <c r="P770" i="3"/>
  <c r="Q770" i="3"/>
  <c r="T770" i="3"/>
  <c r="U770" i="3"/>
  <c r="A771" i="3"/>
  <c r="B771" i="3"/>
  <c r="C771" i="3"/>
  <c r="E771" i="3"/>
  <c r="F771" i="3"/>
  <c r="G771" i="3"/>
  <c r="H771" i="3"/>
  <c r="J771" i="3"/>
  <c r="K771" i="3"/>
  <c r="L771" i="3"/>
  <c r="M771" i="3"/>
  <c r="N771" i="3"/>
  <c r="O771" i="3"/>
  <c r="P771" i="3"/>
  <c r="T771" i="3"/>
  <c r="U771" i="3"/>
  <c r="A772" i="3"/>
  <c r="B772" i="3"/>
  <c r="C772" i="3"/>
  <c r="E772" i="3"/>
  <c r="F772" i="3"/>
  <c r="G772" i="3"/>
  <c r="H772" i="3"/>
  <c r="I772" i="3"/>
  <c r="J772" i="3"/>
  <c r="K772" i="3"/>
  <c r="L772" i="3"/>
  <c r="M772" i="3"/>
  <c r="N772" i="3"/>
  <c r="O772" i="3"/>
  <c r="P772" i="3"/>
  <c r="Q772" i="3"/>
  <c r="T772" i="3"/>
  <c r="U772" i="3"/>
  <c r="A773" i="3"/>
  <c r="B773" i="3"/>
  <c r="C773" i="3"/>
  <c r="E773" i="3"/>
  <c r="F773" i="3"/>
  <c r="G773" i="3"/>
  <c r="H773" i="3"/>
  <c r="J773" i="3"/>
  <c r="K773" i="3"/>
  <c r="L773" i="3"/>
  <c r="M773" i="3"/>
  <c r="N773" i="3"/>
  <c r="O773" i="3"/>
  <c r="P773" i="3"/>
  <c r="Q773" i="3"/>
  <c r="T773" i="3"/>
  <c r="U773" i="3"/>
  <c r="A774" i="3"/>
  <c r="B774" i="3"/>
  <c r="C774" i="3"/>
  <c r="E774" i="3"/>
  <c r="F774" i="3"/>
  <c r="G774" i="3"/>
  <c r="H774" i="3"/>
  <c r="J774" i="3"/>
  <c r="K774" i="3"/>
  <c r="L774" i="3"/>
  <c r="M774" i="3"/>
  <c r="N774" i="3"/>
  <c r="O774" i="3"/>
  <c r="P774" i="3"/>
  <c r="Q774" i="3"/>
  <c r="T774" i="3"/>
  <c r="U774" i="3"/>
  <c r="A775" i="3"/>
  <c r="B775" i="3"/>
  <c r="C775" i="3"/>
  <c r="E775" i="3"/>
  <c r="F775" i="3"/>
  <c r="G775" i="3"/>
  <c r="H775" i="3"/>
  <c r="J775" i="3"/>
  <c r="K775" i="3"/>
  <c r="L775" i="3"/>
  <c r="M775" i="3"/>
  <c r="N775" i="3"/>
  <c r="O775" i="3"/>
  <c r="P775" i="3"/>
  <c r="Q775" i="3"/>
  <c r="T775" i="3"/>
  <c r="U775" i="3"/>
  <c r="A776" i="3"/>
  <c r="B776" i="3"/>
  <c r="C776" i="3"/>
  <c r="E776" i="3"/>
  <c r="F776" i="3"/>
  <c r="G776" i="3"/>
  <c r="H776" i="3"/>
  <c r="J776" i="3"/>
  <c r="K776" i="3"/>
  <c r="L776" i="3"/>
  <c r="M776" i="3"/>
  <c r="N776" i="3"/>
  <c r="O776" i="3"/>
  <c r="P776" i="3"/>
  <c r="Q776" i="3"/>
  <c r="T776" i="3"/>
  <c r="U776" i="3"/>
  <c r="A777" i="3"/>
  <c r="B777" i="3"/>
  <c r="C777" i="3"/>
  <c r="E777" i="3"/>
  <c r="F777" i="3"/>
  <c r="G777" i="3"/>
  <c r="H777" i="3"/>
  <c r="J777" i="3"/>
  <c r="K777" i="3"/>
  <c r="L777" i="3"/>
  <c r="M777" i="3"/>
  <c r="N777" i="3"/>
  <c r="O777" i="3"/>
  <c r="P777" i="3"/>
  <c r="T777" i="3"/>
  <c r="U777" i="3"/>
  <c r="A778" i="3"/>
  <c r="B778" i="3"/>
  <c r="C778" i="3"/>
  <c r="E778" i="3"/>
  <c r="F778" i="3"/>
  <c r="G778" i="3"/>
  <c r="H778" i="3"/>
  <c r="J778" i="3"/>
  <c r="K778" i="3"/>
  <c r="L778" i="3"/>
  <c r="M778" i="3"/>
  <c r="N778" i="3"/>
  <c r="O778" i="3"/>
  <c r="P778" i="3"/>
  <c r="Q778" i="3"/>
  <c r="T778" i="3"/>
  <c r="U778" i="3"/>
  <c r="A779" i="3"/>
  <c r="B779" i="3"/>
  <c r="C779" i="3"/>
  <c r="E779" i="3"/>
  <c r="F779" i="3"/>
  <c r="G779" i="3"/>
  <c r="H779" i="3"/>
  <c r="J779" i="3"/>
  <c r="K779" i="3"/>
  <c r="L779" i="3"/>
  <c r="M779" i="3"/>
  <c r="N779" i="3"/>
  <c r="O779" i="3"/>
  <c r="P779" i="3"/>
  <c r="Q779" i="3"/>
  <c r="T779" i="3"/>
  <c r="U779" i="3"/>
  <c r="A780" i="3"/>
  <c r="B780" i="3"/>
  <c r="C780" i="3"/>
  <c r="E780" i="3"/>
  <c r="F780" i="3"/>
  <c r="G780" i="3"/>
  <c r="H780" i="3"/>
  <c r="J780" i="3"/>
  <c r="K780" i="3"/>
  <c r="L780" i="3"/>
  <c r="M780" i="3"/>
  <c r="N780" i="3"/>
  <c r="O780" i="3"/>
  <c r="P780" i="3"/>
  <c r="Q780" i="3"/>
  <c r="T780" i="3"/>
  <c r="U780" i="3"/>
  <c r="A781" i="3"/>
  <c r="B781" i="3"/>
  <c r="C781" i="3"/>
  <c r="E781" i="3"/>
  <c r="F781" i="3"/>
  <c r="G781" i="3"/>
  <c r="H781" i="3"/>
  <c r="J781" i="3"/>
  <c r="K781" i="3"/>
  <c r="L781" i="3"/>
  <c r="M781" i="3"/>
  <c r="N781" i="3"/>
  <c r="O781" i="3"/>
  <c r="P781" i="3"/>
  <c r="Q781" i="3"/>
  <c r="T781" i="3"/>
  <c r="U781" i="3"/>
  <c r="A782" i="3"/>
  <c r="B782" i="3"/>
  <c r="C782" i="3"/>
  <c r="E782" i="3"/>
  <c r="F782" i="3"/>
  <c r="G782" i="3"/>
  <c r="H782" i="3"/>
  <c r="J782" i="3"/>
  <c r="K782" i="3"/>
  <c r="L782" i="3"/>
  <c r="M782" i="3"/>
  <c r="N782" i="3"/>
  <c r="O782" i="3"/>
  <c r="P782" i="3"/>
  <c r="T782" i="3"/>
  <c r="U782" i="3"/>
  <c r="A783" i="3"/>
  <c r="B783" i="3"/>
  <c r="C783" i="3"/>
  <c r="E783" i="3"/>
  <c r="F783" i="3"/>
  <c r="G783" i="3"/>
  <c r="H783" i="3"/>
  <c r="J783" i="3"/>
  <c r="K783" i="3"/>
  <c r="L783" i="3"/>
  <c r="M783" i="3"/>
  <c r="N783" i="3"/>
  <c r="O783" i="3"/>
  <c r="P783" i="3"/>
  <c r="Q783" i="3"/>
  <c r="T783" i="3"/>
  <c r="U783" i="3"/>
  <c r="A784" i="3"/>
  <c r="B784" i="3"/>
  <c r="C784" i="3"/>
  <c r="E784" i="3"/>
  <c r="F784" i="3"/>
  <c r="G784" i="3"/>
  <c r="H784" i="3"/>
  <c r="J784" i="3"/>
  <c r="K784" i="3"/>
  <c r="L784" i="3"/>
  <c r="M784" i="3"/>
  <c r="N784" i="3"/>
  <c r="O784" i="3"/>
  <c r="P784" i="3"/>
  <c r="T784" i="3"/>
  <c r="U784" i="3"/>
  <c r="A785" i="3"/>
  <c r="B785" i="3"/>
  <c r="C785" i="3"/>
  <c r="E785" i="3"/>
  <c r="F785" i="3"/>
  <c r="G785" i="3"/>
  <c r="H785" i="3"/>
  <c r="J785" i="3"/>
  <c r="K785" i="3"/>
  <c r="L785" i="3"/>
  <c r="M785" i="3"/>
  <c r="N785" i="3"/>
  <c r="O785" i="3"/>
  <c r="P785" i="3"/>
  <c r="Q785" i="3"/>
  <c r="T785" i="3"/>
  <c r="U785" i="3"/>
  <c r="A786" i="3"/>
  <c r="B786" i="3"/>
  <c r="C786" i="3"/>
  <c r="E786" i="3"/>
  <c r="F786" i="3"/>
  <c r="G786" i="3"/>
  <c r="H786" i="3"/>
  <c r="J786" i="3"/>
  <c r="K786" i="3"/>
  <c r="L786" i="3"/>
  <c r="M786" i="3"/>
  <c r="N786" i="3"/>
  <c r="O786" i="3"/>
  <c r="P786" i="3"/>
  <c r="Q786" i="3"/>
  <c r="T786" i="3"/>
  <c r="U786" i="3"/>
  <c r="A787" i="3"/>
  <c r="B787" i="3"/>
  <c r="C787" i="3"/>
  <c r="E787" i="3"/>
  <c r="F787" i="3"/>
  <c r="G787" i="3"/>
  <c r="H787" i="3"/>
  <c r="J787" i="3"/>
  <c r="K787" i="3"/>
  <c r="L787" i="3"/>
  <c r="M787" i="3"/>
  <c r="N787" i="3"/>
  <c r="O787" i="3"/>
  <c r="P787" i="3"/>
  <c r="Q787" i="3"/>
  <c r="T787" i="3"/>
  <c r="U787" i="3"/>
  <c r="A788" i="3"/>
  <c r="B788" i="3"/>
  <c r="C788" i="3"/>
  <c r="E788" i="3"/>
  <c r="F788" i="3"/>
  <c r="G788" i="3"/>
  <c r="H788" i="3"/>
  <c r="J788" i="3"/>
  <c r="K788" i="3"/>
  <c r="L788" i="3"/>
  <c r="M788" i="3"/>
  <c r="N788" i="3"/>
  <c r="O788" i="3"/>
  <c r="P788" i="3"/>
  <c r="Q788" i="3"/>
  <c r="T788" i="3"/>
  <c r="U788" i="3"/>
  <c r="A789" i="3"/>
  <c r="B789" i="3"/>
  <c r="C789" i="3"/>
  <c r="E789" i="3"/>
  <c r="F789" i="3"/>
  <c r="G789" i="3"/>
  <c r="H789" i="3"/>
  <c r="J789" i="3"/>
  <c r="K789" i="3"/>
  <c r="L789" i="3"/>
  <c r="M789" i="3"/>
  <c r="N789" i="3"/>
  <c r="O789" i="3"/>
  <c r="P789" i="3"/>
  <c r="Q789" i="3"/>
  <c r="T789" i="3"/>
  <c r="U789" i="3"/>
  <c r="A790" i="3"/>
  <c r="B790" i="3"/>
  <c r="C790" i="3"/>
  <c r="E790" i="3"/>
  <c r="F790" i="3"/>
  <c r="G790" i="3"/>
  <c r="H790" i="3"/>
  <c r="J790" i="3"/>
  <c r="K790" i="3"/>
  <c r="L790" i="3"/>
  <c r="M790" i="3"/>
  <c r="N790" i="3"/>
  <c r="O790" i="3"/>
  <c r="P790" i="3"/>
  <c r="Q790" i="3"/>
  <c r="T790" i="3"/>
  <c r="U790" i="3"/>
  <c r="A791" i="3"/>
  <c r="B791" i="3"/>
  <c r="C791" i="3"/>
  <c r="E791" i="3"/>
  <c r="F791" i="3"/>
  <c r="G791" i="3"/>
  <c r="H791" i="3"/>
  <c r="J791" i="3"/>
  <c r="K791" i="3"/>
  <c r="L791" i="3"/>
  <c r="M791" i="3"/>
  <c r="N791" i="3"/>
  <c r="O791" i="3"/>
  <c r="P791" i="3"/>
  <c r="Q791" i="3"/>
  <c r="T791" i="3"/>
  <c r="U791" i="3"/>
  <c r="A792" i="3"/>
  <c r="B792" i="3"/>
  <c r="C792" i="3"/>
  <c r="E792" i="3"/>
  <c r="F792" i="3"/>
  <c r="G792" i="3"/>
  <c r="H792" i="3"/>
  <c r="J792" i="3"/>
  <c r="K792" i="3"/>
  <c r="L792" i="3"/>
  <c r="M792" i="3"/>
  <c r="N792" i="3"/>
  <c r="O792" i="3"/>
  <c r="P792" i="3"/>
  <c r="Q792" i="3"/>
  <c r="T792" i="3"/>
  <c r="U792" i="3"/>
  <c r="A793" i="3"/>
  <c r="B793" i="3"/>
  <c r="C793" i="3"/>
  <c r="E793" i="3"/>
  <c r="F793" i="3"/>
  <c r="G793" i="3"/>
  <c r="H793" i="3"/>
  <c r="I793" i="3"/>
  <c r="J793" i="3"/>
  <c r="K793" i="3"/>
  <c r="L793" i="3"/>
  <c r="M793" i="3"/>
  <c r="N793" i="3"/>
  <c r="O793" i="3"/>
  <c r="P793" i="3"/>
  <c r="U793" i="3"/>
  <c r="A794" i="3"/>
  <c r="B794" i="3"/>
  <c r="C794" i="3"/>
  <c r="E794" i="3"/>
  <c r="F794" i="3"/>
  <c r="G794" i="3"/>
  <c r="H794" i="3"/>
  <c r="J794" i="3"/>
  <c r="K794" i="3"/>
  <c r="L794" i="3"/>
  <c r="M794" i="3"/>
  <c r="N794" i="3"/>
  <c r="O794" i="3"/>
  <c r="P794" i="3"/>
  <c r="Q794" i="3"/>
  <c r="T794" i="3"/>
  <c r="U794" i="3"/>
  <c r="A795" i="3"/>
  <c r="B795" i="3"/>
  <c r="C795" i="3"/>
  <c r="E795" i="3"/>
  <c r="F795" i="3"/>
  <c r="G795" i="3"/>
  <c r="H795" i="3"/>
  <c r="J795" i="3"/>
  <c r="K795" i="3"/>
  <c r="L795" i="3"/>
  <c r="M795" i="3"/>
  <c r="N795" i="3"/>
  <c r="O795" i="3"/>
  <c r="P795" i="3"/>
  <c r="Q795" i="3"/>
  <c r="T795" i="3"/>
  <c r="U795" i="3"/>
  <c r="A796" i="3"/>
  <c r="B796" i="3"/>
  <c r="C796" i="3"/>
  <c r="E796" i="3"/>
  <c r="F796" i="3"/>
  <c r="G796" i="3"/>
  <c r="H796" i="3"/>
  <c r="J796" i="3"/>
  <c r="K796" i="3"/>
  <c r="L796" i="3"/>
  <c r="M796" i="3"/>
  <c r="N796" i="3"/>
  <c r="O796" i="3"/>
  <c r="P796" i="3"/>
  <c r="T796" i="3"/>
  <c r="U796" i="3"/>
  <c r="A797" i="3"/>
  <c r="B797" i="3"/>
  <c r="C797" i="3"/>
  <c r="E797" i="3"/>
  <c r="F797" i="3"/>
  <c r="G797" i="3"/>
  <c r="H797" i="3"/>
  <c r="J797" i="3"/>
  <c r="K797" i="3"/>
  <c r="L797" i="3"/>
  <c r="M797" i="3"/>
  <c r="N797" i="3"/>
  <c r="O797" i="3"/>
  <c r="P797" i="3"/>
  <c r="T797" i="3"/>
  <c r="U797" i="3"/>
  <c r="A798" i="3"/>
  <c r="B798" i="3"/>
  <c r="C798" i="3"/>
  <c r="E798" i="3"/>
  <c r="F798" i="3"/>
  <c r="G798" i="3"/>
  <c r="H798" i="3"/>
  <c r="J798" i="3"/>
  <c r="K798" i="3"/>
  <c r="L798" i="3"/>
  <c r="M798" i="3"/>
  <c r="N798" i="3"/>
  <c r="O798" i="3"/>
  <c r="P798" i="3"/>
  <c r="Q798" i="3"/>
  <c r="T798" i="3"/>
  <c r="U798" i="3"/>
  <c r="A799" i="3"/>
  <c r="B799" i="3"/>
  <c r="C799" i="3"/>
  <c r="E799" i="3"/>
  <c r="F799" i="3"/>
  <c r="G799" i="3"/>
  <c r="H799" i="3"/>
  <c r="J799" i="3"/>
  <c r="K799" i="3"/>
  <c r="L799" i="3"/>
  <c r="M799" i="3"/>
  <c r="N799" i="3"/>
  <c r="O799" i="3"/>
  <c r="P799" i="3"/>
  <c r="Q799" i="3"/>
  <c r="T799" i="3"/>
  <c r="U799" i="3"/>
  <c r="A800" i="3"/>
  <c r="B800" i="3"/>
  <c r="C800" i="3"/>
  <c r="E800" i="3"/>
  <c r="F800" i="3"/>
  <c r="G800" i="3"/>
  <c r="H800" i="3"/>
  <c r="J800" i="3"/>
  <c r="K800" i="3"/>
  <c r="L800" i="3"/>
  <c r="M800" i="3"/>
  <c r="N800" i="3"/>
  <c r="O800" i="3"/>
  <c r="P800" i="3"/>
  <c r="Q800" i="3"/>
  <c r="T800" i="3"/>
  <c r="U800" i="3"/>
  <c r="A801" i="3"/>
  <c r="B801" i="3"/>
  <c r="C801" i="3"/>
  <c r="E801" i="3"/>
  <c r="F801" i="3"/>
  <c r="G801" i="3"/>
  <c r="H801" i="3"/>
  <c r="J801" i="3"/>
  <c r="K801" i="3"/>
  <c r="L801" i="3"/>
  <c r="M801" i="3"/>
  <c r="N801" i="3"/>
  <c r="O801" i="3"/>
  <c r="P801" i="3"/>
  <c r="Q801" i="3"/>
  <c r="T801" i="3"/>
  <c r="U801" i="3"/>
  <c r="A802" i="3"/>
  <c r="B802" i="3"/>
  <c r="C802" i="3"/>
  <c r="E802" i="3"/>
  <c r="F802" i="3"/>
  <c r="G802" i="3"/>
  <c r="H802" i="3"/>
  <c r="J802" i="3"/>
  <c r="K802" i="3"/>
  <c r="L802" i="3"/>
  <c r="M802" i="3"/>
  <c r="N802" i="3"/>
  <c r="O802" i="3"/>
  <c r="P802" i="3"/>
  <c r="Q802" i="3"/>
  <c r="T802" i="3"/>
  <c r="U802" i="3"/>
  <c r="A803" i="3"/>
  <c r="B803" i="3"/>
  <c r="C803" i="3"/>
  <c r="E803" i="3"/>
  <c r="F803" i="3"/>
  <c r="G803" i="3"/>
  <c r="H803" i="3"/>
  <c r="J803" i="3"/>
  <c r="K803" i="3"/>
  <c r="L803" i="3"/>
  <c r="M803" i="3"/>
  <c r="N803" i="3"/>
  <c r="O803" i="3"/>
  <c r="P803" i="3"/>
  <c r="T803" i="3"/>
  <c r="U803" i="3"/>
  <c r="A804" i="3"/>
  <c r="B804" i="3"/>
  <c r="C804" i="3"/>
  <c r="E804" i="3"/>
  <c r="F804" i="3"/>
  <c r="G804" i="3"/>
  <c r="H804" i="3"/>
  <c r="J804" i="3"/>
  <c r="K804" i="3"/>
  <c r="L804" i="3"/>
  <c r="M804" i="3"/>
  <c r="N804" i="3"/>
  <c r="O804" i="3"/>
  <c r="P804" i="3"/>
  <c r="Q804" i="3"/>
  <c r="T804" i="3"/>
  <c r="U804" i="3"/>
  <c r="A805" i="3"/>
  <c r="B805" i="3"/>
  <c r="C805" i="3"/>
  <c r="E805" i="3"/>
  <c r="F805" i="3"/>
  <c r="G805" i="3"/>
  <c r="H805" i="3"/>
  <c r="J805" i="3"/>
  <c r="K805" i="3"/>
  <c r="L805" i="3"/>
  <c r="M805" i="3"/>
  <c r="N805" i="3"/>
  <c r="O805" i="3"/>
  <c r="P805" i="3"/>
  <c r="Q805" i="3"/>
  <c r="T805" i="3"/>
  <c r="U805" i="3"/>
  <c r="A806" i="3"/>
  <c r="B806" i="3"/>
  <c r="C806" i="3"/>
  <c r="E806" i="3"/>
  <c r="F806" i="3"/>
  <c r="G806" i="3"/>
  <c r="H806" i="3"/>
  <c r="J806" i="3"/>
  <c r="K806" i="3"/>
  <c r="L806" i="3"/>
  <c r="M806" i="3"/>
  <c r="N806" i="3"/>
  <c r="O806" i="3"/>
  <c r="P806" i="3"/>
  <c r="T806" i="3"/>
  <c r="U806" i="3"/>
  <c r="A807" i="3"/>
  <c r="B807" i="3"/>
  <c r="C807" i="3"/>
  <c r="E807" i="3"/>
  <c r="F807" i="3"/>
  <c r="G807" i="3"/>
  <c r="H807" i="3"/>
  <c r="J807" i="3"/>
  <c r="K807" i="3"/>
  <c r="L807" i="3"/>
  <c r="M807" i="3"/>
  <c r="N807" i="3"/>
  <c r="O807" i="3"/>
  <c r="P807" i="3"/>
  <c r="Q807" i="3"/>
  <c r="T807" i="3"/>
  <c r="U807" i="3"/>
  <c r="A808" i="3"/>
  <c r="B808" i="3"/>
  <c r="C808" i="3"/>
  <c r="E808" i="3"/>
  <c r="F808" i="3"/>
  <c r="G808" i="3"/>
  <c r="H808" i="3"/>
  <c r="J808" i="3"/>
  <c r="K808" i="3"/>
  <c r="L808" i="3"/>
  <c r="M808" i="3"/>
  <c r="N808" i="3"/>
  <c r="O808" i="3"/>
  <c r="P808" i="3"/>
  <c r="Q808" i="3"/>
  <c r="T808" i="3"/>
  <c r="U808" i="3"/>
  <c r="A809" i="3"/>
  <c r="B809" i="3"/>
  <c r="C809" i="3"/>
  <c r="E809" i="3"/>
  <c r="F809" i="3"/>
  <c r="G809" i="3"/>
  <c r="H809" i="3"/>
  <c r="J809" i="3"/>
  <c r="K809" i="3"/>
  <c r="L809" i="3"/>
  <c r="M809" i="3"/>
  <c r="N809" i="3"/>
  <c r="O809" i="3"/>
  <c r="P809" i="3"/>
  <c r="Q809" i="3"/>
  <c r="T809" i="3"/>
  <c r="U809" i="3"/>
  <c r="A810" i="3"/>
  <c r="B810" i="3"/>
  <c r="C810" i="3"/>
  <c r="E810" i="3"/>
  <c r="F810" i="3"/>
  <c r="G810" i="3"/>
  <c r="H810" i="3"/>
  <c r="J810" i="3"/>
  <c r="K810" i="3"/>
  <c r="L810" i="3"/>
  <c r="M810" i="3"/>
  <c r="N810" i="3"/>
  <c r="O810" i="3"/>
  <c r="P810" i="3"/>
  <c r="Q810" i="3"/>
  <c r="T810" i="3"/>
  <c r="U810" i="3"/>
  <c r="A811" i="3"/>
  <c r="B811" i="3"/>
  <c r="C811" i="3"/>
  <c r="E811" i="3"/>
  <c r="F811" i="3"/>
  <c r="G811" i="3"/>
  <c r="H811" i="3"/>
  <c r="J811" i="3"/>
  <c r="K811" i="3"/>
  <c r="L811" i="3"/>
  <c r="M811" i="3"/>
  <c r="N811" i="3"/>
  <c r="O811" i="3"/>
  <c r="P811" i="3"/>
  <c r="Q811" i="3"/>
  <c r="T811" i="3"/>
  <c r="U811" i="3"/>
  <c r="A812" i="3"/>
  <c r="B812" i="3"/>
  <c r="C812" i="3"/>
  <c r="E812" i="3"/>
  <c r="F812" i="3"/>
  <c r="G812" i="3"/>
  <c r="H812" i="3"/>
  <c r="J812" i="3"/>
  <c r="K812" i="3"/>
  <c r="L812" i="3"/>
  <c r="M812" i="3"/>
  <c r="N812" i="3"/>
  <c r="O812" i="3"/>
  <c r="P812" i="3"/>
  <c r="T812" i="3"/>
  <c r="U812" i="3"/>
  <c r="A813" i="3"/>
  <c r="B813" i="3"/>
  <c r="C813" i="3"/>
  <c r="E813" i="3"/>
  <c r="F813" i="3"/>
  <c r="G813" i="3"/>
  <c r="H813" i="3"/>
  <c r="J813" i="3"/>
  <c r="K813" i="3"/>
  <c r="L813" i="3"/>
  <c r="M813" i="3"/>
  <c r="N813" i="3"/>
  <c r="O813" i="3"/>
  <c r="P813" i="3"/>
  <c r="Q813" i="3"/>
  <c r="T813" i="3"/>
  <c r="U813" i="3"/>
  <c r="A814" i="3"/>
  <c r="B814" i="3"/>
  <c r="C814" i="3"/>
  <c r="E814" i="3"/>
  <c r="F814" i="3"/>
  <c r="G814" i="3"/>
  <c r="H814" i="3"/>
  <c r="J814" i="3"/>
  <c r="K814" i="3"/>
  <c r="L814" i="3"/>
  <c r="M814" i="3"/>
  <c r="N814" i="3"/>
  <c r="O814" i="3"/>
  <c r="P814" i="3"/>
  <c r="Q814" i="3"/>
  <c r="T814" i="3"/>
  <c r="U814" i="3"/>
  <c r="A815" i="3"/>
  <c r="B815" i="3"/>
  <c r="C815" i="3"/>
  <c r="E815" i="3"/>
  <c r="F815" i="3"/>
  <c r="G815" i="3"/>
  <c r="H815" i="3"/>
  <c r="J815" i="3"/>
  <c r="K815" i="3"/>
  <c r="L815" i="3"/>
  <c r="M815" i="3"/>
  <c r="N815" i="3"/>
  <c r="O815" i="3"/>
  <c r="P815" i="3"/>
  <c r="T815" i="3"/>
  <c r="U815" i="3"/>
  <c r="A816" i="3"/>
  <c r="B816" i="3"/>
  <c r="C816" i="3"/>
  <c r="E816" i="3"/>
  <c r="F816" i="3"/>
  <c r="G816" i="3"/>
  <c r="H816" i="3"/>
  <c r="J816" i="3"/>
  <c r="K816" i="3"/>
  <c r="L816" i="3"/>
  <c r="M816" i="3"/>
  <c r="N816" i="3"/>
  <c r="O816" i="3"/>
  <c r="P816" i="3"/>
  <c r="Q816" i="3"/>
  <c r="T816" i="3"/>
  <c r="U816" i="3"/>
  <c r="A817" i="3"/>
  <c r="B817" i="3"/>
  <c r="C817" i="3"/>
  <c r="E817" i="3"/>
  <c r="F817" i="3"/>
  <c r="G817" i="3"/>
  <c r="H817" i="3"/>
  <c r="J817" i="3"/>
  <c r="K817" i="3"/>
  <c r="L817" i="3"/>
  <c r="M817" i="3"/>
  <c r="N817" i="3"/>
  <c r="O817" i="3"/>
  <c r="P817" i="3"/>
  <c r="Q817" i="3"/>
  <c r="T817" i="3"/>
  <c r="U817" i="3"/>
  <c r="A818" i="3"/>
  <c r="B818" i="3"/>
  <c r="C818" i="3"/>
  <c r="E818" i="3"/>
  <c r="F818" i="3"/>
  <c r="G818" i="3"/>
  <c r="H818" i="3"/>
  <c r="J818" i="3"/>
  <c r="K818" i="3"/>
  <c r="L818" i="3"/>
  <c r="M818" i="3"/>
  <c r="N818" i="3"/>
  <c r="O818" i="3"/>
  <c r="P818" i="3"/>
  <c r="T818" i="3"/>
  <c r="U818" i="3"/>
  <c r="A819" i="3"/>
  <c r="B819" i="3"/>
  <c r="C819" i="3"/>
  <c r="E819" i="3"/>
  <c r="F819" i="3"/>
  <c r="G819" i="3"/>
  <c r="H819" i="3"/>
  <c r="J819" i="3"/>
  <c r="K819" i="3"/>
  <c r="L819" i="3"/>
  <c r="M819" i="3"/>
  <c r="N819" i="3"/>
  <c r="O819" i="3"/>
  <c r="P819" i="3"/>
  <c r="Q819" i="3"/>
  <c r="T819" i="3"/>
  <c r="U819" i="3"/>
  <c r="A820" i="3"/>
  <c r="B820" i="3"/>
  <c r="C820" i="3"/>
  <c r="E820" i="3"/>
  <c r="F820" i="3"/>
  <c r="G820" i="3"/>
  <c r="H820" i="3"/>
  <c r="J820" i="3"/>
  <c r="K820" i="3"/>
  <c r="L820" i="3"/>
  <c r="M820" i="3"/>
  <c r="N820" i="3"/>
  <c r="O820" i="3"/>
  <c r="P820" i="3"/>
  <c r="Q820" i="3"/>
  <c r="T820" i="3"/>
  <c r="U820" i="3"/>
  <c r="A821" i="3"/>
  <c r="B821" i="3"/>
  <c r="C821" i="3"/>
  <c r="E821" i="3"/>
  <c r="F821" i="3"/>
  <c r="G821" i="3"/>
  <c r="H821" i="3"/>
  <c r="J821" i="3"/>
  <c r="K821" i="3"/>
  <c r="L821" i="3"/>
  <c r="M821" i="3"/>
  <c r="N821" i="3"/>
  <c r="O821" i="3"/>
  <c r="P821" i="3"/>
  <c r="Q821" i="3"/>
  <c r="T821" i="3"/>
  <c r="U821" i="3"/>
  <c r="A822" i="3"/>
  <c r="B822" i="3"/>
  <c r="C822" i="3"/>
  <c r="E822" i="3"/>
  <c r="F822" i="3"/>
  <c r="G822" i="3"/>
  <c r="H822" i="3"/>
  <c r="J822" i="3"/>
  <c r="K822" i="3"/>
  <c r="L822" i="3"/>
  <c r="M822" i="3"/>
  <c r="N822" i="3"/>
  <c r="O822" i="3"/>
  <c r="P822" i="3"/>
  <c r="Q822" i="3"/>
  <c r="T822" i="3"/>
  <c r="U822" i="3"/>
  <c r="A823" i="3"/>
  <c r="B823" i="3"/>
  <c r="C823" i="3"/>
  <c r="E823" i="3"/>
  <c r="F823" i="3"/>
  <c r="G823" i="3"/>
  <c r="H823" i="3"/>
  <c r="J823" i="3"/>
  <c r="K823" i="3"/>
  <c r="L823" i="3"/>
  <c r="M823" i="3"/>
  <c r="N823" i="3"/>
  <c r="O823" i="3"/>
  <c r="P823" i="3"/>
  <c r="Q823" i="3"/>
  <c r="T823" i="3"/>
  <c r="U823" i="3"/>
  <c r="A824" i="3"/>
  <c r="B824" i="3"/>
  <c r="C824" i="3"/>
  <c r="E824" i="3"/>
  <c r="F824" i="3"/>
  <c r="G824" i="3"/>
  <c r="H824" i="3"/>
  <c r="J824" i="3"/>
  <c r="K824" i="3"/>
  <c r="L824" i="3"/>
  <c r="M824" i="3"/>
  <c r="N824" i="3"/>
  <c r="O824" i="3"/>
  <c r="P824" i="3"/>
  <c r="Q824" i="3"/>
  <c r="T824" i="3"/>
  <c r="U824" i="3"/>
  <c r="A825" i="3"/>
  <c r="B825" i="3"/>
  <c r="C825" i="3"/>
  <c r="E825" i="3"/>
  <c r="F825" i="3"/>
  <c r="G825" i="3"/>
  <c r="H825" i="3"/>
  <c r="J825" i="3"/>
  <c r="K825" i="3"/>
  <c r="L825" i="3"/>
  <c r="M825" i="3"/>
  <c r="N825" i="3"/>
  <c r="O825" i="3"/>
  <c r="P825" i="3"/>
  <c r="Q825" i="3"/>
  <c r="T825" i="3"/>
  <c r="U825" i="3"/>
  <c r="A826" i="3"/>
  <c r="B826" i="3"/>
  <c r="C826" i="3"/>
  <c r="E826" i="3"/>
  <c r="F826" i="3"/>
  <c r="G826" i="3"/>
  <c r="H826" i="3"/>
  <c r="J826" i="3"/>
  <c r="K826" i="3"/>
  <c r="L826" i="3"/>
  <c r="M826" i="3"/>
  <c r="N826" i="3"/>
  <c r="O826" i="3"/>
  <c r="P826" i="3"/>
  <c r="Q826" i="3"/>
  <c r="T826" i="3"/>
  <c r="U826" i="3"/>
  <c r="A827" i="3"/>
  <c r="B827" i="3"/>
  <c r="C827" i="3"/>
  <c r="E827" i="3"/>
  <c r="F827" i="3"/>
  <c r="G827" i="3"/>
  <c r="H827" i="3"/>
  <c r="J827" i="3"/>
  <c r="K827" i="3"/>
  <c r="L827" i="3"/>
  <c r="M827" i="3"/>
  <c r="N827" i="3"/>
  <c r="O827" i="3"/>
  <c r="P827" i="3"/>
  <c r="Q827" i="3"/>
  <c r="T827" i="3"/>
  <c r="U827" i="3"/>
  <c r="A828" i="3"/>
  <c r="B828" i="3"/>
  <c r="C828" i="3"/>
  <c r="E828" i="3"/>
  <c r="F828" i="3"/>
  <c r="G828" i="3"/>
  <c r="H828" i="3"/>
  <c r="J828" i="3"/>
  <c r="K828" i="3"/>
  <c r="L828" i="3"/>
  <c r="M828" i="3"/>
  <c r="N828" i="3"/>
  <c r="O828" i="3"/>
  <c r="P828" i="3"/>
  <c r="Q828" i="3"/>
  <c r="T828" i="3"/>
  <c r="U828" i="3"/>
  <c r="A829" i="3"/>
  <c r="B829" i="3"/>
  <c r="C829" i="3"/>
  <c r="E829" i="3"/>
  <c r="F829" i="3"/>
  <c r="G829" i="3"/>
  <c r="H829" i="3"/>
  <c r="J829" i="3"/>
  <c r="K829" i="3"/>
  <c r="L829" i="3"/>
  <c r="M829" i="3"/>
  <c r="N829" i="3"/>
  <c r="O829" i="3"/>
  <c r="P829" i="3"/>
  <c r="Q829" i="3"/>
  <c r="T829" i="3"/>
  <c r="U829" i="3"/>
  <c r="A830" i="3"/>
  <c r="B830" i="3"/>
  <c r="C830" i="3"/>
  <c r="E830" i="3"/>
  <c r="F830" i="3"/>
  <c r="G830" i="3"/>
  <c r="H830" i="3"/>
  <c r="J830" i="3"/>
  <c r="K830" i="3"/>
  <c r="L830" i="3"/>
  <c r="M830" i="3"/>
  <c r="N830" i="3"/>
  <c r="O830" i="3"/>
  <c r="P830" i="3"/>
  <c r="Q830" i="3"/>
  <c r="T830" i="3"/>
  <c r="U830" i="3"/>
  <c r="A831" i="3"/>
  <c r="B831" i="3"/>
  <c r="C831" i="3"/>
  <c r="E831" i="3"/>
  <c r="F831" i="3"/>
  <c r="G831" i="3"/>
  <c r="H831" i="3"/>
  <c r="J831" i="3"/>
  <c r="K831" i="3"/>
  <c r="L831" i="3"/>
  <c r="M831" i="3"/>
  <c r="N831" i="3"/>
  <c r="O831" i="3"/>
  <c r="P831" i="3"/>
  <c r="Q831" i="3"/>
  <c r="T831" i="3"/>
  <c r="U831" i="3"/>
  <c r="A832" i="3"/>
  <c r="B832" i="3"/>
  <c r="C832" i="3"/>
  <c r="E832" i="3"/>
  <c r="F832" i="3"/>
  <c r="G832" i="3"/>
  <c r="H832" i="3"/>
  <c r="J832" i="3"/>
  <c r="K832" i="3"/>
  <c r="L832" i="3"/>
  <c r="M832" i="3"/>
  <c r="N832" i="3"/>
  <c r="O832" i="3"/>
  <c r="P832" i="3"/>
  <c r="Q832" i="3"/>
  <c r="T832" i="3"/>
  <c r="U832" i="3"/>
  <c r="A833" i="3"/>
  <c r="B833" i="3"/>
  <c r="C833" i="3"/>
  <c r="E833" i="3"/>
  <c r="F833" i="3"/>
  <c r="G833" i="3"/>
  <c r="H833" i="3"/>
  <c r="J833" i="3"/>
  <c r="K833" i="3"/>
  <c r="L833" i="3"/>
  <c r="M833" i="3"/>
  <c r="N833" i="3"/>
  <c r="O833" i="3"/>
  <c r="P833" i="3"/>
  <c r="T833" i="3"/>
  <c r="U833" i="3"/>
  <c r="A834" i="3"/>
  <c r="B834" i="3"/>
  <c r="C834" i="3"/>
  <c r="E834" i="3"/>
  <c r="F834" i="3"/>
  <c r="G834" i="3"/>
  <c r="H834" i="3"/>
  <c r="J834" i="3"/>
  <c r="K834" i="3"/>
  <c r="L834" i="3"/>
  <c r="M834" i="3"/>
  <c r="N834" i="3"/>
  <c r="O834" i="3"/>
  <c r="P834" i="3"/>
  <c r="Q834" i="3"/>
  <c r="T834" i="3"/>
  <c r="U834" i="3"/>
  <c r="A835" i="3"/>
  <c r="B835" i="3"/>
  <c r="C835" i="3"/>
  <c r="E835" i="3"/>
  <c r="F835" i="3"/>
  <c r="G835" i="3"/>
  <c r="H835" i="3"/>
  <c r="J835" i="3"/>
  <c r="K835" i="3"/>
  <c r="L835" i="3"/>
  <c r="M835" i="3"/>
  <c r="N835" i="3"/>
  <c r="O835" i="3"/>
  <c r="P835" i="3"/>
  <c r="Q835" i="3"/>
  <c r="T835" i="3"/>
  <c r="U835" i="3"/>
  <c r="A836" i="3"/>
  <c r="B836" i="3"/>
  <c r="C836" i="3"/>
  <c r="E836" i="3"/>
  <c r="F836" i="3"/>
  <c r="G836" i="3"/>
  <c r="H836" i="3"/>
  <c r="J836" i="3"/>
  <c r="K836" i="3"/>
  <c r="L836" i="3"/>
  <c r="M836" i="3"/>
  <c r="N836" i="3"/>
  <c r="O836" i="3"/>
  <c r="P836" i="3"/>
  <c r="T836" i="3"/>
  <c r="U836" i="3"/>
  <c r="A837" i="3"/>
  <c r="B837" i="3"/>
  <c r="C837" i="3"/>
  <c r="E837" i="3"/>
  <c r="F837" i="3"/>
  <c r="G837" i="3"/>
  <c r="H837" i="3"/>
  <c r="J837" i="3"/>
  <c r="K837" i="3"/>
  <c r="L837" i="3"/>
  <c r="M837" i="3"/>
  <c r="N837" i="3"/>
  <c r="O837" i="3"/>
  <c r="P837" i="3"/>
  <c r="Q837" i="3"/>
  <c r="T837" i="3"/>
  <c r="U837" i="3"/>
  <c r="A838" i="3"/>
  <c r="B838" i="3"/>
  <c r="C838" i="3"/>
  <c r="E838" i="3"/>
  <c r="F838" i="3"/>
  <c r="G838" i="3"/>
  <c r="H838" i="3"/>
  <c r="J838" i="3"/>
  <c r="K838" i="3"/>
  <c r="L838" i="3"/>
  <c r="M838" i="3"/>
  <c r="N838" i="3"/>
  <c r="O838" i="3"/>
  <c r="P838" i="3"/>
  <c r="Q838" i="3"/>
  <c r="T838" i="3"/>
  <c r="U838" i="3"/>
  <c r="A839" i="3"/>
  <c r="B839" i="3"/>
  <c r="C839" i="3"/>
  <c r="E839" i="3"/>
  <c r="F839" i="3"/>
  <c r="G839" i="3"/>
  <c r="H839" i="3"/>
  <c r="J839" i="3"/>
  <c r="K839" i="3"/>
  <c r="L839" i="3"/>
  <c r="M839" i="3"/>
  <c r="N839" i="3"/>
  <c r="O839" i="3"/>
  <c r="P839" i="3"/>
  <c r="T839" i="3"/>
  <c r="U839" i="3"/>
  <c r="A840" i="3"/>
  <c r="B840" i="3"/>
  <c r="C840" i="3"/>
  <c r="E840" i="3"/>
  <c r="F840" i="3"/>
  <c r="G840" i="3"/>
  <c r="H840" i="3"/>
  <c r="J840" i="3"/>
  <c r="K840" i="3"/>
  <c r="L840" i="3"/>
  <c r="M840" i="3"/>
  <c r="N840" i="3"/>
  <c r="O840" i="3"/>
  <c r="P840" i="3"/>
  <c r="Q840" i="3"/>
  <c r="T840" i="3"/>
  <c r="U840" i="3"/>
  <c r="A841" i="3"/>
  <c r="B841" i="3"/>
  <c r="C841" i="3"/>
  <c r="E841" i="3"/>
  <c r="F841" i="3"/>
  <c r="G841" i="3"/>
  <c r="H841" i="3"/>
  <c r="J841" i="3"/>
  <c r="K841" i="3"/>
  <c r="L841" i="3"/>
  <c r="M841" i="3"/>
  <c r="N841" i="3"/>
  <c r="O841" i="3"/>
  <c r="P841" i="3"/>
  <c r="Q841" i="3"/>
  <c r="T841" i="3"/>
  <c r="U841" i="3"/>
  <c r="A842" i="3"/>
  <c r="B842" i="3"/>
  <c r="C842" i="3"/>
  <c r="E842" i="3"/>
  <c r="F842" i="3"/>
  <c r="G842" i="3"/>
  <c r="H842" i="3"/>
  <c r="J842" i="3"/>
  <c r="K842" i="3"/>
  <c r="L842" i="3"/>
  <c r="M842" i="3"/>
  <c r="N842" i="3"/>
  <c r="O842" i="3"/>
  <c r="P842" i="3"/>
  <c r="Q842" i="3"/>
  <c r="T842" i="3"/>
  <c r="U842" i="3"/>
  <c r="A843" i="3"/>
  <c r="B843" i="3"/>
  <c r="C843" i="3"/>
  <c r="E843" i="3"/>
  <c r="F843" i="3"/>
  <c r="G843" i="3"/>
  <c r="H843" i="3"/>
  <c r="J843" i="3"/>
  <c r="K843" i="3"/>
  <c r="L843" i="3"/>
  <c r="M843" i="3"/>
  <c r="N843" i="3"/>
  <c r="O843" i="3"/>
  <c r="P843" i="3"/>
  <c r="Q843" i="3"/>
  <c r="T843" i="3"/>
  <c r="U843" i="3"/>
  <c r="A844" i="3"/>
  <c r="B844" i="3"/>
  <c r="C844" i="3"/>
  <c r="E844" i="3"/>
  <c r="F844" i="3"/>
  <c r="G844" i="3"/>
  <c r="H844" i="3"/>
  <c r="J844" i="3"/>
  <c r="K844" i="3"/>
  <c r="L844" i="3"/>
  <c r="M844" i="3"/>
  <c r="N844" i="3"/>
  <c r="O844" i="3"/>
  <c r="P844" i="3"/>
  <c r="T844" i="3"/>
  <c r="U844" i="3"/>
  <c r="A845" i="3"/>
  <c r="B845" i="3"/>
  <c r="C845" i="3"/>
  <c r="E845" i="3"/>
  <c r="F845" i="3"/>
  <c r="G845" i="3"/>
  <c r="H845" i="3"/>
  <c r="J845" i="3"/>
  <c r="K845" i="3"/>
  <c r="L845" i="3"/>
  <c r="M845" i="3"/>
  <c r="N845" i="3"/>
  <c r="O845" i="3"/>
  <c r="P845" i="3"/>
  <c r="Q845" i="3"/>
  <c r="T845" i="3"/>
  <c r="U845" i="3"/>
  <c r="A846" i="3"/>
  <c r="B846" i="3"/>
  <c r="C846" i="3"/>
  <c r="E846" i="3"/>
  <c r="F846" i="3"/>
  <c r="G846" i="3"/>
  <c r="H846" i="3"/>
  <c r="J846" i="3"/>
  <c r="K846" i="3"/>
  <c r="L846" i="3"/>
  <c r="M846" i="3"/>
  <c r="N846" i="3"/>
  <c r="O846" i="3"/>
  <c r="P846" i="3"/>
  <c r="Q846" i="3"/>
  <c r="T846" i="3"/>
  <c r="U846" i="3"/>
  <c r="A847" i="3"/>
  <c r="B847" i="3"/>
  <c r="C847" i="3"/>
  <c r="E847" i="3"/>
  <c r="F847" i="3"/>
  <c r="G847" i="3"/>
  <c r="H847" i="3"/>
  <c r="J847" i="3"/>
  <c r="K847" i="3"/>
  <c r="L847" i="3"/>
  <c r="M847" i="3"/>
  <c r="N847" i="3"/>
  <c r="O847" i="3"/>
  <c r="P847" i="3"/>
  <c r="Q847" i="3"/>
  <c r="T847" i="3"/>
  <c r="U847" i="3"/>
  <c r="A848" i="3"/>
  <c r="B848" i="3"/>
  <c r="C848" i="3"/>
  <c r="E848" i="3"/>
  <c r="F848" i="3"/>
  <c r="G848" i="3"/>
  <c r="H848" i="3"/>
  <c r="J848" i="3"/>
  <c r="K848" i="3"/>
  <c r="L848" i="3"/>
  <c r="M848" i="3"/>
  <c r="N848" i="3"/>
  <c r="O848" i="3"/>
  <c r="P848" i="3"/>
  <c r="T848" i="3"/>
  <c r="U848" i="3"/>
  <c r="A849" i="3"/>
  <c r="B849" i="3"/>
  <c r="C849" i="3"/>
  <c r="E849" i="3"/>
  <c r="F849" i="3"/>
  <c r="G849" i="3"/>
  <c r="H849" i="3"/>
  <c r="J849" i="3"/>
  <c r="K849" i="3"/>
  <c r="L849" i="3"/>
  <c r="M849" i="3"/>
  <c r="N849" i="3"/>
  <c r="O849" i="3"/>
  <c r="P849" i="3"/>
  <c r="T849" i="3"/>
  <c r="U849" i="3"/>
  <c r="A850" i="3"/>
  <c r="B850" i="3"/>
  <c r="C850" i="3"/>
  <c r="E850" i="3"/>
  <c r="F850" i="3"/>
  <c r="G850" i="3"/>
  <c r="H850" i="3"/>
  <c r="J850" i="3"/>
  <c r="K850" i="3"/>
  <c r="L850" i="3"/>
  <c r="M850" i="3"/>
  <c r="N850" i="3"/>
  <c r="O850" i="3"/>
  <c r="P850" i="3"/>
  <c r="Q850" i="3"/>
  <c r="T850" i="3"/>
  <c r="U850" i="3"/>
  <c r="A851" i="3"/>
  <c r="B851" i="3"/>
  <c r="C851" i="3"/>
  <c r="E851" i="3"/>
  <c r="F851" i="3"/>
  <c r="G851" i="3"/>
  <c r="H851" i="3"/>
  <c r="J851" i="3"/>
  <c r="K851" i="3"/>
  <c r="L851" i="3"/>
  <c r="M851" i="3"/>
  <c r="N851" i="3"/>
  <c r="O851" i="3"/>
  <c r="P851" i="3"/>
  <c r="Q851" i="3"/>
  <c r="T851" i="3"/>
  <c r="U851" i="3"/>
  <c r="A852" i="3"/>
  <c r="B852" i="3"/>
  <c r="C852" i="3"/>
  <c r="E852" i="3"/>
  <c r="F852" i="3"/>
  <c r="G852" i="3"/>
  <c r="H852" i="3"/>
  <c r="J852" i="3"/>
  <c r="K852" i="3"/>
  <c r="L852" i="3"/>
  <c r="M852" i="3"/>
  <c r="N852" i="3"/>
  <c r="O852" i="3"/>
  <c r="P852" i="3"/>
  <c r="Q852" i="3"/>
  <c r="T852" i="3"/>
  <c r="U852" i="3"/>
  <c r="A853" i="3"/>
  <c r="B853" i="3"/>
  <c r="C853" i="3"/>
  <c r="E853" i="3"/>
  <c r="F853" i="3"/>
  <c r="G853" i="3"/>
  <c r="H853" i="3"/>
  <c r="J853" i="3"/>
  <c r="K853" i="3"/>
  <c r="L853" i="3"/>
  <c r="M853" i="3"/>
  <c r="N853" i="3"/>
  <c r="O853" i="3"/>
  <c r="P853" i="3"/>
  <c r="T853" i="3"/>
  <c r="U853" i="3"/>
  <c r="A854" i="3"/>
  <c r="B854" i="3"/>
  <c r="C854" i="3"/>
  <c r="E854" i="3"/>
  <c r="F854" i="3"/>
  <c r="G854" i="3"/>
  <c r="H854" i="3"/>
  <c r="J854" i="3"/>
  <c r="K854" i="3"/>
  <c r="L854" i="3"/>
  <c r="M854" i="3"/>
  <c r="N854" i="3"/>
  <c r="O854" i="3"/>
  <c r="P854" i="3"/>
  <c r="Q854" i="3"/>
  <c r="T854" i="3"/>
  <c r="U854" i="3"/>
  <c r="A855" i="3"/>
  <c r="B855" i="3"/>
  <c r="C855" i="3"/>
  <c r="E855" i="3"/>
  <c r="F855" i="3"/>
  <c r="G855" i="3"/>
  <c r="H855" i="3"/>
  <c r="J855" i="3"/>
  <c r="K855" i="3"/>
  <c r="L855" i="3"/>
  <c r="M855" i="3"/>
  <c r="N855" i="3"/>
  <c r="O855" i="3"/>
  <c r="P855" i="3"/>
  <c r="Q855" i="3"/>
  <c r="T855" i="3"/>
  <c r="U855" i="3"/>
  <c r="A856" i="3"/>
  <c r="B856" i="3"/>
  <c r="C856" i="3"/>
  <c r="E856" i="3"/>
  <c r="F856" i="3"/>
  <c r="G856" i="3"/>
  <c r="H856" i="3"/>
  <c r="J856" i="3"/>
  <c r="K856" i="3"/>
  <c r="L856" i="3"/>
  <c r="M856" i="3"/>
  <c r="N856" i="3"/>
  <c r="O856" i="3"/>
  <c r="P856" i="3"/>
  <c r="T856" i="3"/>
  <c r="U856" i="3"/>
  <c r="A857" i="3"/>
  <c r="B857" i="3"/>
  <c r="C857" i="3"/>
  <c r="E857" i="3"/>
  <c r="F857" i="3"/>
  <c r="G857" i="3"/>
  <c r="H857" i="3"/>
  <c r="J857" i="3"/>
  <c r="K857" i="3"/>
  <c r="L857" i="3"/>
  <c r="M857" i="3"/>
  <c r="N857" i="3"/>
  <c r="O857" i="3"/>
  <c r="P857" i="3"/>
  <c r="Q857" i="3"/>
  <c r="T857" i="3"/>
  <c r="U857" i="3"/>
  <c r="A858" i="3"/>
  <c r="B858" i="3"/>
  <c r="C858" i="3"/>
  <c r="E858" i="3"/>
  <c r="F858" i="3"/>
  <c r="G858" i="3"/>
  <c r="H858" i="3"/>
  <c r="J858" i="3"/>
  <c r="K858" i="3"/>
  <c r="L858" i="3"/>
  <c r="M858" i="3"/>
  <c r="N858" i="3"/>
  <c r="O858" i="3"/>
  <c r="P858" i="3"/>
  <c r="T858" i="3"/>
  <c r="U858" i="3"/>
  <c r="A859" i="3"/>
  <c r="B859" i="3"/>
  <c r="C859" i="3"/>
  <c r="E859" i="3"/>
  <c r="F859" i="3"/>
  <c r="G859" i="3"/>
  <c r="H859" i="3"/>
  <c r="J859" i="3"/>
  <c r="K859" i="3"/>
  <c r="L859" i="3"/>
  <c r="M859" i="3"/>
  <c r="N859" i="3"/>
  <c r="O859" i="3"/>
  <c r="P859" i="3"/>
  <c r="T859" i="3"/>
  <c r="U859" i="3"/>
  <c r="A860" i="3"/>
  <c r="B860" i="3"/>
  <c r="C860" i="3"/>
  <c r="E860" i="3"/>
  <c r="F860" i="3"/>
  <c r="G860" i="3"/>
  <c r="H860" i="3"/>
  <c r="J860" i="3"/>
  <c r="K860" i="3"/>
  <c r="L860" i="3"/>
  <c r="M860" i="3"/>
  <c r="N860" i="3"/>
  <c r="O860" i="3"/>
  <c r="P860" i="3"/>
  <c r="Q860" i="3"/>
  <c r="T860" i="3"/>
  <c r="U860" i="3"/>
  <c r="A861" i="3"/>
  <c r="B861" i="3"/>
  <c r="C861" i="3"/>
  <c r="E861" i="3"/>
  <c r="F861" i="3"/>
  <c r="G861" i="3"/>
  <c r="H861" i="3"/>
  <c r="J861" i="3"/>
  <c r="K861" i="3"/>
  <c r="L861" i="3"/>
  <c r="M861" i="3"/>
  <c r="N861" i="3"/>
  <c r="O861" i="3"/>
  <c r="P861" i="3"/>
  <c r="T861" i="3"/>
  <c r="U861" i="3"/>
  <c r="A862" i="3"/>
  <c r="B862" i="3"/>
  <c r="C862" i="3"/>
  <c r="E862" i="3"/>
  <c r="F862" i="3"/>
  <c r="G862" i="3"/>
  <c r="H862" i="3"/>
  <c r="J862" i="3"/>
  <c r="K862" i="3"/>
  <c r="L862" i="3"/>
  <c r="M862" i="3"/>
  <c r="N862" i="3"/>
  <c r="O862" i="3"/>
  <c r="P862" i="3"/>
  <c r="Q862" i="3"/>
  <c r="T862" i="3"/>
  <c r="U862" i="3"/>
  <c r="A863" i="3"/>
  <c r="B863" i="3"/>
  <c r="C863" i="3"/>
  <c r="E863" i="3"/>
  <c r="F863" i="3"/>
  <c r="G863" i="3"/>
  <c r="H863" i="3"/>
  <c r="J863" i="3"/>
  <c r="K863" i="3"/>
  <c r="L863" i="3"/>
  <c r="M863" i="3"/>
  <c r="N863" i="3"/>
  <c r="O863" i="3"/>
  <c r="P863" i="3"/>
  <c r="T863" i="3"/>
  <c r="U863" i="3"/>
  <c r="A864" i="3"/>
  <c r="B864" i="3"/>
  <c r="C864" i="3"/>
  <c r="E864" i="3"/>
  <c r="F864" i="3"/>
  <c r="G864" i="3"/>
  <c r="H864" i="3"/>
  <c r="J864" i="3"/>
  <c r="K864" i="3"/>
  <c r="L864" i="3"/>
  <c r="M864" i="3"/>
  <c r="N864" i="3"/>
  <c r="O864" i="3"/>
  <c r="P864" i="3"/>
  <c r="Q864" i="3"/>
  <c r="T864" i="3"/>
  <c r="U864" i="3"/>
  <c r="A865" i="3"/>
  <c r="B865" i="3"/>
  <c r="C865" i="3"/>
  <c r="E865" i="3"/>
  <c r="F865" i="3"/>
  <c r="G865" i="3"/>
  <c r="H865" i="3"/>
  <c r="J865" i="3"/>
  <c r="K865" i="3"/>
  <c r="L865" i="3"/>
  <c r="M865" i="3"/>
  <c r="N865" i="3"/>
  <c r="O865" i="3"/>
  <c r="P865" i="3"/>
  <c r="T865" i="3"/>
  <c r="U865" i="3"/>
  <c r="A866" i="3"/>
  <c r="B866" i="3"/>
  <c r="C866" i="3"/>
  <c r="E866" i="3"/>
  <c r="F866" i="3"/>
  <c r="G866" i="3"/>
  <c r="H866" i="3"/>
  <c r="J866" i="3"/>
  <c r="K866" i="3"/>
  <c r="L866" i="3"/>
  <c r="M866" i="3"/>
  <c r="N866" i="3"/>
  <c r="O866" i="3"/>
  <c r="P866" i="3"/>
  <c r="Q866" i="3"/>
  <c r="T866" i="3"/>
  <c r="U866" i="3"/>
  <c r="A867" i="3"/>
  <c r="B867" i="3"/>
  <c r="C867" i="3"/>
  <c r="E867" i="3"/>
  <c r="F867" i="3"/>
  <c r="G867" i="3"/>
  <c r="H867" i="3"/>
  <c r="J867" i="3"/>
  <c r="K867" i="3"/>
  <c r="L867" i="3"/>
  <c r="M867" i="3"/>
  <c r="N867" i="3"/>
  <c r="O867" i="3"/>
  <c r="P867" i="3"/>
  <c r="Q867" i="3"/>
  <c r="T867" i="3"/>
  <c r="U867" i="3"/>
  <c r="A868" i="3"/>
  <c r="B868" i="3"/>
  <c r="C868" i="3"/>
  <c r="E868" i="3"/>
  <c r="F868" i="3"/>
  <c r="G868" i="3"/>
  <c r="H868" i="3"/>
  <c r="J868" i="3"/>
  <c r="K868" i="3"/>
  <c r="L868" i="3"/>
  <c r="M868" i="3"/>
  <c r="N868" i="3"/>
  <c r="O868" i="3"/>
  <c r="P868" i="3"/>
  <c r="T868" i="3"/>
  <c r="U868" i="3"/>
  <c r="A869" i="3"/>
  <c r="B869" i="3"/>
  <c r="C869" i="3"/>
  <c r="E869" i="3"/>
  <c r="F869" i="3"/>
  <c r="G869" i="3"/>
  <c r="H869" i="3"/>
  <c r="J869" i="3"/>
  <c r="K869" i="3"/>
  <c r="L869" i="3"/>
  <c r="M869" i="3"/>
  <c r="N869" i="3"/>
  <c r="O869" i="3"/>
  <c r="P869" i="3"/>
  <c r="Q869" i="3"/>
  <c r="T869" i="3"/>
  <c r="U869" i="3"/>
  <c r="A870" i="3"/>
  <c r="B870" i="3"/>
  <c r="C870" i="3"/>
  <c r="E870" i="3"/>
  <c r="F870" i="3"/>
  <c r="G870" i="3"/>
  <c r="H870" i="3"/>
  <c r="J870" i="3"/>
  <c r="K870" i="3"/>
  <c r="L870" i="3"/>
  <c r="M870" i="3"/>
  <c r="N870" i="3"/>
  <c r="O870" i="3"/>
  <c r="P870" i="3"/>
  <c r="T870" i="3"/>
  <c r="U870" i="3"/>
  <c r="A871" i="3"/>
  <c r="B871" i="3"/>
  <c r="C871" i="3"/>
  <c r="E871" i="3"/>
  <c r="F871" i="3"/>
  <c r="G871" i="3"/>
  <c r="H871" i="3"/>
  <c r="J871" i="3"/>
  <c r="K871" i="3"/>
  <c r="L871" i="3"/>
  <c r="M871" i="3"/>
  <c r="N871" i="3"/>
  <c r="O871" i="3"/>
  <c r="P871" i="3"/>
  <c r="Q871" i="3"/>
  <c r="T871" i="3"/>
  <c r="U871" i="3"/>
  <c r="A872" i="3"/>
  <c r="B872" i="3"/>
  <c r="C872" i="3"/>
  <c r="E872" i="3"/>
  <c r="F872" i="3"/>
  <c r="G872" i="3"/>
  <c r="H872" i="3"/>
  <c r="J872" i="3"/>
  <c r="K872" i="3"/>
  <c r="L872" i="3"/>
  <c r="M872" i="3"/>
  <c r="N872" i="3"/>
  <c r="O872" i="3"/>
  <c r="P872" i="3"/>
  <c r="Q872" i="3"/>
  <c r="T872" i="3"/>
  <c r="U872" i="3"/>
  <c r="A873" i="3"/>
  <c r="B873" i="3"/>
  <c r="C873" i="3"/>
  <c r="E873" i="3"/>
  <c r="F873" i="3"/>
  <c r="G873" i="3"/>
  <c r="H873" i="3"/>
  <c r="J873" i="3"/>
  <c r="K873" i="3"/>
  <c r="L873" i="3"/>
  <c r="M873" i="3"/>
  <c r="N873" i="3"/>
  <c r="O873" i="3"/>
  <c r="P873" i="3"/>
  <c r="Q873" i="3"/>
  <c r="T873" i="3"/>
  <c r="U873" i="3"/>
  <c r="A874" i="3"/>
  <c r="B874" i="3"/>
  <c r="C874" i="3"/>
  <c r="E874" i="3"/>
  <c r="F874" i="3"/>
  <c r="G874" i="3"/>
  <c r="H874" i="3"/>
  <c r="J874" i="3"/>
  <c r="K874" i="3"/>
  <c r="L874" i="3"/>
  <c r="M874" i="3"/>
  <c r="N874" i="3"/>
  <c r="O874" i="3"/>
  <c r="P874" i="3"/>
  <c r="Q874" i="3"/>
  <c r="T874" i="3"/>
  <c r="U874" i="3"/>
  <c r="A875" i="3"/>
  <c r="B875" i="3"/>
  <c r="C875" i="3"/>
  <c r="E875" i="3"/>
  <c r="F875" i="3"/>
  <c r="G875" i="3"/>
  <c r="H875" i="3"/>
  <c r="J875" i="3"/>
  <c r="K875" i="3"/>
  <c r="L875" i="3"/>
  <c r="M875" i="3"/>
  <c r="N875" i="3"/>
  <c r="O875" i="3"/>
  <c r="P875" i="3"/>
  <c r="T875" i="3"/>
  <c r="U875" i="3"/>
  <c r="A876" i="3"/>
  <c r="B876" i="3"/>
  <c r="C876" i="3"/>
  <c r="E876" i="3"/>
  <c r="F876" i="3"/>
  <c r="G876" i="3"/>
  <c r="H876" i="3"/>
  <c r="J876" i="3"/>
  <c r="K876" i="3"/>
  <c r="L876" i="3"/>
  <c r="M876" i="3"/>
  <c r="N876" i="3"/>
  <c r="O876" i="3"/>
  <c r="P876" i="3"/>
  <c r="T876" i="3"/>
  <c r="U876" i="3"/>
  <c r="A877" i="3"/>
  <c r="B877" i="3"/>
  <c r="C877" i="3"/>
  <c r="E877" i="3"/>
  <c r="F877" i="3"/>
  <c r="G877" i="3"/>
  <c r="H877" i="3"/>
  <c r="J877" i="3"/>
  <c r="K877" i="3"/>
  <c r="L877" i="3"/>
  <c r="M877" i="3"/>
  <c r="N877" i="3"/>
  <c r="O877" i="3"/>
  <c r="P877" i="3"/>
  <c r="T877" i="3"/>
  <c r="U877" i="3"/>
  <c r="A878" i="3"/>
  <c r="B878" i="3"/>
  <c r="C878" i="3"/>
  <c r="E878" i="3"/>
  <c r="F878" i="3"/>
  <c r="G878" i="3"/>
  <c r="H878" i="3"/>
  <c r="J878" i="3"/>
  <c r="K878" i="3"/>
  <c r="L878" i="3"/>
  <c r="M878" i="3"/>
  <c r="N878" i="3"/>
  <c r="O878" i="3"/>
  <c r="P878" i="3"/>
  <c r="T878" i="3"/>
  <c r="U878" i="3"/>
  <c r="A879" i="3"/>
  <c r="B879" i="3"/>
  <c r="C879" i="3"/>
  <c r="E879" i="3"/>
  <c r="F879" i="3"/>
  <c r="G879" i="3"/>
  <c r="H879" i="3"/>
  <c r="J879" i="3"/>
  <c r="K879" i="3"/>
  <c r="L879" i="3"/>
  <c r="M879" i="3"/>
  <c r="N879" i="3"/>
  <c r="O879" i="3"/>
  <c r="P879" i="3"/>
  <c r="Q879" i="3"/>
  <c r="T879" i="3"/>
  <c r="U879" i="3"/>
  <c r="A880" i="3"/>
  <c r="B880" i="3"/>
  <c r="C880" i="3"/>
  <c r="E880" i="3"/>
  <c r="F880" i="3"/>
  <c r="G880" i="3"/>
  <c r="H880" i="3"/>
  <c r="J880" i="3"/>
  <c r="K880" i="3"/>
  <c r="L880" i="3"/>
  <c r="M880" i="3"/>
  <c r="N880" i="3"/>
  <c r="O880" i="3"/>
  <c r="P880" i="3"/>
  <c r="T880" i="3"/>
  <c r="U880" i="3"/>
  <c r="A881" i="3"/>
  <c r="B881" i="3"/>
  <c r="C881" i="3"/>
  <c r="E881" i="3"/>
  <c r="F881" i="3"/>
  <c r="G881" i="3"/>
  <c r="H881" i="3"/>
  <c r="I881" i="3"/>
  <c r="J881" i="3"/>
  <c r="K881" i="3"/>
  <c r="L881" i="3"/>
  <c r="M881" i="3"/>
  <c r="N881" i="3"/>
  <c r="O881" i="3"/>
  <c r="P881" i="3"/>
  <c r="T881" i="3"/>
  <c r="U881" i="3"/>
  <c r="A882" i="3"/>
  <c r="B882" i="3"/>
  <c r="C882" i="3"/>
  <c r="E882" i="3"/>
  <c r="F882" i="3"/>
  <c r="G882" i="3"/>
  <c r="H882" i="3"/>
  <c r="J882" i="3"/>
  <c r="K882" i="3"/>
  <c r="L882" i="3"/>
  <c r="M882" i="3"/>
  <c r="N882" i="3"/>
  <c r="O882" i="3"/>
  <c r="P882" i="3"/>
  <c r="T882" i="3"/>
  <c r="U882" i="3"/>
  <c r="A883" i="3"/>
  <c r="B883" i="3"/>
  <c r="C883" i="3"/>
  <c r="E883" i="3"/>
  <c r="F883" i="3"/>
  <c r="G883" i="3"/>
  <c r="H883" i="3"/>
  <c r="J883" i="3"/>
  <c r="K883" i="3"/>
  <c r="L883" i="3"/>
  <c r="M883" i="3"/>
  <c r="N883" i="3"/>
  <c r="O883" i="3"/>
  <c r="P883" i="3"/>
  <c r="T883" i="3"/>
  <c r="U883" i="3"/>
  <c r="A884" i="3"/>
  <c r="B884" i="3"/>
  <c r="C884" i="3"/>
  <c r="E884" i="3"/>
  <c r="F884" i="3"/>
  <c r="G884" i="3"/>
  <c r="H884" i="3"/>
  <c r="J884" i="3"/>
  <c r="K884" i="3"/>
  <c r="L884" i="3"/>
  <c r="M884" i="3"/>
  <c r="N884" i="3"/>
  <c r="O884" i="3"/>
  <c r="P884" i="3"/>
  <c r="Q884" i="3"/>
  <c r="T884" i="3"/>
  <c r="U884" i="3"/>
  <c r="A885" i="3"/>
  <c r="B885" i="3"/>
  <c r="C885" i="3"/>
  <c r="E885" i="3"/>
  <c r="F885" i="3"/>
  <c r="G885" i="3"/>
  <c r="H885" i="3"/>
  <c r="J885" i="3"/>
  <c r="K885" i="3"/>
  <c r="L885" i="3"/>
  <c r="M885" i="3"/>
  <c r="N885" i="3"/>
  <c r="O885" i="3"/>
  <c r="P885" i="3"/>
  <c r="T885" i="3"/>
  <c r="U885" i="3"/>
  <c r="A886" i="3"/>
  <c r="B886" i="3"/>
  <c r="C886" i="3"/>
  <c r="E886" i="3"/>
  <c r="F886" i="3"/>
  <c r="G886" i="3"/>
  <c r="H886" i="3"/>
  <c r="J886" i="3"/>
  <c r="K886" i="3"/>
  <c r="L886" i="3"/>
  <c r="M886" i="3"/>
  <c r="N886" i="3"/>
  <c r="O886" i="3"/>
  <c r="P886" i="3"/>
  <c r="T886" i="3"/>
  <c r="U886" i="3"/>
  <c r="A887" i="3"/>
  <c r="B887" i="3"/>
  <c r="C887" i="3"/>
  <c r="E887" i="3"/>
  <c r="F887" i="3"/>
  <c r="G887" i="3"/>
  <c r="H887" i="3"/>
  <c r="J887" i="3"/>
  <c r="K887" i="3"/>
  <c r="L887" i="3"/>
  <c r="M887" i="3"/>
  <c r="N887" i="3"/>
  <c r="O887" i="3"/>
  <c r="P887" i="3"/>
  <c r="T887" i="3"/>
  <c r="U887" i="3"/>
  <c r="A888" i="3"/>
  <c r="B888" i="3"/>
  <c r="C888" i="3"/>
  <c r="E888" i="3"/>
  <c r="F888" i="3"/>
  <c r="G888" i="3"/>
  <c r="H888" i="3"/>
  <c r="J888" i="3"/>
  <c r="K888" i="3"/>
  <c r="L888" i="3"/>
  <c r="M888" i="3"/>
  <c r="N888" i="3"/>
  <c r="O888" i="3"/>
  <c r="P888" i="3"/>
  <c r="T888" i="3"/>
  <c r="U888" i="3"/>
  <c r="A889" i="3"/>
  <c r="B889" i="3"/>
  <c r="C889" i="3"/>
  <c r="E889" i="3"/>
  <c r="F889" i="3"/>
  <c r="G889" i="3"/>
  <c r="H889" i="3"/>
  <c r="J889" i="3"/>
  <c r="K889" i="3"/>
  <c r="L889" i="3"/>
  <c r="M889" i="3"/>
  <c r="N889" i="3"/>
  <c r="O889" i="3"/>
  <c r="P889" i="3"/>
  <c r="T889" i="3"/>
  <c r="U889" i="3"/>
  <c r="A890" i="3"/>
  <c r="B890" i="3"/>
  <c r="C890" i="3"/>
  <c r="E890" i="3"/>
  <c r="F890" i="3"/>
  <c r="G890" i="3"/>
  <c r="H890" i="3"/>
  <c r="J890" i="3"/>
  <c r="K890" i="3"/>
  <c r="L890" i="3"/>
  <c r="M890" i="3"/>
  <c r="N890" i="3"/>
  <c r="O890" i="3"/>
  <c r="P890" i="3"/>
  <c r="Q890" i="3"/>
  <c r="T890" i="3"/>
  <c r="U890" i="3"/>
  <c r="A891" i="3"/>
  <c r="B891" i="3"/>
  <c r="C891" i="3"/>
  <c r="E891" i="3"/>
  <c r="F891" i="3"/>
  <c r="G891" i="3"/>
  <c r="H891" i="3"/>
  <c r="J891" i="3"/>
  <c r="K891" i="3"/>
  <c r="L891" i="3"/>
  <c r="M891" i="3"/>
  <c r="N891" i="3"/>
  <c r="O891" i="3"/>
  <c r="P891" i="3"/>
  <c r="T891" i="3"/>
  <c r="U891" i="3"/>
  <c r="A892" i="3"/>
  <c r="B892" i="3"/>
  <c r="C892" i="3"/>
  <c r="E892" i="3"/>
  <c r="F892" i="3"/>
  <c r="G892" i="3"/>
  <c r="H892" i="3"/>
  <c r="J892" i="3"/>
  <c r="K892" i="3"/>
  <c r="L892" i="3"/>
  <c r="M892" i="3"/>
  <c r="N892" i="3"/>
  <c r="O892" i="3"/>
  <c r="P892" i="3"/>
  <c r="T892" i="3"/>
  <c r="U892" i="3"/>
  <c r="A893" i="3"/>
  <c r="B893" i="3"/>
  <c r="C893" i="3"/>
  <c r="E893" i="3"/>
  <c r="F893" i="3"/>
  <c r="G893" i="3"/>
  <c r="H893" i="3"/>
  <c r="J893" i="3"/>
  <c r="K893" i="3"/>
  <c r="L893" i="3"/>
  <c r="M893" i="3"/>
  <c r="N893" i="3"/>
  <c r="O893" i="3"/>
  <c r="P893" i="3"/>
  <c r="Q893" i="3"/>
  <c r="T893" i="3"/>
  <c r="U893" i="3"/>
  <c r="A894" i="3"/>
  <c r="B894" i="3"/>
  <c r="C894" i="3"/>
  <c r="E894" i="3"/>
  <c r="F894" i="3"/>
  <c r="G894" i="3"/>
  <c r="H894" i="3"/>
  <c r="J894" i="3"/>
  <c r="K894" i="3"/>
  <c r="L894" i="3"/>
  <c r="M894" i="3"/>
  <c r="N894" i="3"/>
  <c r="O894" i="3"/>
  <c r="P894" i="3"/>
  <c r="T894" i="3"/>
  <c r="U894" i="3"/>
  <c r="A895" i="3"/>
  <c r="B895" i="3"/>
  <c r="C895" i="3"/>
  <c r="E895" i="3"/>
  <c r="F895" i="3"/>
  <c r="G895" i="3"/>
  <c r="H895" i="3"/>
  <c r="J895" i="3"/>
  <c r="K895" i="3"/>
  <c r="L895" i="3"/>
  <c r="M895" i="3"/>
  <c r="N895" i="3"/>
  <c r="O895" i="3"/>
  <c r="P895" i="3"/>
  <c r="T895" i="3"/>
  <c r="U895" i="3"/>
  <c r="A896" i="3"/>
  <c r="B896" i="3"/>
  <c r="C896" i="3"/>
  <c r="E896" i="3"/>
  <c r="F896" i="3"/>
  <c r="G896" i="3"/>
  <c r="H896" i="3"/>
  <c r="J896" i="3"/>
  <c r="K896" i="3"/>
  <c r="L896" i="3"/>
  <c r="M896" i="3"/>
  <c r="N896" i="3"/>
  <c r="O896" i="3"/>
  <c r="P896" i="3"/>
  <c r="T896" i="3"/>
  <c r="U896" i="3"/>
  <c r="A897" i="3"/>
  <c r="B897" i="3"/>
  <c r="C897" i="3"/>
  <c r="E897" i="3"/>
  <c r="F897" i="3"/>
  <c r="G897" i="3"/>
  <c r="H897" i="3"/>
  <c r="J897" i="3"/>
  <c r="K897" i="3"/>
  <c r="L897" i="3"/>
  <c r="M897" i="3"/>
  <c r="N897" i="3"/>
  <c r="O897" i="3"/>
  <c r="P897" i="3"/>
  <c r="Q897" i="3"/>
  <c r="T897" i="3"/>
  <c r="U897" i="3"/>
  <c r="A898" i="3"/>
  <c r="B898" i="3"/>
  <c r="C898" i="3"/>
  <c r="E898" i="3"/>
  <c r="F898" i="3"/>
  <c r="G898" i="3"/>
  <c r="H898" i="3"/>
  <c r="J898" i="3"/>
  <c r="K898" i="3"/>
  <c r="L898" i="3"/>
  <c r="M898" i="3"/>
  <c r="N898" i="3"/>
  <c r="O898" i="3"/>
  <c r="P898" i="3"/>
  <c r="T898" i="3"/>
  <c r="U898" i="3"/>
  <c r="A899" i="3"/>
  <c r="B899" i="3"/>
  <c r="C899" i="3"/>
  <c r="E899" i="3"/>
  <c r="F899" i="3"/>
  <c r="G899" i="3"/>
  <c r="H899" i="3"/>
  <c r="J899" i="3"/>
  <c r="K899" i="3"/>
  <c r="L899" i="3"/>
  <c r="M899" i="3"/>
  <c r="N899" i="3"/>
  <c r="O899" i="3"/>
  <c r="P899" i="3"/>
  <c r="Q899" i="3"/>
  <c r="T899" i="3"/>
  <c r="U899" i="3"/>
  <c r="A900" i="3"/>
  <c r="B900" i="3"/>
  <c r="C900" i="3"/>
  <c r="E900" i="3"/>
  <c r="F900" i="3"/>
  <c r="G900" i="3"/>
  <c r="H900" i="3"/>
  <c r="J900" i="3"/>
  <c r="K900" i="3"/>
  <c r="L900" i="3"/>
  <c r="M900" i="3"/>
  <c r="N900" i="3"/>
  <c r="O900" i="3"/>
  <c r="P900" i="3"/>
  <c r="Q900" i="3"/>
  <c r="T900" i="3"/>
  <c r="U900" i="3"/>
  <c r="A901" i="3"/>
  <c r="B901" i="3"/>
  <c r="C901" i="3"/>
  <c r="E901" i="3"/>
  <c r="F901" i="3"/>
  <c r="G901" i="3"/>
  <c r="H901" i="3"/>
  <c r="J901" i="3"/>
  <c r="K901" i="3"/>
  <c r="L901" i="3"/>
  <c r="M901" i="3"/>
  <c r="N901" i="3"/>
  <c r="O901" i="3"/>
  <c r="P901" i="3"/>
  <c r="T901" i="3"/>
  <c r="U901" i="3"/>
  <c r="A902" i="3"/>
  <c r="B902" i="3"/>
  <c r="C902" i="3"/>
  <c r="E902" i="3"/>
  <c r="F902" i="3"/>
  <c r="G902" i="3"/>
  <c r="H902" i="3"/>
  <c r="J902" i="3"/>
  <c r="K902" i="3"/>
  <c r="L902" i="3"/>
  <c r="M902" i="3"/>
  <c r="N902" i="3"/>
  <c r="O902" i="3"/>
  <c r="P902" i="3"/>
  <c r="T902" i="3"/>
  <c r="U902" i="3"/>
  <c r="A903" i="3"/>
  <c r="B903" i="3"/>
  <c r="C903" i="3"/>
  <c r="E903" i="3"/>
  <c r="F903" i="3"/>
  <c r="G903" i="3"/>
  <c r="H903" i="3"/>
  <c r="J903" i="3"/>
  <c r="K903" i="3"/>
  <c r="L903" i="3"/>
  <c r="M903" i="3"/>
  <c r="N903" i="3"/>
  <c r="O903" i="3"/>
  <c r="P903" i="3"/>
  <c r="T903" i="3"/>
  <c r="U903" i="3"/>
  <c r="A904" i="3"/>
  <c r="B904" i="3"/>
  <c r="C904" i="3"/>
  <c r="E904" i="3"/>
  <c r="F904" i="3"/>
  <c r="G904" i="3"/>
  <c r="H904" i="3"/>
  <c r="J904" i="3"/>
  <c r="K904" i="3"/>
  <c r="L904" i="3"/>
  <c r="M904" i="3"/>
  <c r="N904" i="3"/>
  <c r="O904" i="3"/>
  <c r="P904" i="3"/>
  <c r="Q904" i="3"/>
  <c r="T904" i="3"/>
  <c r="U904" i="3"/>
  <c r="A905" i="3"/>
  <c r="B905" i="3"/>
  <c r="C905" i="3"/>
  <c r="E905" i="3"/>
  <c r="F905" i="3"/>
  <c r="G905" i="3"/>
  <c r="H905" i="3"/>
  <c r="J905" i="3"/>
  <c r="K905" i="3"/>
  <c r="L905" i="3"/>
  <c r="M905" i="3"/>
  <c r="N905" i="3"/>
  <c r="O905" i="3"/>
  <c r="P905" i="3"/>
  <c r="Q905" i="3"/>
  <c r="T905" i="3"/>
  <c r="U905" i="3"/>
  <c r="A906" i="3"/>
  <c r="B906" i="3"/>
  <c r="C906" i="3"/>
  <c r="E906" i="3"/>
  <c r="F906" i="3"/>
  <c r="G906" i="3"/>
  <c r="H906" i="3"/>
  <c r="J906" i="3"/>
  <c r="K906" i="3"/>
  <c r="L906" i="3"/>
  <c r="M906" i="3"/>
  <c r="N906" i="3"/>
  <c r="O906" i="3"/>
  <c r="P906" i="3"/>
  <c r="T906" i="3"/>
  <c r="U906" i="3"/>
  <c r="A907" i="3"/>
  <c r="B907" i="3"/>
  <c r="C907" i="3"/>
  <c r="E907" i="3"/>
  <c r="F907" i="3"/>
  <c r="G907" i="3"/>
  <c r="H907" i="3"/>
  <c r="J907" i="3"/>
  <c r="K907" i="3"/>
  <c r="L907" i="3"/>
  <c r="M907" i="3"/>
  <c r="N907" i="3"/>
  <c r="O907" i="3"/>
  <c r="P907" i="3"/>
  <c r="T907" i="3"/>
  <c r="U907" i="3"/>
  <c r="A908" i="3"/>
  <c r="B908" i="3"/>
  <c r="C908" i="3"/>
  <c r="E908" i="3"/>
  <c r="F908" i="3"/>
  <c r="G908" i="3"/>
  <c r="H908" i="3"/>
  <c r="J908" i="3"/>
  <c r="K908" i="3"/>
  <c r="L908" i="3"/>
  <c r="M908" i="3"/>
  <c r="N908" i="3"/>
  <c r="O908" i="3"/>
  <c r="P908" i="3"/>
  <c r="T908" i="3"/>
  <c r="U908" i="3"/>
  <c r="A909" i="3"/>
  <c r="B909" i="3"/>
  <c r="C909" i="3"/>
  <c r="E909" i="3"/>
  <c r="F909" i="3"/>
  <c r="G909" i="3"/>
  <c r="H909" i="3"/>
  <c r="J909" i="3"/>
  <c r="K909" i="3"/>
  <c r="L909" i="3"/>
  <c r="M909" i="3"/>
  <c r="N909" i="3"/>
  <c r="O909" i="3"/>
  <c r="P909" i="3"/>
  <c r="Q909" i="3"/>
  <c r="T909" i="3"/>
  <c r="U909" i="3"/>
  <c r="A910" i="3"/>
  <c r="B910" i="3"/>
  <c r="C910" i="3"/>
  <c r="E910" i="3"/>
  <c r="F910" i="3"/>
  <c r="G910" i="3"/>
  <c r="H910" i="3"/>
  <c r="J910" i="3"/>
  <c r="K910" i="3"/>
  <c r="L910" i="3"/>
  <c r="M910" i="3"/>
  <c r="N910" i="3"/>
  <c r="O910" i="3"/>
  <c r="P910" i="3"/>
  <c r="T910" i="3"/>
  <c r="U910" i="3"/>
  <c r="A911" i="3"/>
  <c r="B911" i="3"/>
  <c r="C911" i="3"/>
  <c r="E911" i="3"/>
  <c r="F911" i="3"/>
  <c r="G911" i="3"/>
  <c r="H911" i="3"/>
  <c r="J911" i="3"/>
  <c r="K911" i="3"/>
  <c r="L911" i="3"/>
  <c r="M911" i="3"/>
  <c r="N911" i="3"/>
  <c r="O911" i="3"/>
  <c r="P911" i="3"/>
  <c r="T911" i="3"/>
  <c r="U911" i="3"/>
  <c r="A912" i="3"/>
  <c r="B912" i="3"/>
  <c r="C912" i="3"/>
  <c r="E912" i="3"/>
  <c r="F912" i="3"/>
  <c r="G912" i="3"/>
  <c r="H912" i="3"/>
  <c r="J912" i="3"/>
  <c r="K912" i="3"/>
  <c r="L912" i="3"/>
  <c r="M912" i="3"/>
  <c r="N912" i="3"/>
  <c r="O912" i="3"/>
  <c r="P912" i="3"/>
  <c r="Q912" i="3"/>
  <c r="T912" i="3"/>
  <c r="U912" i="3"/>
  <c r="A913" i="3"/>
  <c r="B913" i="3"/>
  <c r="C913" i="3"/>
  <c r="E913" i="3"/>
  <c r="F913" i="3"/>
  <c r="G913" i="3"/>
  <c r="H913" i="3"/>
  <c r="J913" i="3"/>
  <c r="K913" i="3"/>
  <c r="L913" i="3"/>
  <c r="M913" i="3"/>
  <c r="N913" i="3"/>
  <c r="O913" i="3"/>
  <c r="P913" i="3"/>
  <c r="Q913" i="3"/>
  <c r="T913" i="3"/>
  <c r="U913" i="3"/>
  <c r="A914" i="3"/>
  <c r="B914" i="3"/>
  <c r="C914" i="3"/>
  <c r="E914" i="3"/>
  <c r="F914" i="3"/>
  <c r="G914" i="3"/>
  <c r="H914" i="3"/>
  <c r="J914" i="3"/>
  <c r="K914" i="3"/>
  <c r="L914" i="3"/>
  <c r="M914" i="3"/>
  <c r="N914" i="3"/>
  <c r="O914" i="3"/>
  <c r="P914" i="3"/>
  <c r="Q914" i="3"/>
  <c r="T914" i="3"/>
  <c r="U914" i="3"/>
  <c r="A915" i="3"/>
  <c r="B915" i="3"/>
  <c r="C915" i="3"/>
  <c r="E915" i="3"/>
  <c r="F915" i="3"/>
  <c r="G915" i="3"/>
  <c r="H915" i="3"/>
  <c r="J915" i="3"/>
  <c r="K915" i="3"/>
  <c r="L915" i="3"/>
  <c r="M915" i="3"/>
  <c r="N915" i="3"/>
  <c r="O915" i="3"/>
  <c r="P915" i="3"/>
  <c r="T915" i="3"/>
  <c r="U915" i="3"/>
  <c r="A916" i="3"/>
  <c r="B916" i="3"/>
  <c r="C916" i="3"/>
  <c r="E916" i="3"/>
  <c r="F916" i="3"/>
  <c r="G916" i="3"/>
  <c r="H916" i="3"/>
  <c r="J916" i="3"/>
  <c r="K916" i="3"/>
  <c r="L916" i="3"/>
  <c r="M916" i="3"/>
  <c r="N916" i="3"/>
  <c r="O916" i="3"/>
  <c r="P916" i="3"/>
  <c r="T916" i="3"/>
  <c r="U916" i="3"/>
  <c r="A917" i="3"/>
  <c r="B917" i="3"/>
  <c r="C917" i="3"/>
  <c r="E917" i="3"/>
  <c r="F917" i="3"/>
  <c r="G917" i="3"/>
  <c r="H917" i="3"/>
  <c r="J917" i="3"/>
  <c r="K917" i="3"/>
  <c r="L917" i="3"/>
  <c r="M917" i="3"/>
  <c r="N917" i="3"/>
  <c r="O917" i="3"/>
  <c r="P917" i="3"/>
  <c r="T917" i="3"/>
  <c r="U917" i="3"/>
  <c r="A918" i="3"/>
  <c r="B918" i="3"/>
  <c r="C918" i="3"/>
  <c r="E918" i="3"/>
  <c r="F918" i="3"/>
  <c r="G918" i="3"/>
  <c r="H918" i="3"/>
  <c r="J918" i="3"/>
  <c r="K918" i="3"/>
  <c r="L918" i="3"/>
  <c r="M918" i="3"/>
  <c r="N918" i="3"/>
  <c r="O918" i="3"/>
  <c r="P918" i="3"/>
  <c r="Q918" i="3"/>
  <c r="T918" i="3"/>
  <c r="U918" i="3"/>
  <c r="A919" i="3"/>
  <c r="B919" i="3"/>
  <c r="C919" i="3"/>
  <c r="E919" i="3"/>
  <c r="F919" i="3"/>
  <c r="G919" i="3"/>
  <c r="H919" i="3"/>
  <c r="J919" i="3"/>
  <c r="K919" i="3"/>
  <c r="L919" i="3"/>
  <c r="M919" i="3"/>
  <c r="N919" i="3"/>
  <c r="O919" i="3"/>
  <c r="P919" i="3"/>
  <c r="T919" i="3"/>
  <c r="U919" i="3"/>
  <c r="A920" i="3"/>
  <c r="B920" i="3"/>
  <c r="C920" i="3"/>
  <c r="E920" i="3"/>
  <c r="F920" i="3"/>
  <c r="G920" i="3"/>
  <c r="H920" i="3"/>
  <c r="J920" i="3"/>
  <c r="K920" i="3"/>
  <c r="L920" i="3"/>
  <c r="M920" i="3"/>
  <c r="N920" i="3"/>
  <c r="O920" i="3"/>
  <c r="P920" i="3"/>
  <c r="Q920" i="3"/>
  <c r="T920" i="3"/>
  <c r="U920" i="3"/>
  <c r="A921" i="3"/>
  <c r="B921" i="3"/>
  <c r="C921" i="3"/>
  <c r="E921" i="3"/>
  <c r="F921" i="3"/>
  <c r="G921" i="3"/>
  <c r="H921" i="3"/>
  <c r="J921" i="3"/>
  <c r="K921" i="3"/>
  <c r="L921" i="3"/>
  <c r="M921" i="3"/>
  <c r="N921" i="3"/>
  <c r="O921" i="3"/>
  <c r="P921" i="3"/>
  <c r="T921" i="3"/>
  <c r="U921" i="3"/>
  <c r="A922" i="3"/>
  <c r="B922" i="3"/>
  <c r="C922" i="3"/>
  <c r="E922" i="3"/>
  <c r="F922" i="3"/>
  <c r="G922" i="3"/>
  <c r="H922" i="3"/>
  <c r="J922" i="3"/>
  <c r="K922" i="3"/>
  <c r="L922" i="3"/>
  <c r="M922" i="3"/>
  <c r="N922" i="3"/>
  <c r="O922" i="3"/>
  <c r="P922" i="3"/>
  <c r="T922" i="3"/>
  <c r="U922" i="3"/>
  <c r="A923" i="3"/>
  <c r="B923" i="3"/>
  <c r="C923" i="3"/>
  <c r="E923" i="3"/>
  <c r="F923" i="3"/>
  <c r="G923" i="3"/>
  <c r="H923" i="3"/>
  <c r="J923" i="3"/>
  <c r="K923" i="3"/>
  <c r="L923" i="3"/>
  <c r="M923" i="3"/>
  <c r="N923" i="3"/>
  <c r="O923" i="3"/>
  <c r="P923" i="3"/>
  <c r="Q923" i="3"/>
  <c r="T923" i="3"/>
  <c r="U923" i="3"/>
  <c r="A924" i="3"/>
  <c r="B924" i="3"/>
  <c r="C924" i="3"/>
  <c r="E924" i="3"/>
  <c r="F924" i="3"/>
  <c r="G924" i="3"/>
  <c r="H924" i="3"/>
  <c r="J924" i="3"/>
  <c r="K924" i="3"/>
  <c r="L924" i="3"/>
  <c r="M924" i="3"/>
  <c r="N924" i="3"/>
  <c r="O924" i="3"/>
  <c r="P924" i="3"/>
  <c r="Q924" i="3"/>
  <c r="T924" i="3"/>
  <c r="U924" i="3"/>
  <c r="A925" i="3"/>
  <c r="B925" i="3"/>
  <c r="C925" i="3"/>
  <c r="E925" i="3"/>
  <c r="F925" i="3"/>
  <c r="G925" i="3"/>
  <c r="H925" i="3"/>
  <c r="J925" i="3"/>
  <c r="K925" i="3"/>
  <c r="L925" i="3"/>
  <c r="M925" i="3"/>
  <c r="N925" i="3"/>
  <c r="O925" i="3"/>
  <c r="P925" i="3"/>
  <c r="T925" i="3"/>
  <c r="U925" i="3"/>
  <c r="A926" i="3"/>
  <c r="B926" i="3"/>
  <c r="C926" i="3"/>
  <c r="E926" i="3"/>
  <c r="F926" i="3"/>
  <c r="G926" i="3"/>
  <c r="H926" i="3"/>
  <c r="J926" i="3"/>
  <c r="K926" i="3"/>
  <c r="L926" i="3"/>
  <c r="M926" i="3"/>
  <c r="N926" i="3"/>
  <c r="O926" i="3"/>
  <c r="P926" i="3"/>
  <c r="T926" i="3"/>
  <c r="U926" i="3"/>
  <c r="A927" i="3"/>
  <c r="B927" i="3"/>
  <c r="C927" i="3"/>
  <c r="E927" i="3"/>
  <c r="F927" i="3"/>
  <c r="G927" i="3"/>
  <c r="H927" i="3"/>
  <c r="J927" i="3"/>
  <c r="K927" i="3"/>
  <c r="L927" i="3"/>
  <c r="M927" i="3"/>
  <c r="N927" i="3"/>
  <c r="O927" i="3"/>
  <c r="P927" i="3"/>
  <c r="Q927" i="3"/>
  <c r="T927" i="3"/>
  <c r="U927" i="3"/>
  <c r="A928" i="3"/>
  <c r="B928" i="3"/>
  <c r="C928" i="3"/>
  <c r="E928" i="3"/>
  <c r="F928" i="3"/>
  <c r="G928" i="3"/>
  <c r="H928" i="3"/>
  <c r="J928" i="3"/>
  <c r="K928" i="3"/>
  <c r="L928" i="3"/>
  <c r="M928" i="3"/>
  <c r="N928" i="3"/>
  <c r="O928" i="3"/>
  <c r="P928" i="3"/>
  <c r="Q928" i="3"/>
  <c r="T928" i="3"/>
  <c r="U928" i="3"/>
  <c r="A929" i="3"/>
  <c r="B929" i="3"/>
  <c r="C929" i="3"/>
  <c r="E929" i="3"/>
  <c r="F929" i="3"/>
  <c r="G929" i="3"/>
  <c r="H929" i="3"/>
  <c r="J929" i="3"/>
  <c r="K929" i="3"/>
  <c r="L929" i="3"/>
  <c r="M929" i="3"/>
  <c r="N929" i="3"/>
  <c r="O929" i="3"/>
  <c r="P929" i="3"/>
  <c r="Q929" i="3"/>
  <c r="T929" i="3"/>
  <c r="U929" i="3"/>
  <c r="A930" i="3"/>
  <c r="B930" i="3"/>
  <c r="C930" i="3"/>
  <c r="E930" i="3"/>
  <c r="F930" i="3"/>
  <c r="G930" i="3"/>
  <c r="H930" i="3"/>
  <c r="J930" i="3"/>
  <c r="K930" i="3"/>
  <c r="L930" i="3"/>
  <c r="M930" i="3"/>
  <c r="N930" i="3"/>
  <c r="O930" i="3"/>
  <c r="P930" i="3"/>
  <c r="Q930" i="3"/>
  <c r="T930" i="3"/>
  <c r="U930" i="3"/>
  <c r="A931" i="3"/>
  <c r="B931" i="3"/>
  <c r="C931" i="3"/>
  <c r="E931" i="3"/>
  <c r="F931" i="3"/>
  <c r="G931" i="3"/>
  <c r="H931" i="3"/>
  <c r="J931" i="3"/>
  <c r="K931" i="3"/>
  <c r="L931" i="3"/>
  <c r="M931" i="3"/>
  <c r="N931" i="3"/>
  <c r="O931" i="3"/>
  <c r="P931" i="3"/>
  <c r="T931" i="3"/>
  <c r="U931" i="3"/>
  <c r="A932" i="3"/>
  <c r="B932" i="3"/>
  <c r="C932" i="3"/>
  <c r="E932" i="3"/>
  <c r="F932" i="3"/>
  <c r="G932" i="3"/>
  <c r="H932" i="3"/>
  <c r="I932" i="3"/>
  <c r="J932" i="3"/>
  <c r="K932" i="3"/>
  <c r="L932" i="3"/>
  <c r="M932" i="3"/>
  <c r="N932" i="3"/>
  <c r="O932" i="3"/>
  <c r="P932" i="3"/>
  <c r="R932" i="3"/>
  <c r="S932" i="3"/>
  <c r="Q932" i="3"/>
  <c r="T932" i="3"/>
  <c r="U932" i="3"/>
  <c r="A933" i="3"/>
  <c r="B933" i="3"/>
  <c r="C933" i="3"/>
  <c r="E933" i="3"/>
  <c r="F933" i="3"/>
  <c r="G933" i="3"/>
  <c r="H933" i="3"/>
  <c r="I933" i="3"/>
  <c r="J933" i="3"/>
  <c r="K933" i="3"/>
  <c r="L933" i="3"/>
  <c r="M933" i="3"/>
  <c r="N933" i="3"/>
  <c r="O933" i="3"/>
  <c r="P933" i="3"/>
  <c r="T933" i="3"/>
  <c r="U933" i="3"/>
  <c r="A934" i="3"/>
  <c r="B934" i="3"/>
  <c r="C934" i="3"/>
  <c r="E934" i="3"/>
  <c r="F934" i="3"/>
  <c r="G934" i="3"/>
  <c r="H934" i="3"/>
  <c r="J934" i="3"/>
  <c r="K934" i="3"/>
  <c r="L934" i="3"/>
  <c r="M934" i="3"/>
  <c r="N934" i="3"/>
  <c r="O934" i="3"/>
  <c r="P934" i="3"/>
  <c r="Q934" i="3"/>
  <c r="T934" i="3"/>
  <c r="U934" i="3"/>
  <c r="A935" i="3"/>
  <c r="B935" i="3"/>
  <c r="C935" i="3"/>
  <c r="E935" i="3"/>
  <c r="F935" i="3"/>
  <c r="G935" i="3"/>
  <c r="H935" i="3"/>
  <c r="J935" i="3"/>
  <c r="K935" i="3"/>
  <c r="L935" i="3"/>
  <c r="M935" i="3"/>
  <c r="N935" i="3"/>
  <c r="O935" i="3"/>
  <c r="P935" i="3"/>
  <c r="Q935" i="3"/>
  <c r="T935" i="3"/>
  <c r="U935" i="3"/>
  <c r="A936" i="3"/>
  <c r="B936" i="3"/>
  <c r="C936" i="3"/>
  <c r="E936" i="3"/>
  <c r="F936" i="3"/>
  <c r="G936" i="3"/>
  <c r="H936" i="3"/>
  <c r="I936" i="3"/>
  <c r="J936" i="3"/>
  <c r="K936" i="3"/>
  <c r="L936" i="3"/>
  <c r="M936" i="3"/>
  <c r="N936" i="3"/>
  <c r="O936" i="3"/>
  <c r="P936" i="3"/>
  <c r="R936" i="3"/>
  <c r="S936" i="3"/>
  <c r="T936" i="3"/>
  <c r="U936" i="3"/>
  <c r="A937" i="3"/>
  <c r="B937" i="3"/>
  <c r="C937" i="3"/>
  <c r="E937" i="3"/>
  <c r="F937" i="3"/>
  <c r="G937" i="3"/>
  <c r="H937" i="3"/>
  <c r="I937" i="3"/>
  <c r="J937" i="3"/>
  <c r="K937" i="3"/>
  <c r="L937" i="3"/>
  <c r="M937" i="3"/>
  <c r="N937" i="3"/>
  <c r="O937" i="3"/>
  <c r="P937" i="3"/>
  <c r="R937" i="3"/>
  <c r="S937" i="3"/>
  <c r="T937" i="3"/>
  <c r="U937" i="3"/>
  <c r="A938" i="3"/>
  <c r="B938" i="3"/>
  <c r="C938" i="3"/>
  <c r="E938" i="3"/>
  <c r="F938" i="3"/>
  <c r="G938" i="3"/>
  <c r="H938" i="3"/>
  <c r="J938" i="3"/>
  <c r="K938" i="3"/>
  <c r="L938" i="3"/>
  <c r="M938" i="3"/>
  <c r="N938" i="3"/>
  <c r="O938" i="3"/>
  <c r="P938" i="3"/>
  <c r="T938" i="3"/>
  <c r="U938" i="3"/>
  <c r="A939" i="3"/>
  <c r="B939" i="3"/>
  <c r="C939" i="3"/>
  <c r="E939" i="3"/>
  <c r="F939" i="3"/>
  <c r="G939" i="3"/>
  <c r="H939" i="3"/>
  <c r="I939" i="3"/>
  <c r="J939" i="3"/>
  <c r="K939" i="3"/>
  <c r="L939" i="3"/>
  <c r="M939" i="3"/>
  <c r="N939" i="3"/>
  <c r="O939" i="3"/>
  <c r="P939" i="3"/>
  <c r="R939" i="3"/>
  <c r="S939" i="3"/>
  <c r="T939" i="3"/>
  <c r="U939" i="3"/>
  <c r="A940" i="3"/>
  <c r="B940" i="3"/>
  <c r="C940" i="3"/>
  <c r="E940" i="3"/>
  <c r="F940" i="3"/>
  <c r="G940" i="3"/>
  <c r="H940" i="3"/>
  <c r="I940" i="3"/>
  <c r="J940" i="3"/>
  <c r="K940" i="3"/>
  <c r="L940" i="3"/>
  <c r="M940" i="3"/>
  <c r="N940" i="3"/>
  <c r="O940" i="3"/>
  <c r="P940" i="3"/>
  <c r="R940" i="3"/>
  <c r="S940" i="3"/>
  <c r="T940" i="3"/>
  <c r="U940" i="3"/>
  <c r="A941" i="3"/>
  <c r="B941" i="3"/>
  <c r="C941" i="3"/>
  <c r="E941" i="3"/>
  <c r="F941" i="3"/>
  <c r="G941" i="3"/>
  <c r="H941" i="3"/>
  <c r="I941" i="3"/>
  <c r="J941" i="3"/>
  <c r="K941" i="3"/>
  <c r="L941" i="3"/>
  <c r="M941" i="3"/>
  <c r="N941" i="3"/>
  <c r="O941" i="3"/>
  <c r="P941" i="3"/>
  <c r="R941" i="3"/>
  <c r="S941" i="3"/>
  <c r="T941" i="3"/>
  <c r="U941" i="3"/>
  <c r="A942" i="3"/>
  <c r="B942" i="3"/>
  <c r="C942" i="3"/>
  <c r="E942" i="3"/>
  <c r="F942" i="3"/>
  <c r="G942" i="3"/>
  <c r="H942" i="3"/>
  <c r="I942" i="3"/>
  <c r="J942" i="3"/>
  <c r="K942" i="3"/>
  <c r="L942" i="3"/>
  <c r="M942" i="3"/>
  <c r="N942" i="3"/>
  <c r="O942" i="3"/>
  <c r="P942" i="3"/>
  <c r="R942" i="3"/>
  <c r="S942" i="3"/>
  <c r="T942" i="3"/>
  <c r="U942" i="3"/>
  <c r="A943" i="3"/>
  <c r="B943" i="3"/>
  <c r="C943" i="3"/>
  <c r="E943" i="3"/>
  <c r="F943" i="3"/>
  <c r="G943" i="3"/>
  <c r="H943" i="3"/>
  <c r="J943" i="3"/>
  <c r="K943" i="3"/>
  <c r="L943" i="3"/>
  <c r="M943" i="3"/>
  <c r="N943" i="3"/>
  <c r="O943" i="3"/>
  <c r="P943" i="3"/>
  <c r="T943" i="3"/>
  <c r="U943" i="3"/>
  <c r="A944" i="3"/>
  <c r="B944" i="3"/>
  <c r="C944" i="3"/>
  <c r="E944" i="3"/>
  <c r="F944" i="3"/>
  <c r="G944" i="3"/>
  <c r="H944" i="3"/>
  <c r="I944" i="3"/>
  <c r="J944" i="3"/>
  <c r="K944" i="3"/>
  <c r="L944" i="3"/>
  <c r="M944" i="3"/>
  <c r="N944" i="3"/>
  <c r="O944" i="3"/>
  <c r="P944" i="3"/>
  <c r="R944" i="3"/>
  <c r="S944" i="3"/>
  <c r="Q944" i="3"/>
  <c r="T944" i="3"/>
  <c r="U944" i="3"/>
  <c r="A945" i="3"/>
  <c r="B945" i="3"/>
  <c r="C945" i="3"/>
  <c r="E945" i="3"/>
  <c r="F945" i="3"/>
  <c r="G945" i="3"/>
  <c r="H945" i="3"/>
  <c r="I945" i="3"/>
  <c r="J945" i="3"/>
  <c r="K945" i="3"/>
  <c r="L945" i="3"/>
  <c r="M945" i="3"/>
  <c r="N945" i="3"/>
  <c r="O945" i="3"/>
  <c r="P945" i="3"/>
  <c r="R945" i="3"/>
  <c r="S945" i="3"/>
  <c r="T945" i="3"/>
  <c r="U945" i="3"/>
  <c r="A946" i="3"/>
  <c r="B946" i="3"/>
  <c r="C946" i="3"/>
  <c r="E946" i="3"/>
  <c r="F946" i="3"/>
  <c r="G946" i="3"/>
  <c r="H946" i="3"/>
  <c r="I946" i="3"/>
  <c r="J946" i="3"/>
  <c r="K946" i="3"/>
  <c r="L946" i="3"/>
  <c r="M946" i="3"/>
  <c r="N946" i="3"/>
  <c r="O946" i="3"/>
  <c r="P946" i="3"/>
  <c r="R946" i="3"/>
  <c r="S946" i="3"/>
  <c r="T946" i="3"/>
  <c r="U946" i="3"/>
  <c r="A947" i="3"/>
  <c r="B947" i="3"/>
  <c r="C947" i="3"/>
  <c r="E947" i="3"/>
  <c r="F947" i="3"/>
  <c r="G947" i="3"/>
  <c r="H947" i="3"/>
  <c r="I947" i="3"/>
  <c r="J947" i="3"/>
  <c r="K947" i="3"/>
  <c r="L947" i="3"/>
  <c r="M947" i="3"/>
  <c r="N947" i="3"/>
  <c r="O947" i="3"/>
  <c r="P947" i="3"/>
  <c r="R947" i="3"/>
  <c r="S947" i="3"/>
  <c r="T947" i="3"/>
  <c r="U947" i="3"/>
  <c r="A948" i="3"/>
  <c r="B948" i="3"/>
  <c r="C948" i="3"/>
  <c r="E948" i="3"/>
  <c r="F948" i="3"/>
  <c r="G948" i="3"/>
  <c r="H948" i="3"/>
  <c r="J948" i="3"/>
  <c r="K948" i="3"/>
  <c r="L948" i="3"/>
  <c r="M948" i="3"/>
  <c r="N948" i="3"/>
  <c r="O948" i="3"/>
  <c r="P948" i="3"/>
  <c r="T948" i="3"/>
  <c r="U948" i="3"/>
  <c r="A949" i="3"/>
  <c r="B949" i="3"/>
  <c r="C949" i="3"/>
  <c r="E949" i="3"/>
  <c r="F949" i="3"/>
  <c r="G949" i="3"/>
  <c r="H949" i="3"/>
  <c r="I949" i="3"/>
  <c r="J949" i="3"/>
  <c r="K949" i="3"/>
  <c r="L949" i="3"/>
  <c r="M949" i="3"/>
  <c r="N949" i="3"/>
  <c r="O949" i="3"/>
  <c r="P949" i="3"/>
  <c r="T949" i="3"/>
  <c r="U949" i="3"/>
  <c r="A950" i="3"/>
  <c r="B950" i="3"/>
  <c r="C950" i="3"/>
  <c r="E950" i="3"/>
  <c r="F950" i="3"/>
  <c r="G950" i="3"/>
  <c r="H950" i="3"/>
  <c r="I950" i="3"/>
  <c r="J950" i="3"/>
  <c r="K950" i="3"/>
  <c r="L950" i="3"/>
  <c r="M950" i="3"/>
  <c r="N950" i="3"/>
  <c r="O950" i="3"/>
  <c r="P950" i="3"/>
  <c r="T950" i="3"/>
  <c r="U950" i="3"/>
  <c r="A951" i="3"/>
  <c r="B951" i="3"/>
  <c r="C951" i="3"/>
  <c r="E951" i="3"/>
  <c r="F951" i="3"/>
  <c r="G951" i="3"/>
  <c r="H951" i="3"/>
  <c r="J951" i="3"/>
  <c r="K951" i="3"/>
  <c r="L951" i="3"/>
  <c r="M951" i="3"/>
  <c r="N951" i="3"/>
  <c r="O951" i="3"/>
  <c r="P951" i="3"/>
  <c r="Q951" i="3"/>
  <c r="T951" i="3"/>
  <c r="U951" i="3"/>
  <c r="A952" i="3"/>
  <c r="B952" i="3"/>
  <c r="C952" i="3"/>
  <c r="E952" i="3"/>
  <c r="F952" i="3"/>
  <c r="G952" i="3"/>
  <c r="H952" i="3"/>
  <c r="I952" i="3"/>
  <c r="J952" i="3"/>
  <c r="K952" i="3"/>
  <c r="L952" i="3"/>
  <c r="M952" i="3"/>
  <c r="N952" i="3"/>
  <c r="O952" i="3"/>
  <c r="P952" i="3"/>
  <c r="T952" i="3"/>
  <c r="U952" i="3"/>
  <c r="A953" i="3"/>
  <c r="B953" i="3"/>
  <c r="C953" i="3"/>
  <c r="E953" i="3"/>
  <c r="F953" i="3"/>
  <c r="G953" i="3"/>
  <c r="H953" i="3"/>
  <c r="J953" i="3"/>
  <c r="K953" i="3"/>
  <c r="L953" i="3"/>
  <c r="M953" i="3"/>
  <c r="N953" i="3"/>
  <c r="O953" i="3"/>
  <c r="P953" i="3"/>
  <c r="Q953" i="3"/>
  <c r="T953" i="3"/>
  <c r="U953" i="3"/>
  <c r="A954" i="3"/>
  <c r="B954" i="3"/>
  <c r="C954" i="3"/>
  <c r="E954" i="3"/>
  <c r="F954" i="3"/>
  <c r="G954" i="3"/>
  <c r="H954" i="3"/>
  <c r="I954" i="3"/>
  <c r="J954" i="3"/>
  <c r="K954" i="3"/>
  <c r="L954" i="3"/>
  <c r="M954" i="3"/>
  <c r="N954" i="3"/>
  <c r="O954" i="3"/>
  <c r="P954" i="3"/>
  <c r="S954" i="3"/>
  <c r="T954" i="3"/>
  <c r="U954" i="3"/>
  <c r="A955" i="3"/>
  <c r="B955" i="3"/>
  <c r="C955" i="3"/>
  <c r="E955" i="3"/>
  <c r="F955" i="3"/>
  <c r="G955" i="3"/>
  <c r="H955" i="3"/>
  <c r="I955" i="3"/>
  <c r="J955" i="3"/>
  <c r="K955" i="3"/>
  <c r="L955" i="3"/>
  <c r="M955" i="3"/>
  <c r="N955" i="3"/>
  <c r="O955" i="3"/>
  <c r="P955" i="3"/>
  <c r="R955" i="3"/>
  <c r="S955" i="3"/>
  <c r="T955" i="3"/>
  <c r="U955" i="3"/>
  <c r="A956" i="3"/>
  <c r="B956" i="3"/>
  <c r="C956" i="3"/>
  <c r="E956" i="3"/>
  <c r="F956" i="3"/>
  <c r="G956" i="3"/>
  <c r="H956" i="3"/>
  <c r="I956" i="3"/>
  <c r="J956" i="3"/>
  <c r="K956" i="3"/>
  <c r="L956" i="3"/>
  <c r="M956" i="3"/>
  <c r="N956" i="3"/>
  <c r="O956" i="3"/>
  <c r="P956" i="3"/>
  <c r="R956" i="3"/>
  <c r="S956" i="3"/>
  <c r="T956" i="3"/>
  <c r="U956" i="3"/>
  <c r="A957" i="3"/>
  <c r="B957" i="3"/>
  <c r="C957" i="3"/>
  <c r="E957" i="3"/>
  <c r="F957" i="3"/>
  <c r="G957" i="3"/>
  <c r="H957" i="3"/>
  <c r="I957" i="3"/>
  <c r="J957" i="3"/>
  <c r="K957" i="3"/>
  <c r="L957" i="3"/>
  <c r="M957" i="3"/>
  <c r="N957" i="3"/>
  <c r="O957" i="3"/>
  <c r="P957" i="3"/>
  <c r="S957" i="3"/>
  <c r="T957" i="3"/>
  <c r="U957" i="3"/>
  <c r="A958" i="3"/>
  <c r="B958" i="3"/>
  <c r="C958" i="3"/>
  <c r="E958" i="3"/>
  <c r="F958" i="3"/>
  <c r="G958" i="3"/>
  <c r="H958" i="3"/>
  <c r="J958" i="3"/>
  <c r="K958" i="3"/>
  <c r="L958" i="3"/>
  <c r="M958" i="3"/>
  <c r="N958" i="3"/>
  <c r="O958" i="3"/>
  <c r="P958" i="3"/>
  <c r="Q958" i="3"/>
  <c r="T958" i="3"/>
  <c r="U958" i="3"/>
  <c r="A959" i="3"/>
  <c r="B959" i="3"/>
  <c r="C959" i="3"/>
  <c r="E959" i="3"/>
  <c r="F959" i="3"/>
  <c r="G959" i="3"/>
  <c r="H959" i="3"/>
  <c r="J959" i="3"/>
  <c r="K959" i="3"/>
  <c r="L959" i="3"/>
  <c r="M959" i="3"/>
  <c r="N959" i="3"/>
  <c r="O959" i="3"/>
  <c r="P959" i="3"/>
  <c r="T959" i="3"/>
  <c r="U959" i="3"/>
  <c r="A960" i="3"/>
  <c r="B960" i="3"/>
  <c r="C960" i="3"/>
  <c r="E960" i="3"/>
  <c r="F960" i="3"/>
  <c r="G960" i="3"/>
  <c r="H960" i="3"/>
  <c r="J960" i="3"/>
  <c r="K960" i="3"/>
  <c r="L960" i="3"/>
  <c r="M960" i="3"/>
  <c r="N960" i="3"/>
  <c r="O960" i="3"/>
  <c r="P960" i="3"/>
  <c r="T960" i="3"/>
  <c r="U960" i="3"/>
  <c r="A961" i="3"/>
  <c r="B961" i="3"/>
  <c r="C961" i="3"/>
  <c r="E961" i="3"/>
  <c r="F961" i="3"/>
  <c r="G961" i="3"/>
  <c r="H961" i="3"/>
  <c r="J961" i="3"/>
  <c r="K961" i="3"/>
  <c r="L961" i="3"/>
  <c r="M961" i="3"/>
  <c r="N961" i="3"/>
  <c r="O961" i="3"/>
  <c r="P961" i="3"/>
  <c r="T961" i="3"/>
  <c r="U961" i="3"/>
  <c r="A962" i="3"/>
  <c r="B962" i="3"/>
  <c r="C962" i="3"/>
  <c r="E962" i="3"/>
  <c r="F962" i="3"/>
  <c r="G962" i="3"/>
  <c r="H962" i="3"/>
  <c r="J962" i="3"/>
  <c r="K962" i="3"/>
  <c r="L962" i="3"/>
  <c r="M962" i="3"/>
  <c r="N962" i="3"/>
  <c r="O962" i="3"/>
  <c r="P962" i="3"/>
  <c r="Q962" i="3"/>
  <c r="T962" i="3"/>
  <c r="U962" i="3"/>
  <c r="A963" i="3"/>
  <c r="B963" i="3"/>
  <c r="C963" i="3"/>
  <c r="E963" i="3"/>
  <c r="F963" i="3"/>
  <c r="G963" i="3"/>
  <c r="H963" i="3"/>
  <c r="J963" i="3"/>
  <c r="K963" i="3"/>
  <c r="L963" i="3"/>
  <c r="M963" i="3"/>
  <c r="N963" i="3"/>
  <c r="O963" i="3"/>
  <c r="P963" i="3"/>
  <c r="Q963" i="3"/>
  <c r="T963" i="3"/>
  <c r="U963" i="3"/>
  <c r="A964" i="3"/>
  <c r="B964" i="3"/>
  <c r="C964" i="3"/>
  <c r="E964" i="3"/>
  <c r="F964" i="3"/>
  <c r="G964" i="3"/>
  <c r="H964" i="3"/>
  <c r="J964" i="3"/>
  <c r="K964" i="3"/>
  <c r="L964" i="3"/>
  <c r="M964" i="3"/>
  <c r="N964" i="3"/>
  <c r="O964" i="3"/>
  <c r="P964" i="3"/>
  <c r="Q964" i="3"/>
  <c r="T964" i="3"/>
  <c r="U964" i="3"/>
  <c r="A965" i="3"/>
  <c r="B965" i="3"/>
  <c r="C965" i="3"/>
  <c r="E965" i="3"/>
  <c r="F965" i="3"/>
  <c r="G965" i="3"/>
  <c r="H965" i="3"/>
  <c r="I965" i="3"/>
  <c r="J965" i="3"/>
  <c r="K965" i="3"/>
  <c r="L965" i="3"/>
  <c r="M965" i="3"/>
  <c r="N965" i="3"/>
  <c r="O965" i="3"/>
  <c r="P965" i="3"/>
  <c r="T965" i="3"/>
  <c r="U965" i="3"/>
  <c r="A966" i="3"/>
  <c r="B966" i="3"/>
  <c r="C966" i="3"/>
  <c r="E966" i="3"/>
  <c r="F966" i="3"/>
  <c r="G966" i="3"/>
  <c r="H966" i="3"/>
  <c r="J966" i="3"/>
  <c r="K966" i="3"/>
  <c r="L966" i="3"/>
  <c r="M966" i="3"/>
  <c r="N966" i="3"/>
  <c r="O966" i="3"/>
  <c r="P966" i="3"/>
  <c r="T966" i="3"/>
  <c r="U966" i="3"/>
  <c r="A967" i="3"/>
  <c r="B967" i="3"/>
  <c r="C967" i="3"/>
  <c r="E967" i="3"/>
  <c r="F967" i="3"/>
  <c r="G967" i="3"/>
  <c r="H967" i="3"/>
  <c r="I967" i="3"/>
  <c r="J967" i="3"/>
  <c r="K967" i="3"/>
  <c r="L967" i="3"/>
  <c r="M967" i="3"/>
  <c r="N967" i="3"/>
  <c r="O967" i="3"/>
  <c r="P967" i="3"/>
  <c r="R967" i="3"/>
  <c r="S967" i="3"/>
  <c r="T967" i="3"/>
  <c r="U967" i="3"/>
  <c r="A968" i="3"/>
  <c r="B968" i="3"/>
  <c r="C968" i="3"/>
  <c r="E968" i="3"/>
  <c r="F968" i="3"/>
  <c r="G968" i="3"/>
  <c r="H968" i="3"/>
  <c r="J968" i="3"/>
  <c r="K968" i="3"/>
  <c r="L968" i="3"/>
  <c r="M968" i="3"/>
  <c r="N968" i="3"/>
  <c r="O968" i="3"/>
  <c r="P968" i="3"/>
  <c r="T968" i="3"/>
  <c r="U968" i="3"/>
  <c r="A969" i="3"/>
  <c r="B969" i="3"/>
  <c r="C969" i="3"/>
  <c r="E969" i="3"/>
  <c r="F969" i="3"/>
  <c r="G969" i="3"/>
  <c r="H969" i="3"/>
  <c r="I969" i="3"/>
  <c r="J969" i="3"/>
  <c r="K969" i="3"/>
  <c r="L969" i="3"/>
  <c r="M969" i="3"/>
  <c r="N969" i="3"/>
  <c r="O969" i="3"/>
  <c r="P969" i="3"/>
  <c r="R969" i="3"/>
  <c r="S969" i="3"/>
  <c r="T969" i="3"/>
  <c r="U969" i="3"/>
  <c r="A970" i="3"/>
  <c r="B970" i="3"/>
  <c r="C970" i="3"/>
  <c r="E970" i="3"/>
  <c r="F970" i="3"/>
  <c r="G970" i="3"/>
  <c r="H970" i="3"/>
  <c r="I970" i="3"/>
  <c r="J970" i="3"/>
  <c r="K970" i="3"/>
  <c r="L970" i="3"/>
  <c r="M970" i="3"/>
  <c r="N970" i="3"/>
  <c r="O970" i="3"/>
  <c r="P970" i="3"/>
  <c r="S970" i="3"/>
  <c r="T970" i="3"/>
  <c r="U970" i="3"/>
  <c r="A971" i="3"/>
  <c r="B971" i="3"/>
  <c r="C971" i="3"/>
  <c r="E971" i="3"/>
  <c r="F971" i="3"/>
  <c r="G971" i="3"/>
  <c r="H971" i="3"/>
  <c r="J971" i="3"/>
  <c r="K971" i="3"/>
  <c r="L971" i="3"/>
  <c r="M971" i="3"/>
  <c r="N971" i="3"/>
  <c r="O971" i="3"/>
  <c r="P971" i="3"/>
  <c r="Q971" i="3"/>
  <c r="T971" i="3"/>
  <c r="U971" i="3"/>
  <c r="A972" i="3"/>
  <c r="B972" i="3"/>
  <c r="C972" i="3"/>
  <c r="E972" i="3"/>
  <c r="F972" i="3"/>
  <c r="G972" i="3"/>
  <c r="H972" i="3"/>
  <c r="J972" i="3"/>
  <c r="K972" i="3"/>
  <c r="L972" i="3"/>
  <c r="M972" i="3"/>
  <c r="N972" i="3"/>
  <c r="O972" i="3"/>
  <c r="P972" i="3"/>
  <c r="T972" i="3"/>
  <c r="U972" i="3"/>
  <c r="A973" i="3"/>
  <c r="B973" i="3"/>
  <c r="C973" i="3"/>
  <c r="E973" i="3"/>
  <c r="F973" i="3"/>
  <c r="G973" i="3"/>
  <c r="H973" i="3"/>
  <c r="I973" i="3"/>
  <c r="J973" i="3"/>
  <c r="K973" i="3"/>
  <c r="L973" i="3"/>
  <c r="M973" i="3"/>
  <c r="N973" i="3"/>
  <c r="O973" i="3"/>
  <c r="P973" i="3"/>
  <c r="T973" i="3"/>
  <c r="U973" i="3"/>
  <c r="A974" i="3"/>
  <c r="B974" i="3"/>
  <c r="C974" i="3"/>
  <c r="E974" i="3"/>
  <c r="F974" i="3"/>
  <c r="G974" i="3"/>
  <c r="H974" i="3"/>
  <c r="J974" i="3"/>
  <c r="K974" i="3"/>
  <c r="L974" i="3"/>
  <c r="M974" i="3"/>
  <c r="N974" i="3"/>
  <c r="O974" i="3"/>
  <c r="P974" i="3"/>
  <c r="T974" i="3"/>
  <c r="U974" i="3"/>
  <c r="A975" i="3"/>
  <c r="B975" i="3"/>
  <c r="C975" i="3"/>
  <c r="E975" i="3"/>
  <c r="F975" i="3"/>
  <c r="G975" i="3"/>
  <c r="H975" i="3"/>
  <c r="J975" i="3"/>
  <c r="K975" i="3"/>
  <c r="L975" i="3"/>
  <c r="M975" i="3"/>
  <c r="N975" i="3"/>
  <c r="O975" i="3"/>
  <c r="P975" i="3"/>
  <c r="T975" i="3"/>
  <c r="U975" i="3"/>
  <c r="A976" i="3"/>
  <c r="B976" i="3"/>
  <c r="C976" i="3"/>
  <c r="E976" i="3"/>
  <c r="F976" i="3"/>
  <c r="G976" i="3"/>
  <c r="H976" i="3"/>
  <c r="J976" i="3"/>
  <c r="K976" i="3"/>
  <c r="L976" i="3"/>
  <c r="M976" i="3"/>
  <c r="N976" i="3"/>
  <c r="O976" i="3"/>
  <c r="P976" i="3"/>
  <c r="T976" i="3"/>
  <c r="U976" i="3"/>
  <c r="A977" i="3"/>
  <c r="B977" i="3"/>
  <c r="C977" i="3"/>
  <c r="E977" i="3"/>
  <c r="F977" i="3"/>
  <c r="G977" i="3"/>
  <c r="H977" i="3"/>
  <c r="J977" i="3"/>
  <c r="K977" i="3"/>
  <c r="L977" i="3"/>
  <c r="M977" i="3"/>
  <c r="N977" i="3"/>
  <c r="O977" i="3"/>
  <c r="P977" i="3"/>
  <c r="T977" i="3"/>
  <c r="U977" i="3"/>
  <c r="A978" i="3"/>
  <c r="B978" i="3"/>
  <c r="C978" i="3"/>
  <c r="E978" i="3"/>
  <c r="F978" i="3"/>
  <c r="G978" i="3"/>
  <c r="H978" i="3"/>
  <c r="J978" i="3"/>
  <c r="K978" i="3"/>
  <c r="L978" i="3"/>
  <c r="M978" i="3"/>
  <c r="N978" i="3"/>
  <c r="O978" i="3"/>
  <c r="P978" i="3"/>
  <c r="T978" i="3"/>
  <c r="U978" i="3"/>
  <c r="A979" i="3"/>
  <c r="B979" i="3"/>
  <c r="C979" i="3"/>
  <c r="E979" i="3"/>
  <c r="F979" i="3"/>
  <c r="G979" i="3"/>
  <c r="H979" i="3"/>
  <c r="J979" i="3"/>
  <c r="K979" i="3"/>
  <c r="L979" i="3"/>
  <c r="M979" i="3"/>
  <c r="N979" i="3"/>
  <c r="O979" i="3"/>
  <c r="P979" i="3"/>
  <c r="Q979" i="3"/>
  <c r="T979" i="3"/>
  <c r="U979" i="3"/>
  <c r="A980" i="3"/>
  <c r="B980" i="3"/>
  <c r="C980" i="3"/>
  <c r="E980" i="3"/>
  <c r="F980" i="3"/>
  <c r="G980" i="3"/>
  <c r="H980" i="3"/>
  <c r="J980" i="3"/>
  <c r="K980" i="3"/>
  <c r="L980" i="3"/>
  <c r="M980" i="3"/>
  <c r="N980" i="3"/>
  <c r="O980" i="3"/>
  <c r="P980" i="3"/>
  <c r="T980" i="3"/>
  <c r="U980" i="3"/>
  <c r="A981" i="3"/>
  <c r="B981" i="3"/>
  <c r="C981" i="3"/>
  <c r="E981" i="3"/>
  <c r="F981" i="3"/>
  <c r="G981" i="3"/>
  <c r="H981" i="3"/>
  <c r="J981" i="3"/>
  <c r="K981" i="3"/>
  <c r="L981" i="3"/>
  <c r="M981" i="3"/>
  <c r="N981" i="3"/>
  <c r="O981" i="3"/>
  <c r="P981" i="3"/>
  <c r="T981" i="3"/>
  <c r="U981" i="3"/>
  <c r="A982" i="3"/>
  <c r="B982" i="3"/>
  <c r="C982" i="3"/>
  <c r="E982" i="3"/>
  <c r="F982" i="3"/>
  <c r="G982" i="3"/>
  <c r="H982" i="3"/>
  <c r="I982" i="3"/>
  <c r="J982" i="3"/>
  <c r="K982" i="3"/>
  <c r="L982" i="3"/>
  <c r="M982" i="3"/>
  <c r="N982" i="3"/>
  <c r="O982" i="3"/>
  <c r="P982" i="3"/>
  <c r="T982" i="3"/>
  <c r="U982" i="3"/>
  <c r="A983" i="3"/>
  <c r="B983" i="3"/>
  <c r="C983" i="3"/>
  <c r="E983" i="3"/>
  <c r="F983" i="3"/>
  <c r="G983" i="3"/>
  <c r="H983" i="3"/>
  <c r="J983" i="3"/>
  <c r="K983" i="3"/>
  <c r="L983" i="3"/>
  <c r="M983" i="3"/>
  <c r="N983" i="3"/>
  <c r="O983" i="3"/>
  <c r="P983" i="3"/>
  <c r="T983" i="3"/>
  <c r="U983" i="3"/>
  <c r="A984" i="3"/>
  <c r="B984" i="3"/>
  <c r="C984" i="3"/>
  <c r="E984" i="3"/>
  <c r="F984" i="3"/>
  <c r="G984" i="3"/>
  <c r="H984" i="3"/>
  <c r="I984" i="3"/>
  <c r="J984" i="3"/>
  <c r="K984" i="3"/>
  <c r="L984" i="3"/>
  <c r="M984" i="3"/>
  <c r="N984" i="3"/>
  <c r="O984" i="3"/>
  <c r="P984" i="3"/>
  <c r="T984" i="3"/>
  <c r="U984" i="3"/>
  <c r="A985" i="3"/>
  <c r="B985" i="3"/>
  <c r="C985" i="3"/>
  <c r="E985" i="3"/>
  <c r="F985" i="3"/>
  <c r="G985" i="3"/>
  <c r="H985" i="3"/>
  <c r="I985" i="3"/>
  <c r="J985" i="3"/>
  <c r="K985" i="3"/>
  <c r="L985" i="3"/>
  <c r="M985" i="3"/>
  <c r="N985" i="3"/>
  <c r="O985" i="3"/>
  <c r="P985" i="3"/>
  <c r="S985" i="3"/>
  <c r="T985" i="3"/>
  <c r="U985" i="3"/>
  <c r="A986" i="3"/>
  <c r="B986" i="3"/>
  <c r="C986" i="3"/>
  <c r="E986" i="3"/>
  <c r="F986" i="3"/>
  <c r="G986" i="3"/>
  <c r="H986" i="3"/>
  <c r="I986" i="3"/>
  <c r="J986" i="3"/>
  <c r="K986" i="3"/>
  <c r="L986" i="3"/>
  <c r="M986" i="3"/>
  <c r="N986" i="3"/>
  <c r="O986" i="3"/>
  <c r="P986" i="3"/>
  <c r="R986" i="3"/>
  <c r="S986" i="3"/>
  <c r="T986" i="3"/>
  <c r="U986" i="3"/>
  <c r="A987" i="3"/>
  <c r="B987" i="3"/>
  <c r="C987" i="3"/>
  <c r="E987" i="3"/>
  <c r="F987" i="3"/>
  <c r="G987" i="3"/>
  <c r="H987" i="3"/>
  <c r="I987" i="3"/>
  <c r="J987" i="3"/>
  <c r="K987" i="3"/>
  <c r="L987" i="3"/>
  <c r="M987" i="3"/>
  <c r="N987" i="3"/>
  <c r="O987" i="3"/>
  <c r="P987" i="3"/>
  <c r="T987" i="3"/>
  <c r="U987" i="3"/>
  <c r="A988" i="3"/>
  <c r="B988" i="3"/>
  <c r="C988" i="3"/>
  <c r="E988" i="3"/>
  <c r="F988" i="3"/>
  <c r="G988" i="3"/>
  <c r="H988" i="3"/>
  <c r="I988" i="3"/>
  <c r="J988" i="3"/>
  <c r="K988" i="3"/>
  <c r="L988" i="3"/>
  <c r="M988" i="3"/>
  <c r="N988" i="3"/>
  <c r="O988" i="3"/>
  <c r="P988" i="3"/>
  <c r="R988" i="3"/>
  <c r="S988" i="3"/>
  <c r="T988" i="3"/>
  <c r="U988" i="3"/>
  <c r="A989" i="3"/>
  <c r="B989" i="3"/>
  <c r="C989" i="3"/>
  <c r="E989" i="3"/>
  <c r="F989" i="3"/>
  <c r="G989" i="3"/>
  <c r="H989" i="3"/>
  <c r="I989" i="3"/>
  <c r="J989" i="3"/>
  <c r="K989" i="3"/>
  <c r="L989" i="3"/>
  <c r="M989" i="3"/>
  <c r="N989" i="3"/>
  <c r="O989" i="3"/>
  <c r="P989" i="3"/>
  <c r="R989" i="3"/>
  <c r="S989" i="3"/>
  <c r="T989" i="3"/>
  <c r="U989" i="3"/>
  <c r="A990" i="3"/>
  <c r="B990" i="3"/>
  <c r="C990" i="3"/>
  <c r="E990" i="3"/>
  <c r="F990" i="3"/>
  <c r="G990" i="3"/>
  <c r="H990" i="3"/>
  <c r="I990" i="3"/>
  <c r="J990" i="3"/>
  <c r="K990" i="3"/>
  <c r="L990" i="3"/>
  <c r="M990" i="3"/>
  <c r="N990" i="3"/>
  <c r="O990" i="3"/>
  <c r="P990" i="3"/>
  <c r="T990" i="3"/>
  <c r="U990" i="3"/>
  <c r="A991" i="3"/>
  <c r="B991" i="3"/>
  <c r="C991" i="3"/>
  <c r="E991" i="3"/>
  <c r="F991" i="3"/>
  <c r="G991" i="3"/>
  <c r="H991" i="3"/>
  <c r="I991" i="3"/>
  <c r="J991" i="3"/>
  <c r="K991" i="3"/>
  <c r="L991" i="3"/>
  <c r="M991" i="3"/>
  <c r="N991" i="3"/>
  <c r="O991" i="3"/>
  <c r="P991" i="3"/>
  <c r="R991" i="3"/>
  <c r="S991" i="3"/>
  <c r="T991" i="3"/>
  <c r="U991" i="3"/>
  <c r="A992" i="3"/>
  <c r="B992" i="3"/>
  <c r="C992" i="3"/>
  <c r="E992" i="3"/>
  <c r="F992" i="3"/>
  <c r="G992" i="3"/>
  <c r="H992" i="3"/>
  <c r="J992" i="3"/>
  <c r="K992" i="3"/>
  <c r="L992" i="3"/>
  <c r="M992" i="3"/>
  <c r="N992" i="3"/>
  <c r="O992" i="3"/>
  <c r="P992" i="3"/>
  <c r="T992" i="3"/>
  <c r="U992" i="3"/>
  <c r="A993" i="3"/>
  <c r="B993" i="3"/>
  <c r="C993" i="3"/>
  <c r="E993" i="3"/>
  <c r="F993" i="3"/>
  <c r="G993" i="3"/>
  <c r="H993" i="3"/>
  <c r="J993" i="3"/>
  <c r="K993" i="3"/>
  <c r="L993" i="3"/>
  <c r="M993" i="3"/>
  <c r="N993" i="3"/>
  <c r="O993" i="3"/>
  <c r="P993" i="3"/>
  <c r="Q993" i="3"/>
  <c r="T993" i="3"/>
  <c r="U993" i="3"/>
  <c r="A994" i="3"/>
  <c r="B994" i="3"/>
  <c r="C994" i="3"/>
  <c r="E994" i="3"/>
  <c r="F994" i="3"/>
  <c r="G994" i="3"/>
  <c r="H994" i="3"/>
  <c r="J994" i="3"/>
  <c r="K994" i="3"/>
  <c r="L994" i="3"/>
  <c r="M994" i="3"/>
  <c r="N994" i="3"/>
  <c r="O994" i="3"/>
  <c r="P994" i="3"/>
  <c r="Q994" i="3"/>
  <c r="T994" i="3"/>
  <c r="U994" i="3"/>
  <c r="A995" i="3"/>
  <c r="B995" i="3"/>
  <c r="C995" i="3"/>
  <c r="E995" i="3"/>
  <c r="F995" i="3"/>
  <c r="G995" i="3"/>
  <c r="H995" i="3"/>
  <c r="J995" i="3"/>
  <c r="K995" i="3"/>
  <c r="L995" i="3"/>
  <c r="M995" i="3"/>
  <c r="N995" i="3"/>
  <c r="O995" i="3"/>
  <c r="P995" i="3"/>
  <c r="Q995" i="3"/>
  <c r="T995" i="3"/>
  <c r="U995" i="3"/>
  <c r="A996" i="3"/>
  <c r="B996" i="3"/>
  <c r="C996" i="3"/>
  <c r="E996" i="3"/>
  <c r="F996" i="3"/>
  <c r="G996" i="3"/>
  <c r="H996" i="3"/>
  <c r="J996" i="3"/>
  <c r="K996" i="3"/>
  <c r="L996" i="3"/>
  <c r="M996" i="3"/>
  <c r="N996" i="3"/>
  <c r="O996" i="3"/>
  <c r="P996" i="3"/>
  <c r="Q996" i="3"/>
  <c r="T996" i="3"/>
  <c r="U996" i="3"/>
  <c r="A997" i="3"/>
  <c r="B997" i="3"/>
  <c r="C997" i="3"/>
  <c r="E997" i="3"/>
  <c r="F997" i="3"/>
  <c r="G997" i="3"/>
  <c r="H997" i="3"/>
  <c r="J997" i="3"/>
  <c r="K997" i="3"/>
  <c r="L997" i="3"/>
  <c r="M997" i="3"/>
  <c r="N997" i="3"/>
  <c r="O997" i="3"/>
  <c r="P997" i="3"/>
  <c r="T997" i="3"/>
  <c r="U997" i="3"/>
  <c r="A998" i="3"/>
  <c r="B998" i="3"/>
  <c r="C998" i="3"/>
  <c r="E998" i="3"/>
  <c r="F998" i="3"/>
  <c r="G998" i="3"/>
  <c r="H998" i="3"/>
  <c r="J998" i="3"/>
  <c r="K998" i="3"/>
  <c r="L998" i="3"/>
  <c r="M998" i="3"/>
  <c r="N998" i="3"/>
  <c r="O998" i="3"/>
  <c r="P998" i="3"/>
  <c r="T998" i="3"/>
  <c r="U998" i="3"/>
  <c r="A999" i="3"/>
  <c r="B999" i="3"/>
  <c r="C999" i="3"/>
  <c r="E999" i="3"/>
  <c r="F999" i="3"/>
  <c r="G999" i="3"/>
  <c r="H999" i="3"/>
  <c r="J999" i="3"/>
  <c r="K999" i="3"/>
  <c r="L999" i="3"/>
  <c r="M999" i="3"/>
  <c r="N999" i="3"/>
  <c r="O999" i="3"/>
  <c r="P999" i="3"/>
  <c r="T999" i="3"/>
  <c r="U999" i="3"/>
  <c r="A1000" i="3"/>
  <c r="B1000" i="3"/>
  <c r="C1000" i="3"/>
  <c r="E1000" i="3"/>
  <c r="F1000" i="3"/>
  <c r="G1000" i="3"/>
  <c r="H1000" i="3"/>
  <c r="J1000" i="3"/>
  <c r="K1000" i="3"/>
  <c r="L1000" i="3"/>
  <c r="M1000" i="3"/>
  <c r="N1000" i="3"/>
  <c r="O1000" i="3"/>
  <c r="P1000" i="3"/>
  <c r="T1000" i="3"/>
  <c r="U1000" i="3"/>
  <c r="A1001" i="3"/>
  <c r="B1001" i="3"/>
  <c r="C1001" i="3"/>
  <c r="E1001" i="3"/>
  <c r="F1001" i="3"/>
  <c r="G1001" i="3"/>
  <c r="H1001" i="3"/>
  <c r="J1001" i="3"/>
  <c r="K1001" i="3"/>
  <c r="L1001" i="3"/>
  <c r="M1001" i="3"/>
  <c r="N1001" i="3"/>
  <c r="O1001" i="3"/>
  <c r="P1001" i="3"/>
  <c r="Q1001" i="3"/>
  <c r="T1001" i="3"/>
  <c r="U1001" i="3"/>
  <c r="A1002" i="3"/>
  <c r="B1002" i="3"/>
  <c r="C1002" i="3"/>
  <c r="E1002" i="3"/>
  <c r="F1002" i="3"/>
  <c r="G1002" i="3"/>
  <c r="H1002" i="3"/>
  <c r="J1002" i="3"/>
  <c r="K1002" i="3"/>
  <c r="L1002" i="3"/>
  <c r="M1002" i="3"/>
  <c r="N1002" i="3"/>
  <c r="O1002" i="3"/>
  <c r="P1002" i="3"/>
  <c r="T1002" i="3"/>
  <c r="U1002" i="3"/>
  <c r="A1003" i="3"/>
  <c r="B1003" i="3"/>
  <c r="C1003" i="3"/>
  <c r="E1003" i="3"/>
  <c r="F1003" i="3"/>
  <c r="G1003" i="3"/>
  <c r="H1003" i="3"/>
  <c r="J1003" i="3"/>
  <c r="K1003" i="3"/>
  <c r="L1003" i="3"/>
  <c r="M1003" i="3"/>
  <c r="N1003" i="3"/>
  <c r="O1003" i="3"/>
  <c r="P1003" i="3"/>
  <c r="T1003" i="3"/>
  <c r="U1003" i="3"/>
  <c r="A1004" i="3"/>
  <c r="B1004" i="3"/>
  <c r="C1004" i="3"/>
  <c r="E1004" i="3"/>
  <c r="F1004" i="3"/>
  <c r="G1004" i="3"/>
  <c r="H1004" i="3"/>
  <c r="J1004" i="3"/>
  <c r="K1004" i="3"/>
  <c r="L1004" i="3"/>
  <c r="M1004" i="3"/>
  <c r="N1004" i="3"/>
  <c r="O1004" i="3"/>
  <c r="P1004" i="3"/>
  <c r="Q1004" i="3"/>
  <c r="T1004" i="3"/>
  <c r="U1004" i="3"/>
  <c r="A1005" i="3"/>
  <c r="B1005" i="3"/>
  <c r="C1005" i="3"/>
  <c r="E1005" i="3"/>
  <c r="F1005" i="3"/>
  <c r="G1005" i="3"/>
  <c r="H1005" i="3"/>
  <c r="I1005" i="3"/>
  <c r="J1005" i="3"/>
  <c r="K1005" i="3"/>
  <c r="L1005" i="3"/>
  <c r="M1005" i="3"/>
  <c r="N1005" i="3"/>
  <c r="O1005" i="3"/>
  <c r="P1005" i="3"/>
  <c r="T1005" i="3"/>
  <c r="U1005" i="3"/>
  <c r="A1006" i="3"/>
  <c r="B1006" i="3"/>
  <c r="C1006" i="3"/>
  <c r="E1006" i="3"/>
  <c r="F1006" i="3"/>
  <c r="G1006" i="3"/>
  <c r="H1006" i="3"/>
  <c r="J1006" i="3"/>
  <c r="K1006" i="3"/>
  <c r="L1006" i="3"/>
  <c r="M1006" i="3"/>
  <c r="N1006" i="3"/>
  <c r="O1006" i="3"/>
  <c r="P1006" i="3"/>
  <c r="Q1006" i="3"/>
  <c r="T1006" i="3"/>
  <c r="U1006" i="3"/>
  <c r="A1007" i="3"/>
  <c r="B1007" i="3"/>
  <c r="C1007" i="3"/>
  <c r="E1007" i="3"/>
  <c r="F1007" i="3"/>
  <c r="G1007" i="3"/>
  <c r="H1007" i="3"/>
  <c r="J1007" i="3"/>
  <c r="K1007" i="3"/>
  <c r="L1007" i="3"/>
  <c r="M1007" i="3"/>
  <c r="N1007" i="3"/>
  <c r="O1007" i="3"/>
  <c r="P1007" i="3"/>
  <c r="T1007" i="3"/>
  <c r="U1007" i="3"/>
  <c r="A1008" i="3"/>
  <c r="B1008" i="3"/>
  <c r="C1008" i="3"/>
  <c r="E1008" i="3"/>
  <c r="F1008" i="3"/>
  <c r="G1008" i="3"/>
  <c r="H1008" i="3"/>
  <c r="J1008" i="3"/>
  <c r="K1008" i="3"/>
  <c r="L1008" i="3"/>
  <c r="M1008" i="3"/>
  <c r="N1008" i="3"/>
  <c r="O1008" i="3"/>
  <c r="P1008" i="3"/>
  <c r="Q1008" i="3"/>
  <c r="T1008" i="3"/>
  <c r="U1008" i="3"/>
  <c r="A1009" i="3"/>
  <c r="B1009" i="3"/>
  <c r="C1009" i="3"/>
  <c r="E1009" i="3"/>
  <c r="F1009" i="3"/>
  <c r="G1009" i="3"/>
  <c r="H1009" i="3"/>
  <c r="J1009" i="3"/>
  <c r="K1009" i="3"/>
  <c r="L1009" i="3"/>
  <c r="M1009" i="3"/>
  <c r="N1009" i="3"/>
  <c r="O1009" i="3"/>
  <c r="P1009" i="3"/>
  <c r="Q1009" i="3"/>
  <c r="T1009" i="3"/>
  <c r="U1009" i="3"/>
  <c r="A1010" i="3"/>
  <c r="B1010" i="3"/>
  <c r="C1010" i="3"/>
  <c r="E1010" i="3"/>
  <c r="F1010" i="3"/>
  <c r="G1010" i="3"/>
  <c r="H1010" i="3"/>
  <c r="J1010" i="3"/>
  <c r="K1010" i="3"/>
  <c r="L1010" i="3"/>
  <c r="M1010" i="3"/>
  <c r="N1010" i="3"/>
  <c r="O1010" i="3"/>
  <c r="P1010" i="3"/>
  <c r="Q1010" i="3"/>
  <c r="T1010" i="3"/>
  <c r="U1010" i="3"/>
  <c r="A1011" i="3"/>
  <c r="B1011" i="3"/>
  <c r="C1011" i="3"/>
  <c r="E1011" i="3"/>
  <c r="F1011" i="3"/>
  <c r="G1011" i="3"/>
  <c r="H1011" i="3"/>
  <c r="J1011" i="3"/>
  <c r="K1011" i="3"/>
  <c r="L1011" i="3"/>
  <c r="M1011" i="3"/>
  <c r="N1011" i="3"/>
  <c r="O1011" i="3"/>
  <c r="P1011" i="3"/>
  <c r="Q1011" i="3"/>
  <c r="T1011" i="3"/>
  <c r="U1011" i="3"/>
  <c r="A1012" i="3"/>
  <c r="B1012" i="3"/>
  <c r="C1012" i="3"/>
  <c r="E1012" i="3"/>
  <c r="F1012" i="3"/>
  <c r="G1012" i="3"/>
  <c r="H1012" i="3"/>
  <c r="J1012" i="3"/>
  <c r="K1012" i="3"/>
  <c r="L1012" i="3"/>
  <c r="M1012" i="3"/>
  <c r="N1012" i="3"/>
  <c r="O1012" i="3"/>
  <c r="P1012" i="3"/>
  <c r="Q1012" i="3"/>
  <c r="T1012" i="3"/>
  <c r="U1012" i="3"/>
  <c r="A1013" i="3"/>
  <c r="B1013" i="3"/>
  <c r="C1013" i="3"/>
  <c r="E1013" i="3"/>
  <c r="F1013" i="3"/>
  <c r="G1013" i="3"/>
  <c r="H1013" i="3"/>
  <c r="J1013" i="3"/>
  <c r="K1013" i="3"/>
  <c r="L1013" i="3"/>
  <c r="M1013" i="3"/>
  <c r="N1013" i="3"/>
  <c r="O1013" i="3"/>
  <c r="P1013" i="3"/>
  <c r="Q1013" i="3"/>
  <c r="T1013" i="3"/>
  <c r="U1013" i="3"/>
  <c r="A1014" i="3"/>
  <c r="B1014" i="3"/>
  <c r="C1014" i="3"/>
  <c r="E1014" i="3"/>
  <c r="F1014" i="3"/>
  <c r="G1014" i="3"/>
  <c r="H1014" i="3"/>
  <c r="J1014" i="3"/>
  <c r="K1014" i="3"/>
  <c r="L1014" i="3"/>
  <c r="M1014" i="3"/>
  <c r="N1014" i="3"/>
  <c r="O1014" i="3"/>
  <c r="P1014" i="3"/>
  <c r="Q1014" i="3"/>
  <c r="T1014" i="3"/>
  <c r="U1014" i="3"/>
  <c r="A1015" i="3"/>
  <c r="B1015" i="3"/>
  <c r="C1015" i="3"/>
  <c r="E1015" i="3"/>
  <c r="F1015" i="3"/>
  <c r="G1015" i="3"/>
  <c r="H1015" i="3"/>
  <c r="J1015" i="3"/>
  <c r="K1015" i="3"/>
  <c r="L1015" i="3"/>
  <c r="M1015" i="3"/>
  <c r="N1015" i="3"/>
  <c r="O1015" i="3"/>
  <c r="P1015" i="3"/>
  <c r="Q1015" i="3"/>
  <c r="T1015" i="3"/>
  <c r="U1015" i="3"/>
  <c r="A1016" i="3"/>
  <c r="B1016" i="3"/>
  <c r="C1016" i="3"/>
  <c r="E1016" i="3"/>
  <c r="F1016" i="3"/>
  <c r="G1016" i="3"/>
  <c r="H1016" i="3"/>
  <c r="J1016" i="3"/>
  <c r="K1016" i="3"/>
  <c r="L1016" i="3"/>
  <c r="M1016" i="3"/>
  <c r="N1016" i="3"/>
  <c r="O1016" i="3"/>
  <c r="P1016" i="3"/>
  <c r="Q1016" i="3"/>
  <c r="T1016" i="3"/>
  <c r="U1016" i="3"/>
  <c r="A1017" i="3"/>
  <c r="B1017" i="3"/>
  <c r="C1017" i="3"/>
  <c r="E1017" i="3"/>
  <c r="F1017" i="3"/>
  <c r="G1017" i="3"/>
  <c r="H1017" i="3"/>
  <c r="J1017" i="3"/>
  <c r="K1017" i="3"/>
  <c r="L1017" i="3"/>
  <c r="M1017" i="3"/>
  <c r="N1017" i="3"/>
  <c r="O1017" i="3"/>
  <c r="P1017" i="3"/>
  <c r="T1017" i="3"/>
  <c r="U1017" i="3"/>
  <c r="A1018" i="3"/>
  <c r="B1018" i="3"/>
  <c r="C1018" i="3"/>
  <c r="E1018" i="3"/>
  <c r="F1018" i="3"/>
  <c r="G1018" i="3"/>
  <c r="H1018" i="3"/>
  <c r="J1018" i="3"/>
  <c r="K1018" i="3"/>
  <c r="L1018" i="3"/>
  <c r="M1018" i="3"/>
  <c r="N1018" i="3"/>
  <c r="O1018" i="3"/>
  <c r="P1018" i="3"/>
  <c r="Q1018" i="3"/>
  <c r="T1018" i="3"/>
  <c r="U1018" i="3"/>
  <c r="A1019" i="3"/>
  <c r="B1019" i="3"/>
  <c r="C1019" i="3"/>
  <c r="E1019" i="3"/>
  <c r="F1019" i="3"/>
  <c r="G1019" i="3"/>
  <c r="H1019" i="3"/>
  <c r="J1019" i="3"/>
  <c r="K1019" i="3"/>
  <c r="L1019" i="3"/>
  <c r="M1019" i="3"/>
  <c r="N1019" i="3"/>
  <c r="O1019" i="3"/>
  <c r="P1019" i="3"/>
  <c r="Q1019" i="3"/>
  <c r="T1019" i="3"/>
  <c r="U1019" i="3"/>
  <c r="A1020" i="3"/>
  <c r="B1020" i="3"/>
  <c r="C1020" i="3"/>
  <c r="E1020" i="3"/>
  <c r="F1020" i="3"/>
  <c r="G1020" i="3"/>
  <c r="H1020" i="3"/>
  <c r="J1020" i="3"/>
  <c r="K1020" i="3"/>
  <c r="L1020" i="3"/>
  <c r="M1020" i="3"/>
  <c r="N1020" i="3"/>
  <c r="O1020" i="3"/>
  <c r="P1020" i="3"/>
  <c r="Q1020" i="3"/>
  <c r="T1020" i="3"/>
  <c r="U1020" i="3"/>
  <c r="A1021" i="3"/>
  <c r="B1021" i="3"/>
  <c r="C1021" i="3"/>
  <c r="E1021" i="3"/>
  <c r="F1021" i="3"/>
  <c r="G1021" i="3"/>
  <c r="H1021" i="3"/>
  <c r="J1021" i="3"/>
  <c r="K1021" i="3"/>
  <c r="L1021" i="3"/>
  <c r="M1021" i="3"/>
  <c r="N1021" i="3"/>
  <c r="O1021" i="3"/>
  <c r="P1021" i="3"/>
  <c r="T1021" i="3"/>
  <c r="U1021" i="3"/>
  <c r="A1022" i="3"/>
  <c r="B1022" i="3"/>
  <c r="C1022" i="3"/>
  <c r="E1022" i="3"/>
  <c r="F1022" i="3"/>
  <c r="G1022" i="3"/>
  <c r="H1022" i="3"/>
  <c r="J1022" i="3"/>
  <c r="K1022" i="3"/>
  <c r="L1022" i="3"/>
  <c r="M1022" i="3"/>
  <c r="N1022" i="3"/>
  <c r="O1022" i="3"/>
  <c r="P1022" i="3"/>
  <c r="Q1022" i="3"/>
  <c r="T1022" i="3"/>
  <c r="U1022" i="3"/>
  <c r="A1023" i="3"/>
  <c r="B1023" i="3"/>
  <c r="C1023" i="3"/>
  <c r="E1023" i="3"/>
  <c r="F1023" i="3"/>
  <c r="G1023" i="3"/>
  <c r="H1023" i="3"/>
  <c r="J1023" i="3"/>
  <c r="K1023" i="3"/>
  <c r="L1023" i="3"/>
  <c r="M1023" i="3"/>
  <c r="N1023" i="3"/>
  <c r="O1023" i="3"/>
  <c r="P1023" i="3"/>
  <c r="Q1023" i="3"/>
  <c r="T1023" i="3"/>
  <c r="U1023" i="3"/>
  <c r="A1024" i="3"/>
  <c r="B1024" i="3"/>
  <c r="C1024" i="3"/>
  <c r="E1024" i="3"/>
  <c r="F1024" i="3"/>
  <c r="G1024" i="3"/>
  <c r="H1024" i="3"/>
  <c r="J1024" i="3"/>
  <c r="K1024" i="3"/>
  <c r="L1024" i="3"/>
  <c r="M1024" i="3"/>
  <c r="N1024" i="3"/>
  <c r="O1024" i="3"/>
  <c r="P1024" i="3"/>
  <c r="Q1024" i="3"/>
  <c r="T1024" i="3"/>
  <c r="U1024" i="3"/>
  <c r="A1025" i="3"/>
  <c r="B1025" i="3"/>
  <c r="C1025" i="3"/>
  <c r="E1025" i="3"/>
  <c r="F1025" i="3"/>
  <c r="G1025" i="3"/>
  <c r="H1025" i="3"/>
  <c r="J1025" i="3"/>
  <c r="K1025" i="3"/>
  <c r="L1025" i="3"/>
  <c r="M1025" i="3"/>
  <c r="N1025" i="3"/>
  <c r="O1025" i="3"/>
  <c r="P1025" i="3"/>
  <c r="T1025" i="3"/>
  <c r="U1025" i="3"/>
  <c r="A1026" i="3"/>
  <c r="B1026" i="3"/>
  <c r="C1026" i="3"/>
  <c r="E1026" i="3"/>
  <c r="F1026" i="3"/>
  <c r="G1026" i="3"/>
  <c r="H1026" i="3"/>
  <c r="J1026" i="3"/>
  <c r="K1026" i="3"/>
  <c r="L1026" i="3"/>
  <c r="M1026" i="3"/>
  <c r="N1026" i="3"/>
  <c r="O1026" i="3"/>
  <c r="P1026" i="3"/>
  <c r="Q1026" i="3"/>
  <c r="T1026" i="3"/>
  <c r="U1026" i="3"/>
  <c r="A1027" i="3"/>
  <c r="B1027" i="3"/>
  <c r="C1027" i="3"/>
  <c r="E1027" i="3"/>
  <c r="F1027" i="3"/>
  <c r="G1027" i="3"/>
  <c r="H1027" i="3"/>
  <c r="J1027" i="3"/>
  <c r="K1027" i="3"/>
  <c r="L1027" i="3"/>
  <c r="M1027" i="3"/>
  <c r="N1027" i="3"/>
  <c r="O1027" i="3"/>
  <c r="P1027" i="3"/>
  <c r="T1027" i="3"/>
  <c r="U1027" i="3"/>
  <c r="A1028" i="3"/>
  <c r="B1028" i="3"/>
  <c r="C1028" i="3"/>
  <c r="E1028" i="3"/>
  <c r="F1028" i="3"/>
  <c r="G1028" i="3"/>
  <c r="H1028" i="3"/>
  <c r="J1028" i="3"/>
  <c r="K1028" i="3"/>
  <c r="L1028" i="3"/>
  <c r="M1028" i="3"/>
  <c r="N1028" i="3"/>
  <c r="O1028" i="3"/>
  <c r="P1028" i="3"/>
  <c r="T1028" i="3"/>
  <c r="U1028" i="3"/>
  <c r="A1029" i="3"/>
  <c r="B1029" i="3"/>
  <c r="C1029" i="3"/>
  <c r="E1029" i="3"/>
  <c r="F1029" i="3"/>
  <c r="G1029" i="3"/>
  <c r="H1029" i="3"/>
  <c r="I1029" i="3"/>
  <c r="J1029" i="3"/>
  <c r="K1029" i="3"/>
  <c r="L1029" i="3"/>
  <c r="M1029" i="3"/>
  <c r="N1029" i="3"/>
  <c r="O1029" i="3"/>
  <c r="P1029" i="3"/>
  <c r="R1029" i="3"/>
  <c r="S1029" i="3"/>
  <c r="Q1029" i="3"/>
  <c r="T1029" i="3"/>
  <c r="U1029" i="3"/>
  <c r="A1030" i="3"/>
  <c r="B1030" i="3"/>
  <c r="C1030" i="3"/>
  <c r="E1030" i="3"/>
  <c r="F1030" i="3"/>
  <c r="G1030" i="3"/>
  <c r="H1030" i="3"/>
  <c r="I1030" i="3"/>
  <c r="J1030" i="3"/>
  <c r="K1030" i="3"/>
  <c r="L1030" i="3"/>
  <c r="M1030" i="3"/>
  <c r="N1030" i="3"/>
  <c r="O1030" i="3"/>
  <c r="P1030" i="3"/>
  <c r="R1030" i="3"/>
  <c r="T1030" i="3"/>
  <c r="U1030" i="3"/>
  <c r="A1031" i="3"/>
  <c r="B1031" i="3"/>
  <c r="C1031" i="3"/>
  <c r="E1031" i="3"/>
  <c r="F1031" i="3"/>
  <c r="G1031" i="3"/>
  <c r="H1031" i="3"/>
  <c r="J1031" i="3"/>
  <c r="K1031" i="3"/>
  <c r="L1031" i="3"/>
  <c r="M1031" i="3"/>
  <c r="N1031" i="3"/>
  <c r="O1031" i="3"/>
  <c r="P1031" i="3"/>
  <c r="T1031" i="3"/>
  <c r="U1031" i="3"/>
  <c r="A1032" i="3"/>
  <c r="B1032" i="3"/>
  <c r="C1032" i="3"/>
  <c r="E1032" i="3"/>
  <c r="F1032" i="3"/>
  <c r="G1032" i="3"/>
  <c r="H1032" i="3"/>
  <c r="J1032" i="3"/>
  <c r="K1032" i="3"/>
  <c r="L1032" i="3"/>
  <c r="M1032" i="3"/>
  <c r="N1032" i="3"/>
  <c r="O1032" i="3"/>
  <c r="P1032" i="3"/>
  <c r="T1032" i="3"/>
  <c r="U1032" i="3"/>
  <c r="A1033" i="3"/>
  <c r="B1033" i="3"/>
  <c r="C1033" i="3"/>
  <c r="E1033" i="3"/>
  <c r="F1033" i="3"/>
  <c r="G1033" i="3"/>
  <c r="H1033" i="3"/>
  <c r="J1033" i="3"/>
  <c r="K1033" i="3"/>
  <c r="L1033" i="3"/>
  <c r="M1033" i="3"/>
  <c r="N1033" i="3"/>
  <c r="O1033" i="3"/>
  <c r="P1033" i="3"/>
  <c r="Q1033" i="3"/>
  <c r="T1033" i="3"/>
  <c r="U1033" i="3"/>
  <c r="A1034" i="3"/>
  <c r="B1034" i="3"/>
  <c r="C1034" i="3"/>
  <c r="E1034" i="3"/>
  <c r="F1034" i="3"/>
  <c r="G1034" i="3"/>
  <c r="H1034" i="3"/>
  <c r="J1034" i="3"/>
  <c r="K1034" i="3"/>
  <c r="L1034" i="3"/>
  <c r="M1034" i="3"/>
  <c r="N1034" i="3"/>
  <c r="O1034" i="3"/>
  <c r="P1034" i="3"/>
  <c r="Q1034" i="3"/>
  <c r="T1034" i="3"/>
  <c r="U1034" i="3"/>
  <c r="A1035" i="3"/>
  <c r="B1035" i="3"/>
  <c r="C1035" i="3"/>
  <c r="E1035" i="3"/>
  <c r="F1035" i="3"/>
  <c r="G1035" i="3"/>
  <c r="H1035" i="3"/>
  <c r="J1035" i="3"/>
  <c r="K1035" i="3"/>
  <c r="L1035" i="3"/>
  <c r="M1035" i="3"/>
  <c r="N1035" i="3"/>
  <c r="O1035" i="3"/>
  <c r="P1035" i="3"/>
  <c r="Q1035" i="3"/>
  <c r="T1035" i="3"/>
  <c r="U1035" i="3"/>
  <c r="A1036" i="3"/>
  <c r="B1036" i="3"/>
  <c r="C1036" i="3"/>
  <c r="E1036" i="3"/>
  <c r="F1036" i="3"/>
  <c r="G1036" i="3"/>
  <c r="H1036" i="3"/>
  <c r="J1036" i="3"/>
  <c r="K1036" i="3"/>
  <c r="L1036" i="3"/>
  <c r="M1036" i="3"/>
  <c r="N1036" i="3"/>
  <c r="O1036" i="3"/>
  <c r="P1036" i="3"/>
  <c r="T1036" i="3"/>
  <c r="U1036" i="3"/>
  <c r="A1037" i="3"/>
  <c r="B1037" i="3"/>
  <c r="C1037" i="3"/>
  <c r="E1037" i="3"/>
  <c r="F1037" i="3"/>
  <c r="G1037" i="3"/>
  <c r="H1037" i="3"/>
  <c r="J1037" i="3"/>
  <c r="K1037" i="3"/>
  <c r="L1037" i="3"/>
  <c r="M1037" i="3"/>
  <c r="N1037" i="3"/>
  <c r="O1037" i="3"/>
  <c r="P1037" i="3"/>
  <c r="T1037" i="3"/>
  <c r="U1037" i="3"/>
  <c r="A1038" i="3"/>
  <c r="B1038" i="3"/>
  <c r="C1038" i="3"/>
  <c r="E1038" i="3"/>
  <c r="F1038" i="3"/>
  <c r="G1038" i="3"/>
  <c r="H1038" i="3"/>
  <c r="J1038" i="3"/>
  <c r="K1038" i="3"/>
  <c r="L1038" i="3"/>
  <c r="M1038" i="3"/>
  <c r="N1038" i="3"/>
  <c r="O1038" i="3"/>
  <c r="P1038" i="3"/>
  <c r="T1038" i="3"/>
  <c r="U1038" i="3"/>
  <c r="A1039" i="3"/>
  <c r="B1039" i="3"/>
  <c r="C1039" i="3"/>
  <c r="E1039" i="3"/>
  <c r="F1039" i="3"/>
  <c r="G1039" i="3"/>
  <c r="H1039" i="3"/>
  <c r="J1039" i="3"/>
  <c r="K1039" i="3"/>
  <c r="L1039" i="3"/>
  <c r="M1039" i="3"/>
  <c r="N1039" i="3"/>
  <c r="O1039" i="3"/>
  <c r="P1039" i="3"/>
  <c r="T1039" i="3"/>
  <c r="U1039" i="3"/>
  <c r="A1040" i="3"/>
  <c r="B1040" i="3"/>
  <c r="C1040" i="3"/>
  <c r="E1040" i="3"/>
  <c r="F1040" i="3"/>
  <c r="G1040" i="3"/>
  <c r="H1040" i="3"/>
  <c r="J1040" i="3"/>
  <c r="K1040" i="3"/>
  <c r="L1040" i="3"/>
  <c r="M1040" i="3"/>
  <c r="N1040" i="3"/>
  <c r="O1040" i="3"/>
  <c r="P1040" i="3"/>
  <c r="Q1040" i="3"/>
  <c r="T1040" i="3"/>
  <c r="U1040" i="3"/>
  <c r="A1041" i="3"/>
  <c r="B1041" i="3"/>
  <c r="C1041" i="3"/>
  <c r="E1041" i="3"/>
  <c r="F1041" i="3"/>
  <c r="G1041" i="3"/>
  <c r="H1041" i="3"/>
  <c r="I1041" i="3"/>
  <c r="J1041" i="3"/>
  <c r="K1041" i="3"/>
  <c r="L1041" i="3"/>
  <c r="M1041" i="3"/>
  <c r="N1041" i="3"/>
  <c r="O1041" i="3"/>
  <c r="P1041" i="3"/>
  <c r="Q1041" i="3"/>
  <c r="T1041" i="3"/>
  <c r="U1041" i="3"/>
  <c r="A1042" i="3"/>
  <c r="B1042" i="3"/>
  <c r="C1042" i="3"/>
  <c r="E1042" i="3"/>
  <c r="F1042" i="3"/>
  <c r="G1042" i="3"/>
  <c r="H1042" i="3"/>
  <c r="J1042" i="3"/>
  <c r="K1042" i="3"/>
  <c r="L1042" i="3"/>
  <c r="M1042" i="3"/>
  <c r="N1042" i="3"/>
  <c r="O1042" i="3"/>
  <c r="P1042" i="3"/>
  <c r="Q1042" i="3"/>
  <c r="T1042" i="3"/>
  <c r="U1042" i="3"/>
  <c r="A1043" i="3"/>
  <c r="B1043" i="3"/>
  <c r="C1043" i="3"/>
  <c r="E1043" i="3"/>
  <c r="F1043" i="3"/>
  <c r="G1043" i="3"/>
  <c r="H1043" i="3"/>
  <c r="I1043" i="3"/>
  <c r="J1043" i="3"/>
  <c r="K1043" i="3"/>
  <c r="L1043" i="3"/>
  <c r="M1043" i="3"/>
  <c r="N1043" i="3"/>
  <c r="O1043" i="3"/>
  <c r="P1043" i="3"/>
  <c r="R1043" i="3"/>
  <c r="S1043" i="3"/>
  <c r="T1043" i="3"/>
  <c r="U1043" i="3"/>
  <c r="A1044" i="3"/>
  <c r="B1044" i="3"/>
  <c r="C1044" i="3"/>
  <c r="E1044" i="3"/>
  <c r="F1044" i="3"/>
  <c r="G1044" i="3"/>
  <c r="H1044" i="3"/>
  <c r="J1044" i="3"/>
  <c r="K1044" i="3"/>
  <c r="L1044" i="3"/>
  <c r="M1044" i="3"/>
  <c r="N1044" i="3"/>
  <c r="O1044" i="3"/>
  <c r="P1044" i="3"/>
  <c r="Q1044" i="3"/>
  <c r="T1044" i="3"/>
  <c r="U1044" i="3"/>
  <c r="A1045" i="3"/>
  <c r="B1045" i="3"/>
  <c r="C1045" i="3"/>
  <c r="E1045" i="3"/>
  <c r="F1045" i="3"/>
  <c r="G1045" i="3"/>
  <c r="H1045" i="3"/>
  <c r="J1045" i="3"/>
  <c r="K1045" i="3"/>
  <c r="L1045" i="3"/>
  <c r="M1045" i="3"/>
  <c r="N1045" i="3"/>
  <c r="O1045" i="3"/>
  <c r="P1045" i="3"/>
  <c r="Q1045" i="3"/>
  <c r="T1045" i="3"/>
  <c r="U1045" i="3"/>
  <c r="A1046" i="3"/>
  <c r="B1046" i="3"/>
  <c r="C1046" i="3"/>
  <c r="E1046" i="3"/>
  <c r="F1046" i="3"/>
  <c r="G1046" i="3"/>
  <c r="H1046" i="3"/>
  <c r="I1046" i="3"/>
  <c r="J1046" i="3"/>
  <c r="K1046" i="3"/>
  <c r="L1046" i="3"/>
  <c r="M1046" i="3"/>
  <c r="N1046" i="3"/>
  <c r="O1046" i="3"/>
  <c r="P1046" i="3"/>
  <c r="R1046" i="3"/>
  <c r="S1046" i="3"/>
  <c r="T1046" i="3"/>
  <c r="U1046" i="3"/>
  <c r="A1047" i="3"/>
  <c r="B1047" i="3"/>
  <c r="C1047" i="3"/>
  <c r="E1047" i="3"/>
  <c r="F1047" i="3"/>
  <c r="G1047" i="3"/>
  <c r="H1047" i="3"/>
  <c r="I1047" i="3"/>
  <c r="J1047" i="3"/>
  <c r="K1047" i="3"/>
  <c r="L1047" i="3"/>
  <c r="M1047" i="3"/>
  <c r="N1047" i="3"/>
  <c r="O1047" i="3"/>
  <c r="P1047" i="3"/>
  <c r="R1047" i="3"/>
  <c r="S1047" i="3"/>
  <c r="Q1047" i="3"/>
  <c r="T1047" i="3"/>
  <c r="U1047" i="3"/>
  <c r="A1048" i="3"/>
  <c r="B1048" i="3"/>
  <c r="C1048" i="3"/>
  <c r="E1048" i="3"/>
  <c r="F1048" i="3"/>
  <c r="G1048" i="3"/>
  <c r="H1048" i="3"/>
  <c r="I1048" i="3"/>
  <c r="J1048" i="3"/>
  <c r="K1048" i="3"/>
  <c r="L1048" i="3"/>
  <c r="M1048" i="3"/>
  <c r="N1048" i="3"/>
  <c r="O1048" i="3"/>
  <c r="P1048" i="3"/>
  <c r="R1048" i="3"/>
  <c r="S1048" i="3"/>
  <c r="T1048" i="3"/>
  <c r="U1048" i="3"/>
  <c r="A1049" i="3"/>
  <c r="B1049" i="3"/>
  <c r="C1049" i="3"/>
  <c r="E1049" i="3"/>
  <c r="F1049" i="3"/>
  <c r="G1049" i="3"/>
  <c r="H1049" i="3"/>
  <c r="I1049" i="3"/>
  <c r="J1049" i="3"/>
  <c r="K1049" i="3"/>
  <c r="L1049" i="3"/>
  <c r="M1049" i="3"/>
  <c r="N1049" i="3"/>
  <c r="O1049" i="3"/>
  <c r="P1049" i="3"/>
  <c r="R1049" i="3"/>
  <c r="S1049" i="3"/>
  <c r="T1049" i="3"/>
  <c r="U1049" i="3"/>
  <c r="A1050" i="3"/>
  <c r="B1050" i="3"/>
  <c r="C1050" i="3"/>
  <c r="E1050" i="3"/>
  <c r="F1050" i="3"/>
  <c r="G1050" i="3"/>
  <c r="H1050" i="3"/>
  <c r="J1050" i="3"/>
  <c r="K1050" i="3"/>
  <c r="L1050" i="3"/>
  <c r="M1050" i="3"/>
  <c r="N1050" i="3"/>
  <c r="O1050" i="3"/>
  <c r="P1050" i="3"/>
  <c r="Q1050" i="3"/>
  <c r="T1050" i="3"/>
  <c r="U1050" i="3"/>
  <c r="A1051" i="3"/>
  <c r="B1051" i="3"/>
  <c r="C1051" i="3"/>
  <c r="E1051" i="3"/>
  <c r="F1051" i="3"/>
  <c r="G1051" i="3"/>
  <c r="H1051" i="3"/>
  <c r="I1051" i="3"/>
  <c r="J1051" i="3"/>
  <c r="K1051" i="3"/>
  <c r="L1051" i="3"/>
  <c r="M1051" i="3"/>
  <c r="N1051" i="3"/>
  <c r="O1051" i="3"/>
  <c r="P1051" i="3"/>
  <c r="R1051" i="3"/>
  <c r="S1051" i="3"/>
  <c r="T1051" i="3"/>
  <c r="U1051" i="3"/>
  <c r="A1052" i="3"/>
  <c r="B1052" i="3"/>
  <c r="C1052" i="3"/>
  <c r="E1052" i="3"/>
  <c r="F1052" i="3"/>
  <c r="G1052" i="3"/>
  <c r="H1052" i="3"/>
  <c r="I1052" i="3"/>
  <c r="J1052" i="3"/>
  <c r="K1052" i="3"/>
  <c r="L1052" i="3"/>
  <c r="M1052" i="3"/>
  <c r="N1052" i="3"/>
  <c r="O1052" i="3"/>
  <c r="P1052" i="3"/>
  <c r="R1052" i="3"/>
  <c r="S1052" i="3"/>
  <c r="T1052" i="3"/>
  <c r="U1052" i="3"/>
  <c r="A1053" i="3"/>
  <c r="B1053" i="3"/>
  <c r="C1053" i="3"/>
  <c r="E1053" i="3"/>
  <c r="F1053" i="3"/>
  <c r="G1053" i="3"/>
  <c r="H1053" i="3"/>
  <c r="I1053" i="3"/>
  <c r="J1053" i="3"/>
  <c r="K1053" i="3"/>
  <c r="L1053" i="3"/>
  <c r="M1053" i="3"/>
  <c r="N1053" i="3"/>
  <c r="O1053" i="3"/>
  <c r="P1053" i="3"/>
  <c r="R1053" i="3"/>
  <c r="S1053" i="3"/>
  <c r="T1053" i="3"/>
  <c r="U1053" i="3"/>
  <c r="A1054" i="3"/>
  <c r="B1054" i="3"/>
  <c r="C1054" i="3"/>
  <c r="E1054" i="3"/>
  <c r="F1054" i="3"/>
  <c r="G1054" i="3"/>
  <c r="H1054" i="3"/>
  <c r="I1054" i="3"/>
  <c r="J1054" i="3"/>
  <c r="K1054" i="3"/>
  <c r="L1054" i="3"/>
  <c r="M1054" i="3"/>
  <c r="N1054" i="3"/>
  <c r="O1054" i="3"/>
  <c r="P1054" i="3"/>
  <c r="R1054" i="3"/>
  <c r="S1054" i="3"/>
  <c r="T1054" i="3"/>
  <c r="U1054" i="3"/>
  <c r="A1055" i="3"/>
  <c r="B1055" i="3"/>
  <c r="C1055" i="3"/>
  <c r="E1055" i="3"/>
  <c r="F1055" i="3"/>
  <c r="G1055" i="3"/>
  <c r="H1055" i="3"/>
  <c r="I1055" i="3"/>
  <c r="J1055" i="3"/>
  <c r="K1055" i="3"/>
  <c r="L1055" i="3"/>
  <c r="M1055" i="3"/>
  <c r="N1055" i="3"/>
  <c r="O1055" i="3"/>
  <c r="P1055" i="3"/>
  <c r="R1055" i="3"/>
  <c r="S1055" i="3"/>
  <c r="T1055" i="3"/>
  <c r="U1055" i="3"/>
  <c r="A1056" i="3"/>
  <c r="B1056" i="3"/>
  <c r="C1056" i="3"/>
  <c r="E1056" i="3"/>
  <c r="F1056" i="3"/>
  <c r="G1056" i="3"/>
  <c r="H1056" i="3"/>
  <c r="J1056" i="3"/>
  <c r="K1056" i="3"/>
  <c r="L1056" i="3"/>
  <c r="M1056" i="3"/>
  <c r="N1056" i="3"/>
  <c r="O1056" i="3"/>
  <c r="P1056" i="3"/>
  <c r="Q1056" i="3"/>
  <c r="T1056" i="3"/>
  <c r="U1056" i="3"/>
  <c r="A1057" i="3"/>
  <c r="B1057" i="3"/>
  <c r="C1057" i="3"/>
  <c r="E1057" i="3"/>
  <c r="F1057" i="3"/>
  <c r="G1057" i="3"/>
  <c r="H1057" i="3"/>
  <c r="I1057" i="3"/>
  <c r="J1057" i="3"/>
  <c r="K1057" i="3"/>
  <c r="L1057" i="3"/>
  <c r="M1057" i="3"/>
  <c r="N1057" i="3"/>
  <c r="O1057" i="3"/>
  <c r="P1057" i="3"/>
  <c r="R1057" i="3"/>
  <c r="S1057" i="3"/>
  <c r="T1057" i="3"/>
  <c r="U1057" i="3"/>
  <c r="A1058" i="3"/>
  <c r="B1058" i="3"/>
  <c r="C1058" i="3"/>
  <c r="E1058" i="3"/>
  <c r="F1058" i="3"/>
  <c r="G1058" i="3"/>
  <c r="H1058" i="3"/>
  <c r="I1058" i="3"/>
  <c r="J1058" i="3"/>
  <c r="K1058" i="3"/>
  <c r="L1058" i="3"/>
  <c r="M1058" i="3"/>
  <c r="N1058" i="3"/>
  <c r="O1058" i="3"/>
  <c r="P1058" i="3"/>
  <c r="T1058" i="3"/>
  <c r="U1058" i="3"/>
  <c r="A1059" i="3"/>
  <c r="B1059" i="3"/>
  <c r="C1059" i="3"/>
  <c r="E1059" i="3"/>
  <c r="F1059" i="3"/>
  <c r="G1059" i="3"/>
  <c r="H1059" i="3"/>
  <c r="I1059" i="3"/>
  <c r="J1059" i="3"/>
  <c r="K1059" i="3"/>
  <c r="L1059" i="3"/>
  <c r="M1059" i="3"/>
  <c r="N1059" i="3"/>
  <c r="O1059" i="3"/>
  <c r="P1059" i="3"/>
  <c r="T1059" i="3"/>
  <c r="U1059" i="3"/>
  <c r="A1060" i="3"/>
  <c r="B1060" i="3"/>
  <c r="C1060" i="3"/>
  <c r="E1060" i="3"/>
  <c r="F1060" i="3"/>
  <c r="G1060" i="3"/>
  <c r="H1060" i="3"/>
  <c r="J1060" i="3"/>
  <c r="K1060" i="3"/>
  <c r="L1060" i="3"/>
  <c r="M1060" i="3"/>
  <c r="N1060" i="3"/>
  <c r="O1060" i="3"/>
  <c r="P1060" i="3"/>
  <c r="Q1060" i="3"/>
  <c r="T1060" i="3"/>
  <c r="U1060" i="3"/>
  <c r="A1061" i="3"/>
  <c r="B1061" i="3"/>
  <c r="C1061" i="3"/>
  <c r="E1061" i="3"/>
  <c r="F1061" i="3"/>
  <c r="G1061" i="3"/>
  <c r="H1061" i="3"/>
  <c r="I1061" i="3"/>
  <c r="J1061" i="3"/>
  <c r="K1061" i="3"/>
  <c r="L1061" i="3"/>
  <c r="M1061" i="3"/>
  <c r="N1061" i="3"/>
  <c r="O1061" i="3"/>
  <c r="P1061" i="3"/>
  <c r="R1061" i="3"/>
  <c r="S1061" i="3"/>
  <c r="T1061" i="3"/>
  <c r="U1061" i="3"/>
  <c r="A1062" i="3"/>
  <c r="B1062" i="3"/>
  <c r="C1062" i="3"/>
  <c r="E1062" i="3"/>
  <c r="F1062" i="3"/>
  <c r="G1062" i="3"/>
  <c r="H1062" i="3"/>
  <c r="J1062" i="3"/>
  <c r="K1062" i="3"/>
  <c r="L1062" i="3"/>
  <c r="M1062" i="3"/>
  <c r="N1062" i="3"/>
  <c r="O1062" i="3"/>
  <c r="P1062" i="3"/>
  <c r="Q1062" i="3"/>
  <c r="T1062" i="3"/>
  <c r="U1062" i="3"/>
  <c r="A1063" i="3"/>
  <c r="B1063" i="3"/>
  <c r="C1063" i="3"/>
  <c r="E1063" i="3"/>
  <c r="F1063" i="3"/>
  <c r="G1063" i="3"/>
  <c r="H1063" i="3"/>
  <c r="J1063" i="3"/>
  <c r="K1063" i="3"/>
  <c r="L1063" i="3"/>
  <c r="M1063" i="3"/>
  <c r="N1063" i="3"/>
  <c r="O1063" i="3"/>
  <c r="P1063" i="3"/>
  <c r="Q1063" i="3"/>
  <c r="T1063" i="3"/>
  <c r="U1063" i="3"/>
  <c r="A1064" i="3"/>
  <c r="B1064" i="3"/>
  <c r="C1064" i="3"/>
  <c r="E1064" i="3"/>
  <c r="F1064" i="3"/>
  <c r="G1064" i="3"/>
  <c r="H1064" i="3"/>
  <c r="J1064" i="3"/>
  <c r="K1064" i="3"/>
  <c r="L1064" i="3"/>
  <c r="M1064" i="3"/>
  <c r="N1064" i="3"/>
  <c r="O1064" i="3"/>
  <c r="P1064" i="3"/>
  <c r="Q1064" i="3"/>
  <c r="T1064" i="3"/>
  <c r="U1064" i="3"/>
  <c r="A1065" i="3"/>
  <c r="B1065" i="3"/>
  <c r="C1065" i="3"/>
  <c r="E1065" i="3"/>
  <c r="F1065" i="3"/>
  <c r="G1065" i="3"/>
  <c r="H1065" i="3"/>
  <c r="J1065" i="3"/>
  <c r="K1065" i="3"/>
  <c r="L1065" i="3"/>
  <c r="M1065" i="3"/>
  <c r="N1065" i="3"/>
  <c r="O1065" i="3"/>
  <c r="P1065" i="3"/>
  <c r="Q1065" i="3"/>
  <c r="T1065" i="3"/>
  <c r="U1065" i="3"/>
  <c r="A1066" i="3"/>
  <c r="B1066" i="3"/>
  <c r="C1066" i="3"/>
  <c r="E1066" i="3"/>
  <c r="F1066" i="3"/>
  <c r="G1066" i="3"/>
  <c r="H1066" i="3"/>
  <c r="J1066" i="3"/>
  <c r="K1066" i="3"/>
  <c r="L1066" i="3"/>
  <c r="M1066" i="3"/>
  <c r="N1066" i="3"/>
  <c r="O1066" i="3"/>
  <c r="P1066" i="3"/>
  <c r="Q1066" i="3"/>
  <c r="T1066" i="3"/>
  <c r="U1066" i="3"/>
  <c r="A1067" i="3"/>
  <c r="B1067" i="3"/>
  <c r="C1067" i="3"/>
  <c r="E1067" i="3"/>
  <c r="F1067" i="3"/>
  <c r="G1067" i="3"/>
  <c r="H1067" i="3"/>
  <c r="J1067" i="3"/>
  <c r="K1067" i="3"/>
  <c r="L1067" i="3"/>
  <c r="M1067" i="3"/>
  <c r="N1067" i="3"/>
  <c r="O1067" i="3"/>
  <c r="P1067" i="3"/>
  <c r="T1067" i="3"/>
  <c r="U1067" i="3"/>
  <c r="A1068" i="3"/>
  <c r="B1068" i="3"/>
  <c r="C1068" i="3"/>
  <c r="E1068" i="3"/>
  <c r="F1068" i="3"/>
  <c r="G1068" i="3"/>
  <c r="H1068" i="3"/>
  <c r="J1068" i="3"/>
  <c r="K1068" i="3"/>
  <c r="L1068" i="3"/>
  <c r="M1068" i="3"/>
  <c r="N1068" i="3"/>
  <c r="O1068" i="3"/>
  <c r="P1068" i="3"/>
  <c r="T1068" i="3"/>
  <c r="U1068" i="3"/>
  <c r="A1069" i="3"/>
  <c r="B1069" i="3"/>
  <c r="C1069" i="3"/>
  <c r="E1069" i="3"/>
  <c r="F1069" i="3"/>
  <c r="G1069" i="3"/>
  <c r="H1069" i="3"/>
  <c r="I1069" i="3"/>
  <c r="J1069" i="3"/>
  <c r="K1069" i="3"/>
  <c r="L1069" i="3"/>
  <c r="M1069" i="3"/>
  <c r="N1069" i="3"/>
  <c r="O1069" i="3"/>
  <c r="P1069" i="3"/>
  <c r="T1069" i="3"/>
  <c r="U1069" i="3"/>
  <c r="A1070" i="3"/>
  <c r="B1070" i="3"/>
  <c r="C1070" i="3"/>
  <c r="E1070" i="3"/>
  <c r="F1070" i="3"/>
  <c r="G1070" i="3"/>
  <c r="H1070" i="3"/>
  <c r="J1070" i="3"/>
  <c r="K1070" i="3"/>
  <c r="L1070" i="3"/>
  <c r="M1070" i="3"/>
  <c r="N1070" i="3"/>
  <c r="O1070" i="3"/>
  <c r="P1070" i="3"/>
  <c r="Q1070" i="3"/>
  <c r="T1070" i="3"/>
  <c r="U1070" i="3"/>
  <c r="A1071" i="3"/>
  <c r="B1071" i="3"/>
  <c r="C1071" i="3"/>
  <c r="E1071" i="3"/>
  <c r="F1071" i="3"/>
  <c r="G1071" i="3"/>
  <c r="H1071" i="3"/>
  <c r="J1071" i="3"/>
  <c r="K1071" i="3"/>
  <c r="L1071" i="3"/>
  <c r="M1071" i="3"/>
  <c r="N1071" i="3"/>
  <c r="O1071" i="3"/>
  <c r="P1071" i="3"/>
  <c r="T1071" i="3"/>
  <c r="U1071" i="3"/>
  <c r="A1072" i="3"/>
  <c r="B1072" i="3"/>
  <c r="C1072" i="3"/>
  <c r="E1072" i="3"/>
  <c r="F1072" i="3"/>
  <c r="G1072" i="3"/>
  <c r="H1072" i="3"/>
  <c r="I1072" i="3"/>
  <c r="J1072" i="3"/>
  <c r="K1072" i="3"/>
  <c r="L1072" i="3"/>
  <c r="M1072" i="3"/>
  <c r="N1072" i="3"/>
  <c r="O1072" i="3"/>
  <c r="P1072" i="3"/>
  <c r="S1072" i="3"/>
  <c r="T1072" i="3"/>
  <c r="U1072" i="3"/>
  <c r="A1073" i="3"/>
  <c r="B1073" i="3"/>
  <c r="C1073" i="3"/>
  <c r="E1073" i="3"/>
  <c r="F1073" i="3"/>
  <c r="G1073" i="3"/>
  <c r="H1073" i="3"/>
  <c r="J1073" i="3"/>
  <c r="K1073" i="3"/>
  <c r="L1073" i="3"/>
  <c r="M1073" i="3"/>
  <c r="N1073" i="3"/>
  <c r="O1073" i="3"/>
  <c r="P1073" i="3"/>
  <c r="T1073" i="3"/>
  <c r="U1073" i="3"/>
  <c r="A1074" i="3"/>
  <c r="B1074" i="3"/>
  <c r="C1074" i="3"/>
  <c r="E1074" i="3"/>
  <c r="F1074" i="3"/>
  <c r="G1074" i="3"/>
  <c r="H1074" i="3"/>
  <c r="J1074" i="3"/>
  <c r="K1074" i="3"/>
  <c r="L1074" i="3"/>
  <c r="M1074" i="3"/>
  <c r="N1074" i="3"/>
  <c r="O1074" i="3"/>
  <c r="P1074" i="3"/>
  <c r="Q1074" i="3"/>
  <c r="T1074" i="3"/>
  <c r="U1074" i="3"/>
  <c r="A1075" i="3"/>
  <c r="B1075" i="3"/>
  <c r="C1075" i="3"/>
  <c r="E1075" i="3"/>
  <c r="F1075" i="3"/>
  <c r="G1075" i="3"/>
  <c r="H1075" i="3"/>
  <c r="J1075" i="3"/>
  <c r="K1075" i="3"/>
  <c r="L1075" i="3"/>
  <c r="M1075" i="3"/>
  <c r="N1075" i="3"/>
  <c r="O1075" i="3"/>
  <c r="P1075" i="3"/>
  <c r="T1075" i="3"/>
  <c r="U1075" i="3"/>
  <c r="A1076" i="3"/>
  <c r="B1076" i="3"/>
  <c r="C1076" i="3"/>
  <c r="E1076" i="3"/>
  <c r="F1076" i="3"/>
  <c r="G1076" i="3"/>
  <c r="H1076" i="3"/>
  <c r="J1076" i="3"/>
  <c r="K1076" i="3"/>
  <c r="L1076" i="3"/>
  <c r="M1076" i="3"/>
  <c r="N1076" i="3"/>
  <c r="O1076" i="3"/>
  <c r="P1076" i="3"/>
  <c r="Q1076" i="3"/>
  <c r="T1076" i="3"/>
  <c r="U1076" i="3"/>
  <c r="A1077" i="3"/>
  <c r="B1077" i="3"/>
  <c r="C1077" i="3"/>
  <c r="E1077" i="3"/>
  <c r="F1077" i="3"/>
  <c r="G1077" i="3"/>
  <c r="H1077" i="3"/>
  <c r="I1077" i="3"/>
  <c r="J1077" i="3"/>
  <c r="K1077" i="3"/>
  <c r="L1077" i="3"/>
  <c r="M1077" i="3"/>
  <c r="N1077" i="3"/>
  <c r="O1077" i="3"/>
  <c r="P1077" i="3"/>
  <c r="R1077" i="3"/>
  <c r="S1077" i="3"/>
  <c r="Q1077" i="3"/>
  <c r="T1077" i="3"/>
  <c r="U1077" i="3"/>
  <c r="A1078" i="3"/>
  <c r="B1078" i="3"/>
  <c r="C1078" i="3"/>
  <c r="E1078" i="3"/>
  <c r="F1078" i="3"/>
  <c r="G1078" i="3"/>
  <c r="H1078" i="3"/>
  <c r="I1078" i="3"/>
  <c r="J1078" i="3"/>
  <c r="K1078" i="3"/>
  <c r="L1078" i="3"/>
  <c r="M1078" i="3"/>
  <c r="N1078" i="3"/>
  <c r="O1078" i="3"/>
  <c r="P1078" i="3"/>
  <c r="R1078" i="3"/>
  <c r="S1078" i="3"/>
  <c r="T1078" i="3"/>
  <c r="U1078" i="3"/>
  <c r="A1079" i="3"/>
  <c r="B1079" i="3"/>
  <c r="C1079" i="3"/>
  <c r="E1079" i="3"/>
  <c r="F1079" i="3"/>
  <c r="G1079" i="3"/>
  <c r="H1079" i="3"/>
  <c r="I1079" i="3"/>
  <c r="J1079" i="3"/>
  <c r="K1079" i="3"/>
  <c r="L1079" i="3"/>
  <c r="M1079" i="3"/>
  <c r="N1079" i="3"/>
  <c r="O1079" i="3"/>
  <c r="P1079" i="3"/>
  <c r="R1079" i="3"/>
  <c r="S1079" i="3"/>
  <c r="T1079" i="3"/>
  <c r="U1079" i="3"/>
  <c r="A1080" i="3"/>
  <c r="B1080" i="3"/>
  <c r="C1080" i="3"/>
  <c r="E1080" i="3"/>
  <c r="F1080" i="3"/>
  <c r="G1080" i="3"/>
  <c r="H1080" i="3"/>
  <c r="I1080" i="3"/>
  <c r="J1080" i="3"/>
  <c r="K1080" i="3"/>
  <c r="L1080" i="3"/>
  <c r="M1080" i="3"/>
  <c r="N1080" i="3"/>
  <c r="O1080" i="3"/>
  <c r="P1080" i="3"/>
  <c r="Q1080" i="3"/>
  <c r="T1080" i="3"/>
  <c r="U1080" i="3"/>
  <c r="A1081" i="3"/>
  <c r="B1081" i="3"/>
  <c r="C1081" i="3"/>
  <c r="E1081" i="3"/>
  <c r="F1081" i="3"/>
  <c r="G1081" i="3"/>
  <c r="H1081" i="3"/>
  <c r="I1081" i="3"/>
  <c r="J1081" i="3"/>
  <c r="K1081" i="3"/>
  <c r="L1081" i="3"/>
  <c r="M1081" i="3"/>
  <c r="N1081" i="3"/>
  <c r="O1081" i="3"/>
  <c r="P1081" i="3"/>
  <c r="Q1081" i="3"/>
  <c r="T1081" i="3"/>
  <c r="U1081" i="3"/>
  <c r="A1082" i="3"/>
  <c r="B1082" i="3"/>
  <c r="C1082" i="3"/>
  <c r="E1082" i="3"/>
  <c r="F1082" i="3"/>
  <c r="G1082" i="3"/>
  <c r="H1082" i="3"/>
  <c r="J1082" i="3"/>
  <c r="K1082" i="3"/>
  <c r="L1082" i="3"/>
  <c r="M1082" i="3"/>
  <c r="N1082" i="3"/>
  <c r="O1082" i="3"/>
  <c r="P1082" i="3"/>
  <c r="T1082" i="3"/>
  <c r="U1082" i="3"/>
  <c r="A1083" i="3"/>
  <c r="B1083" i="3"/>
  <c r="C1083" i="3"/>
  <c r="E1083" i="3"/>
  <c r="F1083" i="3"/>
  <c r="G1083" i="3"/>
  <c r="H1083" i="3"/>
  <c r="J1083" i="3"/>
  <c r="K1083" i="3"/>
  <c r="L1083" i="3"/>
  <c r="M1083" i="3"/>
  <c r="N1083" i="3"/>
  <c r="O1083" i="3"/>
  <c r="P1083" i="3"/>
  <c r="T1083" i="3"/>
  <c r="U1083" i="3"/>
  <c r="A1084" i="3"/>
  <c r="B1084" i="3"/>
  <c r="C1084" i="3"/>
  <c r="E1084" i="3"/>
  <c r="F1084" i="3"/>
  <c r="G1084" i="3"/>
  <c r="H1084" i="3"/>
  <c r="J1084" i="3"/>
  <c r="K1084" i="3"/>
  <c r="L1084" i="3"/>
  <c r="M1084" i="3"/>
  <c r="N1084" i="3"/>
  <c r="O1084" i="3"/>
  <c r="P1084" i="3"/>
  <c r="Q1084" i="3"/>
  <c r="T1084" i="3"/>
  <c r="U1084" i="3"/>
  <c r="A1085" i="3"/>
  <c r="B1085" i="3"/>
  <c r="C1085" i="3"/>
  <c r="E1085" i="3"/>
  <c r="F1085" i="3"/>
  <c r="G1085" i="3"/>
  <c r="H1085" i="3"/>
  <c r="I1085" i="3"/>
  <c r="J1085" i="3"/>
  <c r="K1085" i="3"/>
  <c r="L1085" i="3"/>
  <c r="M1085" i="3"/>
  <c r="N1085" i="3"/>
  <c r="O1085" i="3"/>
  <c r="P1085" i="3"/>
  <c r="T1085" i="3"/>
  <c r="U1085" i="3"/>
  <c r="A1086" i="3"/>
  <c r="B1086" i="3"/>
  <c r="C1086" i="3"/>
  <c r="E1086" i="3"/>
  <c r="F1086" i="3"/>
  <c r="G1086" i="3"/>
  <c r="H1086" i="3"/>
  <c r="J1086" i="3"/>
  <c r="K1086" i="3"/>
  <c r="L1086" i="3"/>
  <c r="M1086" i="3"/>
  <c r="N1086" i="3"/>
  <c r="O1086" i="3"/>
  <c r="P1086" i="3"/>
  <c r="Q1086" i="3"/>
  <c r="T1086" i="3"/>
  <c r="U1086" i="3"/>
  <c r="A1087" i="3"/>
  <c r="B1087" i="3"/>
  <c r="C1087" i="3"/>
  <c r="E1087" i="3"/>
  <c r="F1087" i="3"/>
  <c r="G1087" i="3"/>
  <c r="H1087" i="3"/>
  <c r="I1087" i="3"/>
  <c r="J1087" i="3"/>
  <c r="K1087" i="3"/>
  <c r="L1087" i="3"/>
  <c r="M1087" i="3"/>
  <c r="N1087" i="3"/>
  <c r="O1087" i="3"/>
  <c r="P1087" i="3"/>
  <c r="R1087" i="3"/>
  <c r="S1087" i="3"/>
  <c r="T1087" i="3"/>
  <c r="U1087" i="3"/>
  <c r="A1088" i="3"/>
  <c r="B1088" i="3"/>
  <c r="C1088" i="3"/>
  <c r="E1088" i="3"/>
  <c r="F1088" i="3"/>
  <c r="G1088" i="3"/>
  <c r="H1088" i="3"/>
  <c r="I1088" i="3"/>
  <c r="J1088" i="3"/>
  <c r="K1088" i="3"/>
  <c r="L1088" i="3"/>
  <c r="M1088" i="3"/>
  <c r="N1088" i="3"/>
  <c r="O1088" i="3"/>
  <c r="P1088" i="3"/>
  <c r="R1088" i="3"/>
  <c r="S1088" i="3"/>
  <c r="T1088" i="3"/>
  <c r="U1088" i="3"/>
  <c r="A1089" i="3"/>
  <c r="B1089" i="3"/>
  <c r="C1089" i="3"/>
  <c r="E1089" i="3"/>
  <c r="F1089" i="3"/>
  <c r="G1089" i="3"/>
  <c r="H1089" i="3"/>
  <c r="I1089" i="3"/>
  <c r="J1089" i="3"/>
  <c r="K1089" i="3"/>
  <c r="L1089" i="3"/>
  <c r="M1089" i="3"/>
  <c r="N1089" i="3"/>
  <c r="O1089" i="3"/>
  <c r="P1089" i="3"/>
  <c r="S1089" i="3"/>
  <c r="Q1089" i="3"/>
  <c r="T1089" i="3"/>
  <c r="U1089" i="3"/>
  <c r="A1090" i="3"/>
  <c r="B1090" i="3"/>
  <c r="C1090" i="3"/>
  <c r="E1090" i="3"/>
  <c r="F1090" i="3"/>
  <c r="G1090" i="3"/>
  <c r="H1090" i="3"/>
  <c r="I1090" i="3"/>
  <c r="J1090" i="3"/>
  <c r="K1090" i="3"/>
  <c r="L1090" i="3"/>
  <c r="M1090" i="3"/>
  <c r="N1090" i="3"/>
  <c r="O1090" i="3"/>
  <c r="P1090" i="3"/>
  <c r="R1090" i="3"/>
  <c r="S1090" i="3"/>
  <c r="T1090" i="3"/>
  <c r="U1090" i="3"/>
  <c r="A1091" i="3"/>
  <c r="B1091" i="3"/>
  <c r="C1091" i="3"/>
  <c r="E1091" i="3"/>
  <c r="F1091" i="3"/>
  <c r="G1091" i="3"/>
  <c r="H1091" i="3"/>
  <c r="I1091" i="3"/>
  <c r="J1091" i="3"/>
  <c r="K1091" i="3"/>
  <c r="L1091" i="3"/>
  <c r="M1091" i="3"/>
  <c r="N1091" i="3"/>
  <c r="O1091" i="3"/>
  <c r="P1091" i="3"/>
  <c r="R1091" i="3"/>
  <c r="S1091" i="3"/>
  <c r="T1091" i="3"/>
  <c r="U1091" i="3"/>
  <c r="A1092" i="3"/>
  <c r="B1092" i="3"/>
  <c r="C1092" i="3"/>
  <c r="E1092" i="3"/>
  <c r="F1092" i="3"/>
  <c r="G1092" i="3"/>
  <c r="H1092" i="3"/>
  <c r="I1092" i="3"/>
  <c r="J1092" i="3"/>
  <c r="K1092" i="3"/>
  <c r="L1092" i="3"/>
  <c r="M1092" i="3"/>
  <c r="N1092" i="3"/>
  <c r="O1092" i="3"/>
  <c r="P1092" i="3"/>
  <c r="Q1092" i="3"/>
  <c r="T1092" i="3"/>
  <c r="U1092" i="3"/>
  <c r="A1093" i="3"/>
  <c r="B1093" i="3"/>
  <c r="C1093" i="3"/>
  <c r="E1093" i="3"/>
  <c r="F1093" i="3"/>
  <c r="G1093" i="3"/>
  <c r="H1093" i="3"/>
  <c r="J1093" i="3"/>
  <c r="K1093" i="3"/>
  <c r="L1093" i="3"/>
  <c r="M1093" i="3"/>
  <c r="N1093" i="3"/>
  <c r="O1093" i="3"/>
  <c r="P1093" i="3"/>
  <c r="T1093" i="3"/>
  <c r="U1093" i="3"/>
  <c r="A1094" i="3"/>
  <c r="B1094" i="3"/>
  <c r="C1094" i="3"/>
  <c r="E1094" i="3"/>
  <c r="F1094" i="3"/>
  <c r="G1094" i="3"/>
  <c r="H1094" i="3"/>
  <c r="I1094" i="3"/>
  <c r="J1094" i="3"/>
  <c r="K1094" i="3"/>
  <c r="L1094" i="3"/>
  <c r="M1094" i="3"/>
  <c r="N1094" i="3"/>
  <c r="O1094" i="3"/>
  <c r="P1094" i="3"/>
  <c r="R1094" i="3"/>
  <c r="S1094" i="3"/>
  <c r="T1094" i="3"/>
  <c r="U1094" i="3"/>
  <c r="A1095" i="3"/>
  <c r="B1095" i="3"/>
  <c r="C1095" i="3"/>
  <c r="E1095" i="3"/>
  <c r="F1095" i="3"/>
  <c r="G1095" i="3"/>
  <c r="H1095" i="3"/>
  <c r="I1095" i="3"/>
  <c r="J1095" i="3"/>
  <c r="K1095" i="3"/>
  <c r="L1095" i="3"/>
  <c r="M1095" i="3"/>
  <c r="N1095" i="3"/>
  <c r="O1095" i="3"/>
  <c r="P1095" i="3"/>
  <c r="R1095" i="3"/>
  <c r="S1095" i="3"/>
  <c r="T1095" i="3"/>
  <c r="U1095" i="3"/>
  <c r="A1096" i="3"/>
  <c r="B1096" i="3"/>
  <c r="C1096" i="3"/>
  <c r="E1096" i="3"/>
  <c r="F1096" i="3"/>
  <c r="G1096" i="3"/>
  <c r="H1096" i="3"/>
  <c r="I1096" i="3"/>
  <c r="J1096" i="3"/>
  <c r="K1096" i="3"/>
  <c r="L1096" i="3"/>
  <c r="M1096" i="3"/>
  <c r="N1096" i="3"/>
  <c r="O1096" i="3"/>
  <c r="P1096" i="3"/>
  <c r="R1096" i="3"/>
  <c r="S1096" i="3"/>
  <c r="T1096" i="3"/>
  <c r="U1096" i="3"/>
  <c r="A1097" i="3"/>
  <c r="B1097" i="3"/>
  <c r="C1097" i="3"/>
  <c r="E1097" i="3"/>
  <c r="F1097" i="3"/>
  <c r="G1097" i="3"/>
  <c r="H1097" i="3"/>
  <c r="I1097" i="3"/>
  <c r="J1097" i="3"/>
  <c r="K1097" i="3"/>
  <c r="L1097" i="3"/>
  <c r="M1097" i="3"/>
  <c r="N1097" i="3"/>
  <c r="O1097" i="3"/>
  <c r="P1097" i="3"/>
  <c r="U1097" i="3"/>
  <c r="A1098" i="3"/>
  <c r="B1098" i="3"/>
  <c r="C1098" i="3"/>
  <c r="E1098" i="3"/>
  <c r="F1098" i="3"/>
  <c r="G1098" i="3"/>
  <c r="H1098" i="3"/>
  <c r="I1098" i="3"/>
  <c r="J1098" i="3"/>
  <c r="K1098" i="3"/>
  <c r="L1098" i="3"/>
  <c r="M1098" i="3"/>
  <c r="N1098" i="3"/>
  <c r="O1098" i="3"/>
  <c r="P1098" i="3"/>
  <c r="R1098" i="3"/>
  <c r="S1098" i="3"/>
  <c r="Q1098" i="3"/>
  <c r="T1098" i="3"/>
  <c r="U1098" i="3"/>
  <c r="A1099" i="3"/>
  <c r="B1099" i="3"/>
  <c r="C1099" i="3"/>
  <c r="E1099" i="3"/>
  <c r="F1099" i="3"/>
  <c r="G1099" i="3"/>
  <c r="H1099" i="3"/>
  <c r="I1099" i="3"/>
  <c r="J1099" i="3"/>
  <c r="K1099" i="3"/>
  <c r="L1099" i="3"/>
  <c r="M1099" i="3"/>
  <c r="N1099" i="3"/>
  <c r="O1099" i="3"/>
  <c r="P1099" i="3"/>
  <c r="R1099" i="3"/>
  <c r="S1099" i="3"/>
  <c r="T1099" i="3"/>
  <c r="U1099" i="3"/>
  <c r="A1100" i="3"/>
  <c r="B1100" i="3"/>
  <c r="C1100" i="3"/>
  <c r="E1100" i="3"/>
  <c r="F1100" i="3"/>
  <c r="G1100" i="3"/>
  <c r="H1100" i="3"/>
  <c r="J1100" i="3"/>
  <c r="K1100" i="3"/>
  <c r="L1100" i="3"/>
  <c r="M1100" i="3"/>
  <c r="N1100" i="3"/>
  <c r="O1100" i="3"/>
  <c r="P1100" i="3"/>
  <c r="Q1100" i="3"/>
  <c r="T1100" i="3"/>
  <c r="U1100" i="3"/>
  <c r="A1101" i="3"/>
  <c r="B1101" i="3"/>
  <c r="C1101" i="3"/>
  <c r="E1101" i="3"/>
  <c r="F1101" i="3"/>
  <c r="G1101" i="3"/>
  <c r="H1101" i="3"/>
  <c r="J1101" i="3"/>
  <c r="K1101" i="3"/>
  <c r="L1101" i="3"/>
  <c r="M1101" i="3"/>
  <c r="N1101" i="3"/>
  <c r="O1101" i="3"/>
  <c r="P1101" i="3"/>
  <c r="T1101" i="3"/>
  <c r="U1101" i="3"/>
  <c r="A1102" i="3"/>
  <c r="B1102" i="3"/>
  <c r="C1102" i="3"/>
  <c r="E1102" i="3"/>
  <c r="F1102" i="3"/>
  <c r="G1102" i="3"/>
  <c r="H1102" i="3"/>
  <c r="J1102" i="3"/>
  <c r="K1102" i="3"/>
  <c r="L1102" i="3"/>
  <c r="M1102" i="3"/>
  <c r="N1102" i="3"/>
  <c r="O1102" i="3"/>
  <c r="P1102" i="3"/>
  <c r="T1102" i="3"/>
  <c r="U1102" i="3"/>
  <c r="A1103" i="3"/>
  <c r="B1103" i="3"/>
  <c r="C1103" i="3"/>
  <c r="E1103" i="3"/>
  <c r="F1103" i="3"/>
  <c r="G1103" i="3"/>
  <c r="H1103" i="3"/>
  <c r="I1103" i="3"/>
  <c r="J1103" i="3"/>
  <c r="K1103" i="3"/>
  <c r="L1103" i="3"/>
  <c r="M1103" i="3"/>
  <c r="N1103" i="3"/>
  <c r="O1103" i="3"/>
  <c r="P1103" i="3"/>
  <c r="R1103" i="3"/>
  <c r="S1103" i="3"/>
  <c r="T1103" i="3"/>
  <c r="U1103" i="3"/>
  <c r="A1104" i="3"/>
  <c r="B1104" i="3"/>
  <c r="C1104" i="3"/>
  <c r="E1104" i="3"/>
  <c r="F1104" i="3"/>
  <c r="G1104" i="3"/>
  <c r="H1104" i="3"/>
  <c r="J1104" i="3"/>
  <c r="K1104" i="3"/>
  <c r="L1104" i="3"/>
  <c r="M1104" i="3"/>
  <c r="N1104" i="3"/>
  <c r="O1104" i="3"/>
  <c r="P1104" i="3"/>
  <c r="T1104" i="3"/>
  <c r="U1104" i="3"/>
  <c r="A1105" i="3"/>
  <c r="B1105" i="3"/>
  <c r="C1105" i="3"/>
  <c r="E1105" i="3"/>
  <c r="F1105" i="3"/>
  <c r="G1105" i="3"/>
  <c r="H1105" i="3"/>
  <c r="I1105" i="3"/>
  <c r="J1105" i="3"/>
  <c r="K1105" i="3"/>
  <c r="L1105" i="3"/>
  <c r="M1105" i="3"/>
  <c r="N1105" i="3"/>
  <c r="O1105" i="3"/>
  <c r="P1105" i="3"/>
  <c r="R1105" i="3"/>
  <c r="S1105" i="3"/>
  <c r="T1105" i="3"/>
  <c r="U1105" i="3"/>
  <c r="A1106" i="3"/>
  <c r="B1106" i="3"/>
  <c r="C1106" i="3"/>
  <c r="E1106" i="3"/>
  <c r="F1106" i="3"/>
  <c r="G1106" i="3"/>
  <c r="H1106" i="3"/>
  <c r="J1106" i="3"/>
  <c r="K1106" i="3"/>
  <c r="L1106" i="3"/>
  <c r="M1106" i="3"/>
  <c r="N1106" i="3"/>
  <c r="O1106" i="3"/>
  <c r="P1106" i="3"/>
  <c r="T1106" i="3"/>
  <c r="U1106" i="3"/>
  <c r="A1107" i="3"/>
  <c r="B1107" i="3"/>
  <c r="C1107" i="3"/>
  <c r="E1107" i="3"/>
  <c r="F1107" i="3"/>
  <c r="G1107" i="3"/>
  <c r="H1107" i="3"/>
  <c r="J1107" i="3"/>
  <c r="K1107" i="3"/>
  <c r="L1107" i="3"/>
  <c r="M1107" i="3"/>
  <c r="N1107" i="3"/>
  <c r="O1107" i="3"/>
  <c r="P1107" i="3"/>
  <c r="Q1107" i="3"/>
  <c r="T1107" i="3"/>
  <c r="U1107" i="3"/>
  <c r="A1108" i="3"/>
  <c r="B1108" i="3"/>
  <c r="C1108" i="3"/>
  <c r="E1108" i="3"/>
  <c r="F1108" i="3"/>
  <c r="G1108" i="3"/>
  <c r="H1108" i="3"/>
  <c r="J1108" i="3"/>
  <c r="K1108" i="3"/>
  <c r="L1108" i="3"/>
  <c r="M1108" i="3"/>
  <c r="N1108" i="3"/>
  <c r="O1108" i="3"/>
  <c r="P1108" i="3"/>
  <c r="T1108" i="3"/>
  <c r="U1108" i="3"/>
  <c r="A1109" i="3"/>
  <c r="B1109" i="3"/>
  <c r="C1109" i="3"/>
  <c r="E1109" i="3"/>
  <c r="F1109" i="3"/>
  <c r="G1109" i="3"/>
  <c r="H1109" i="3"/>
  <c r="I1109" i="3"/>
  <c r="J1109" i="3"/>
  <c r="K1109" i="3"/>
  <c r="L1109" i="3"/>
  <c r="M1109" i="3"/>
  <c r="N1109" i="3"/>
  <c r="O1109" i="3"/>
  <c r="P1109" i="3"/>
  <c r="R1109" i="3"/>
  <c r="S1109" i="3"/>
  <c r="T1109" i="3"/>
  <c r="U1109" i="3"/>
  <c r="A1110" i="3"/>
  <c r="B1110" i="3"/>
  <c r="C1110" i="3"/>
  <c r="E1110" i="3"/>
  <c r="F1110" i="3"/>
  <c r="G1110" i="3"/>
  <c r="H1110" i="3"/>
  <c r="J1110" i="3"/>
  <c r="K1110" i="3"/>
  <c r="L1110" i="3"/>
  <c r="M1110" i="3"/>
  <c r="N1110" i="3"/>
  <c r="O1110" i="3"/>
  <c r="P1110" i="3"/>
  <c r="T1110" i="3"/>
  <c r="U1110" i="3"/>
  <c r="A1111" i="3"/>
  <c r="B1111" i="3"/>
  <c r="C1111" i="3"/>
  <c r="E1111" i="3"/>
  <c r="F1111" i="3"/>
  <c r="G1111" i="3"/>
  <c r="H1111" i="3"/>
  <c r="I1111" i="3"/>
  <c r="J1111" i="3"/>
  <c r="K1111" i="3"/>
  <c r="L1111" i="3"/>
  <c r="M1111" i="3"/>
  <c r="N1111" i="3"/>
  <c r="O1111" i="3"/>
  <c r="P1111" i="3"/>
  <c r="R1111" i="3"/>
  <c r="S1111" i="3"/>
  <c r="Q1111" i="3"/>
  <c r="T1111" i="3"/>
  <c r="U1111" i="3"/>
  <c r="A1112" i="3"/>
  <c r="B1112" i="3"/>
  <c r="C1112" i="3"/>
  <c r="E1112" i="3"/>
  <c r="F1112" i="3"/>
  <c r="G1112" i="3"/>
  <c r="H1112" i="3"/>
  <c r="I1112" i="3"/>
  <c r="J1112" i="3"/>
  <c r="K1112" i="3"/>
  <c r="L1112" i="3"/>
  <c r="M1112" i="3"/>
  <c r="N1112" i="3"/>
  <c r="O1112" i="3"/>
  <c r="P1112" i="3"/>
  <c r="R1112" i="3"/>
  <c r="S1112" i="3"/>
  <c r="T1112" i="3"/>
  <c r="U1112" i="3"/>
  <c r="A1113" i="3"/>
  <c r="B1113" i="3"/>
  <c r="C1113" i="3"/>
  <c r="E1113" i="3"/>
  <c r="F1113" i="3"/>
  <c r="G1113" i="3"/>
  <c r="H1113" i="3"/>
  <c r="I1113" i="3"/>
  <c r="J1113" i="3"/>
  <c r="K1113" i="3"/>
  <c r="L1113" i="3"/>
  <c r="M1113" i="3"/>
  <c r="N1113" i="3"/>
  <c r="O1113" i="3"/>
  <c r="P1113" i="3"/>
  <c r="R1113" i="3"/>
  <c r="S1113" i="3"/>
  <c r="T1113" i="3"/>
  <c r="U1113" i="3"/>
  <c r="A1114" i="3"/>
  <c r="B1114" i="3"/>
  <c r="C1114" i="3"/>
  <c r="E1114" i="3"/>
  <c r="F1114" i="3"/>
  <c r="G1114" i="3"/>
  <c r="H1114" i="3"/>
  <c r="I1114" i="3"/>
  <c r="J1114" i="3"/>
  <c r="K1114" i="3"/>
  <c r="L1114" i="3"/>
  <c r="M1114" i="3"/>
  <c r="N1114" i="3"/>
  <c r="O1114" i="3"/>
  <c r="P1114" i="3"/>
  <c r="R1114" i="3"/>
  <c r="S1114" i="3"/>
  <c r="T1114" i="3"/>
  <c r="U1114" i="3"/>
  <c r="A1115" i="3"/>
  <c r="B1115" i="3"/>
  <c r="C1115" i="3"/>
  <c r="E1115" i="3"/>
  <c r="F1115" i="3"/>
  <c r="G1115" i="3"/>
  <c r="H1115" i="3"/>
  <c r="I1115" i="3"/>
  <c r="J1115" i="3"/>
  <c r="K1115" i="3"/>
  <c r="L1115" i="3"/>
  <c r="M1115" i="3"/>
  <c r="N1115" i="3"/>
  <c r="O1115" i="3"/>
  <c r="P1115" i="3"/>
  <c r="R1115" i="3"/>
  <c r="S1115" i="3"/>
  <c r="T1115" i="3"/>
  <c r="U1115" i="3"/>
  <c r="A1116" i="3"/>
  <c r="B1116" i="3"/>
  <c r="C1116" i="3"/>
  <c r="E1116" i="3"/>
  <c r="F1116" i="3"/>
  <c r="G1116" i="3"/>
  <c r="H1116" i="3"/>
  <c r="I1116" i="3"/>
  <c r="J1116" i="3"/>
  <c r="K1116" i="3"/>
  <c r="L1116" i="3"/>
  <c r="M1116" i="3"/>
  <c r="N1116" i="3"/>
  <c r="O1116" i="3"/>
  <c r="P1116" i="3"/>
  <c r="R1116" i="3"/>
  <c r="S1116" i="3"/>
  <c r="T1116" i="3"/>
  <c r="U1116" i="3"/>
  <c r="A1117" i="3"/>
  <c r="B1117" i="3"/>
  <c r="C1117" i="3"/>
  <c r="E1117" i="3"/>
  <c r="F1117" i="3"/>
  <c r="G1117" i="3"/>
  <c r="H1117" i="3"/>
  <c r="I1117" i="3"/>
  <c r="J1117" i="3"/>
  <c r="K1117" i="3"/>
  <c r="L1117" i="3"/>
  <c r="M1117" i="3"/>
  <c r="N1117" i="3"/>
  <c r="O1117" i="3"/>
  <c r="P1117" i="3"/>
  <c r="R1117" i="3"/>
  <c r="S1117" i="3"/>
  <c r="T1117" i="3"/>
  <c r="U1117" i="3"/>
  <c r="A1118" i="3"/>
  <c r="B1118" i="3"/>
  <c r="C1118" i="3"/>
  <c r="E1118" i="3"/>
  <c r="F1118" i="3"/>
  <c r="G1118" i="3"/>
  <c r="H1118" i="3"/>
  <c r="I1118" i="3"/>
  <c r="J1118" i="3"/>
  <c r="K1118" i="3"/>
  <c r="L1118" i="3"/>
  <c r="M1118" i="3"/>
  <c r="N1118" i="3"/>
  <c r="O1118" i="3"/>
  <c r="P1118" i="3"/>
  <c r="Q1118" i="3"/>
  <c r="T1118" i="3"/>
  <c r="U1118" i="3"/>
  <c r="A1119" i="3"/>
  <c r="B1119" i="3"/>
  <c r="C1119" i="3"/>
  <c r="E1119" i="3"/>
  <c r="F1119" i="3"/>
  <c r="G1119" i="3"/>
  <c r="H1119" i="3"/>
  <c r="I1119" i="3"/>
  <c r="J1119" i="3"/>
  <c r="K1119" i="3"/>
  <c r="L1119" i="3"/>
  <c r="M1119" i="3"/>
  <c r="N1119" i="3"/>
  <c r="O1119" i="3"/>
  <c r="P1119" i="3"/>
  <c r="R1119" i="3"/>
  <c r="S1119" i="3"/>
  <c r="Q1119" i="3"/>
  <c r="T1119" i="3"/>
  <c r="U1119" i="3"/>
  <c r="A1120" i="3"/>
  <c r="B1120" i="3"/>
  <c r="C1120" i="3"/>
  <c r="E1120" i="3"/>
  <c r="F1120" i="3"/>
  <c r="G1120" i="3"/>
  <c r="H1120" i="3"/>
  <c r="I1120" i="3"/>
  <c r="J1120" i="3"/>
  <c r="K1120" i="3"/>
  <c r="L1120" i="3"/>
  <c r="M1120" i="3"/>
  <c r="N1120" i="3"/>
  <c r="O1120" i="3"/>
  <c r="P1120" i="3"/>
  <c r="R1120" i="3"/>
  <c r="S1120" i="3"/>
  <c r="T1120" i="3"/>
  <c r="U1120" i="3"/>
  <c r="A1121" i="3"/>
  <c r="B1121" i="3"/>
  <c r="C1121" i="3"/>
  <c r="E1121" i="3"/>
  <c r="F1121" i="3"/>
  <c r="G1121" i="3"/>
  <c r="H1121" i="3"/>
  <c r="I1121" i="3"/>
  <c r="J1121" i="3"/>
  <c r="K1121" i="3"/>
  <c r="L1121" i="3"/>
  <c r="M1121" i="3"/>
  <c r="N1121" i="3"/>
  <c r="O1121" i="3"/>
  <c r="P1121" i="3"/>
  <c r="T1121" i="3"/>
  <c r="U1121" i="3"/>
  <c r="A1122" i="3"/>
  <c r="B1122" i="3"/>
  <c r="C1122" i="3"/>
  <c r="E1122" i="3"/>
  <c r="F1122" i="3"/>
  <c r="G1122" i="3"/>
  <c r="H1122" i="3"/>
  <c r="I1122" i="3"/>
  <c r="J1122" i="3"/>
  <c r="K1122" i="3"/>
  <c r="L1122" i="3"/>
  <c r="M1122" i="3"/>
  <c r="N1122" i="3"/>
  <c r="O1122" i="3"/>
  <c r="P1122" i="3"/>
  <c r="T1122" i="3"/>
  <c r="U1122" i="3"/>
  <c r="A1123" i="3"/>
  <c r="B1123" i="3"/>
  <c r="C1123" i="3"/>
  <c r="E1123" i="3"/>
  <c r="F1123" i="3"/>
  <c r="G1123" i="3"/>
  <c r="H1123" i="3"/>
  <c r="I1123" i="3"/>
  <c r="J1123" i="3"/>
  <c r="K1123" i="3"/>
  <c r="L1123" i="3"/>
  <c r="M1123" i="3"/>
  <c r="N1123" i="3"/>
  <c r="O1123" i="3"/>
  <c r="P1123" i="3"/>
  <c r="R1123" i="3"/>
  <c r="S1123" i="3"/>
  <c r="Q1123" i="3"/>
  <c r="T1123" i="3"/>
  <c r="U1123" i="3"/>
  <c r="A1124" i="3"/>
  <c r="B1124" i="3"/>
  <c r="C1124" i="3"/>
  <c r="E1124" i="3"/>
  <c r="F1124" i="3"/>
  <c r="G1124" i="3"/>
  <c r="H1124" i="3"/>
  <c r="I1124" i="3"/>
  <c r="J1124" i="3"/>
  <c r="K1124" i="3"/>
  <c r="L1124" i="3"/>
  <c r="M1124" i="3"/>
  <c r="N1124" i="3"/>
  <c r="O1124" i="3"/>
  <c r="P1124" i="3"/>
  <c r="R1124" i="3"/>
  <c r="S1124" i="3"/>
  <c r="T1124" i="3"/>
  <c r="U1124" i="3"/>
  <c r="A1125" i="3"/>
  <c r="B1125" i="3"/>
  <c r="C1125" i="3"/>
  <c r="E1125" i="3"/>
  <c r="F1125" i="3"/>
  <c r="G1125" i="3"/>
  <c r="H1125" i="3"/>
  <c r="I1125" i="3"/>
  <c r="J1125" i="3"/>
  <c r="K1125" i="3"/>
  <c r="L1125" i="3"/>
  <c r="M1125" i="3"/>
  <c r="N1125" i="3"/>
  <c r="O1125" i="3"/>
  <c r="P1125" i="3"/>
  <c r="T1125" i="3"/>
  <c r="U1125" i="3"/>
  <c r="A1126" i="3"/>
  <c r="B1126" i="3"/>
  <c r="C1126" i="3"/>
  <c r="E1126" i="3"/>
  <c r="F1126" i="3"/>
  <c r="G1126" i="3"/>
  <c r="H1126" i="3"/>
  <c r="I1126" i="3"/>
  <c r="J1126" i="3"/>
  <c r="K1126" i="3"/>
  <c r="L1126" i="3"/>
  <c r="M1126" i="3"/>
  <c r="N1126" i="3"/>
  <c r="O1126" i="3"/>
  <c r="P1126" i="3"/>
  <c r="T1126" i="3"/>
  <c r="U1126" i="3"/>
  <c r="A1127" i="3"/>
  <c r="B1127" i="3"/>
  <c r="C1127" i="3"/>
  <c r="E1127" i="3"/>
  <c r="F1127" i="3"/>
  <c r="G1127" i="3"/>
  <c r="H1127" i="3"/>
  <c r="I1127" i="3"/>
  <c r="J1127" i="3"/>
  <c r="K1127" i="3"/>
  <c r="L1127" i="3"/>
  <c r="M1127" i="3"/>
  <c r="N1127" i="3"/>
  <c r="O1127" i="3"/>
  <c r="P1127" i="3"/>
  <c r="R1127" i="3"/>
  <c r="S1127" i="3"/>
  <c r="Q1127" i="3"/>
  <c r="T1127" i="3"/>
  <c r="U1127" i="3"/>
  <c r="A1128" i="3"/>
  <c r="B1128" i="3"/>
  <c r="C1128" i="3"/>
  <c r="E1128" i="3"/>
  <c r="F1128" i="3"/>
  <c r="G1128" i="3"/>
  <c r="H1128" i="3"/>
  <c r="I1128" i="3"/>
  <c r="J1128" i="3"/>
  <c r="K1128" i="3"/>
  <c r="L1128" i="3"/>
  <c r="M1128" i="3"/>
  <c r="N1128" i="3"/>
  <c r="O1128" i="3"/>
  <c r="P1128" i="3"/>
  <c r="R1128" i="3"/>
  <c r="S1128" i="3"/>
  <c r="T1128" i="3"/>
  <c r="U1128" i="3"/>
  <c r="A1129" i="3"/>
  <c r="B1129" i="3"/>
  <c r="C1129" i="3"/>
  <c r="E1129" i="3"/>
  <c r="F1129" i="3"/>
  <c r="G1129" i="3"/>
  <c r="H1129" i="3"/>
  <c r="I1129" i="3"/>
  <c r="J1129" i="3"/>
  <c r="K1129" i="3"/>
  <c r="L1129" i="3"/>
  <c r="M1129" i="3"/>
  <c r="N1129" i="3"/>
  <c r="O1129" i="3"/>
  <c r="P1129" i="3"/>
  <c r="R1129" i="3"/>
  <c r="S1129" i="3"/>
  <c r="T1129" i="3"/>
  <c r="U1129" i="3"/>
  <c r="A1130" i="3"/>
  <c r="B1130" i="3"/>
  <c r="C1130" i="3"/>
  <c r="E1130" i="3"/>
  <c r="F1130" i="3"/>
  <c r="G1130" i="3"/>
  <c r="H1130" i="3"/>
  <c r="I1130" i="3"/>
  <c r="J1130" i="3"/>
  <c r="K1130" i="3"/>
  <c r="L1130" i="3"/>
  <c r="M1130" i="3"/>
  <c r="N1130" i="3"/>
  <c r="O1130" i="3"/>
  <c r="P1130" i="3"/>
  <c r="R1130" i="3"/>
  <c r="S1130" i="3"/>
  <c r="T1130" i="3"/>
  <c r="U1130" i="3"/>
  <c r="A1131" i="3"/>
  <c r="B1131" i="3"/>
  <c r="C1131" i="3"/>
  <c r="E1131" i="3"/>
  <c r="F1131" i="3"/>
  <c r="G1131" i="3"/>
  <c r="H1131" i="3"/>
  <c r="I1131" i="3"/>
  <c r="J1131" i="3"/>
  <c r="K1131" i="3"/>
  <c r="L1131" i="3"/>
  <c r="M1131" i="3"/>
  <c r="N1131" i="3"/>
  <c r="O1131" i="3"/>
  <c r="P1131" i="3"/>
  <c r="R1131" i="3"/>
  <c r="S1131" i="3"/>
  <c r="T1131" i="3"/>
  <c r="U1131" i="3"/>
  <c r="A1132" i="3"/>
  <c r="B1132" i="3"/>
  <c r="C1132" i="3"/>
  <c r="E1132" i="3"/>
  <c r="F1132" i="3"/>
  <c r="G1132" i="3"/>
  <c r="H1132" i="3"/>
  <c r="I1132" i="3"/>
  <c r="J1132" i="3"/>
  <c r="K1132" i="3"/>
  <c r="L1132" i="3"/>
  <c r="M1132" i="3"/>
  <c r="N1132" i="3"/>
  <c r="O1132" i="3"/>
  <c r="P1132" i="3"/>
  <c r="R1132" i="3"/>
  <c r="S1132" i="3"/>
  <c r="T1132" i="3"/>
  <c r="U1132" i="3"/>
  <c r="A1133" i="3"/>
  <c r="B1133" i="3"/>
  <c r="C1133" i="3"/>
  <c r="E1133" i="3"/>
  <c r="F1133" i="3"/>
  <c r="G1133" i="3"/>
  <c r="H1133" i="3"/>
  <c r="I1133" i="3"/>
  <c r="J1133" i="3"/>
  <c r="K1133" i="3"/>
  <c r="L1133" i="3"/>
  <c r="M1133" i="3"/>
  <c r="N1133" i="3"/>
  <c r="O1133" i="3"/>
  <c r="P1133" i="3"/>
  <c r="R1133" i="3"/>
  <c r="S1133" i="3"/>
  <c r="T1133" i="3"/>
  <c r="U1133" i="3"/>
  <c r="A1134" i="3"/>
  <c r="B1134" i="3"/>
  <c r="C1134" i="3"/>
  <c r="E1134" i="3"/>
  <c r="F1134" i="3"/>
  <c r="G1134" i="3"/>
  <c r="H1134" i="3"/>
  <c r="I1134" i="3"/>
  <c r="J1134" i="3"/>
  <c r="K1134" i="3"/>
  <c r="L1134" i="3"/>
  <c r="M1134" i="3"/>
  <c r="N1134" i="3"/>
  <c r="O1134" i="3"/>
  <c r="P1134" i="3"/>
  <c r="R1134" i="3"/>
  <c r="S1134" i="3"/>
  <c r="T1134" i="3"/>
  <c r="U1134" i="3"/>
  <c r="A1135" i="3"/>
  <c r="B1135" i="3"/>
  <c r="C1135" i="3"/>
  <c r="E1135" i="3"/>
  <c r="F1135" i="3"/>
  <c r="G1135" i="3"/>
  <c r="H1135" i="3"/>
  <c r="J1135" i="3"/>
  <c r="K1135" i="3"/>
  <c r="L1135" i="3"/>
  <c r="M1135" i="3"/>
  <c r="N1135" i="3"/>
  <c r="O1135" i="3"/>
  <c r="P1135" i="3"/>
  <c r="Q1135" i="3"/>
  <c r="T1135" i="3"/>
  <c r="U1135" i="3"/>
  <c r="A1136" i="3"/>
  <c r="B1136" i="3"/>
  <c r="C1136" i="3"/>
  <c r="E1136" i="3"/>
  <c r="F1136" i="3"/>
  <c r="G1136" i="3"/>
  <c r="H1136" i="3"/>
  <c r="J1136" i="3"/>
  <c r="K1136" i="3"/>
  <c r="L1136" i="3"/>
  <c r="M1136" i="3"/>
  <c r="N1136" i="3"/>
  <c r="O1136" i="3"/>
  <c r="P1136" i="3"/>
  <c r="T1136" i="3"/>
  <c r="U1136" i="3"/>
  <c r="A1137" i="3"/>
  <c r="B1137" i="3"/>
  <c r="C1137" i="3"/>
  <c r="E1137" i="3"/>
  <c r="F1137" i="3"/>
  <c r="G1137" i="3"/>
  <c r="H1137" i="3"/>
  <c r="I1137" i="3"/>
  <c r="J1137" i="3"/>
  <c r="K1137" i="3"/>
  <c r="L1137" i="3"/>
  <c r="M1137" i="3"/>
  <c r="N1137" i="3"/>
  <c r="O1137" i="3"/>
  <c r="P1137" i="3"/>
  <c r="R1137" i="3"/>
  <c r="S1137" i="3"/>
  <c r="T1137" i="3"/>
  <c r="U1137" i="3"/>
  <c r="A1138" i="3"/>
  <c r="B1138" i="3"/>
  <c r="C1138" i="3"/>
  <c r="E1138" i="3"/>
  <c r="F1138" i="3"/>
  <c r="G1138" i="3"/>
  <c r="H1138" i="3"/>
  <c r="J1138" i="3"/>
  <c r="K1138" i="3"/>
  <c r="L1138" i="3"/>
  <c r="M1138" i="3"/>
  <c r="N1138" i="3"/>
  <c r="O1138" i="3"/>
  <c r="P1138" i="3"/>
  <c r="Q1138" i="3"/>
  <c r="T1138" i="3"/>
  <c r="U1138" i="3"/>
  <c r="A1139" i="3"/>
  <c r="B1139" i="3"/>
  <c r="C1139" i="3"/>
  <c r="E1139" i="3"/>
  <c r="F1139" i="3"/>
  <c r="G1139" i="3"/>
  <c r="H1139" i="3"/>
  <c r="J1139" i="3"/>
  <c r="K1139" i="3"/>
  <c r="L1139" i="3"/>
  <c r="M1139" i="3"/>
  <c r="N1139" i="3"/>
  <c r="O1139" i="3"/>
  <c r="P1139" i="3"/>
  <c r="Q1139" i="3"/>
  <c r="T1139" i="3"/>
  <c r="U1139" i="3"/>
  <c r="A1140" i="3"/>
  <c r="B1140" i="3"/>
  <c r="C1140" i="3"/>
  <c r="E1140" i="3"/>
  <c r="F1140" i="3"/>
  <c r="G1140" i="3"/>
  <c r="H1140" i="3"/>
  <c r="I1140" i="3"/>
  <c r="J1140" i="3"/>
  <c r="K1140" i="3"/>
  <c r="L1140" i="3"/>
  <c r="M1140" i="3"/>
  <c r="N1140" i="3"/>
  <c r="O1140" i="3"/>
  <c r="P1140" i="3"/>
  <c r="R1140" i="3"/>
  <c r="S1140" i="3"/>
  <c r="T1140" i="3"/>
  <c r="U1140" i="3"/>
  <c r="A1141" i="3"/>
  <c r="B1141" i="3"/>
  <c r="C1141" i="3"/>
  <c r="E1141" i="3"/>
  <c r="F1141" i="3"/>
  <c r="G1141" i="3"/>
  <c r="H1141" i="3"/>
  <c r="J1141" i="3"/>
  <c r="K1141" i="3"/>
  <c r="L1141" i="3"/>
  <c r="M1141" i="3"/>
  <c r="N1141" i="3"/>
  <c r="O1141" i="3"/>
  <c r="P1141" i="3"/>
  <c r="Q1141" i="3"/>
  <c r="T1141" i="3"/>
  <c r="U1141" i="3"/>
  <c r="A1142" i="3"/>
  <c r="B1142" i="3"/>
  <c r="C1142" i="3"/>
  <c r="E1142" i="3"/>
  <c r="F1142" i="3"/>
  <c r="G1142" i="3"/>
  <c r="H1142" i="3"/>
  <c r="J1142" i="3"/>
  <c r="K1142" i="3"/>
  <c r="L1142" i="3"/>
  <c r="M1142" i="3"/>
  <c r="N1142" i="3"/>
  <c r="O1142" i="3"/>
  <c r="P1142" i="3"/>
  <c r="Q1142" i="3"/>
  <c r="T1142" i="3"/>
  <c r="U1142" i="3"/>
  <c r="A1143" i="3"/>
  <c r="B1143" i="3"/>
  <c r="C1143" i="3"/>
  <c r="E1143" i="3"/>
  <c r="F1143" i="3"/>
  <c r="G1143" i="3"/>
  <c r="H1143" i="3"/>
  <c r="J1143" i="3"/>
  <c r="K1143" i="3"/>
  <c r="L1143" i="3"/>
  <c r="M1143" i="3"/>
  <c r="N1143" i="3"/>
  <c r="O1143" i="3"/>
  <c r="P1143" i="3"/>
  <c r="Q1143" i="3"/>
  <c r="T1143" i="3"/>
  <c r="U1143" i="3"/>
  <c r="A1144" i="3"/>
  <c r="B1144" i="3"/>
  <c r="C1144" i="3"/>
  <c r="E1144" i="3"/>
  <c r="F1144" i="3"/>
  <c r="G1144" i="3"/>
  <c r="H1144" i="3"/>
  <c r="J1144" i="3"/>
  <c r="K1144" i="3"/>
  <c r="L1144" i="3"/>
  <c r="M1144" i="3"/>
  <c r="N1144" i="3"/>
  <c r="O1144" i="3"/>
  <c r="P1144" i="3"/>
  <c r="Q1144" i="3"/>
  <c r="T1144" i="3"/>
  <c r="U1144" i="3"/>
  <c r="A1145" i="3"/>
  <c r="B1145" i="3"/>
  <c r="C1145" i="3"/>
  <c r="E1145" i="3"/>
  <c r="F1145" i="3"/>
  <c r="G1145" i="3"/>
  <c r="H1145" i="3"/>
  <c r="I1145" i="3"/>
  <c r="J1145" i="3"/>
  <c r="K1145" i="3"/>
  <c r="L1145" i="3"/>
  <c r="M1145" i="3"/>
  <c r="N1145" i="3"/>
  <c r="O1145" i="3"/>
  <c r="P1145" i="3"/>
  <c r="R1145" i="3"/>
  <c r="S1145" i="3"/>
  <c r="T1145" i="3"/>
  <c r="U1145" i="3"/>
  <c r="A1146" i="3"/>
  <c r="B1146" i="3"/>
  <c r="C1146" i="3"/>
  <c r="E1146" i="3"/>
  <c r="F1146" i="3"/>
  <c r="G1146" i="3"/>
  <c r="H1146" i="3"/>
  <c r="I1146" i="3"/>
  <c r="J1146" i="3"/>
  <c r="K1146" i="3"/>
  <c r="L1146" i="3"/>
  <c r="M1146" i="3"/>
  <c r="N1146" i="3"/>
  <c r="O1146" i="3"/>
  <c r="P1146" i="3"/>
  <c r="R1146" i="3"/>
  <c r="S1146" i="3"/>
  <c r="T1146" i="3"/>
  <c r="U1146" i="3"/>
  <c r="A1147" i="3"/>
  <c r="B1147" i="3"/>
  <c r="C1147" i="3"/>
  <c r="E1147" i="3"/>
  <c r="F1147" i="3"/>
  <c r="G1147" i="3"/>
  <c r="H1147" i="3"/>
  <c r="J1147" i="3"/>
  <c r="K1147" i="3"/>
  <c r="L1147" i="3"/>
  <c r="M1147" i="3"/>
  <c r="N1147" i="3"/>
  <c r="O1147" i="3"/>
  <c r="P1147" i="3"/>
  <c r="Q1147" i="3"/>
  <c r="T1147" i="3"/>
  <c r="U1147" i="3"/>
  <c r="A1148" i="3"/>
  <c r="B1148" i="3"/>
  <c r="C1148" i="3"/>
  <c r="E1148" i="3"/>
  <c r="F1148" i="3"/>
  <c r="G1148" i="3"/>
  <c r="H1148" i="3"/>
  <c r="I1148" i="3"/>
  <c r="J1148" i="3"/>
  <c r="K1148" i="3"/>
  <c r="L1148" i="3"/>
  <c r="M1148" i="3"/>
  <c r="N1148" i="3"/>
  <c r="O1148" i="3"/>
  <c r="P1148" i="3"/>
  <c r="R1148" i="3"/>
  <c r="S1148" i="3"/>
  <c r="T1148" i="3"/>
  <c r="U1148" i="3"/>
  <c r="A1149" i="3"/>
  <c r="B1149" i="3"/>
  <c r="C1149" i="3"/>
  <c r="E1149" i="3"/>
  <c r="F1149" i="3"/>
  <c r="G1149" i="3"/>
  <c r="H1149" i="3"/>
  <c r="I1149" i="3"/>
  <c r="J1149" i="3"/>
  <c r="K1149" i="3"/>
  <c r="L1149" i="3"/>
  <c r="M1149" i="3"/>
  <c r="N1149" i="3"/>
  <c r="O1149" i="3"/>
  <c r="P1149" i="3"/>
  <c r="R1149" i="3"/>
  <c r="S1149" i="3"/>
  <c r="T1149" i="3"/>
  <c r="U1149" i="3"/>
  <c r="A1150" i="3"/>
  <c r="B1150" i="3"/>
  <c r="C1150" i="3"/>
  <c r="E1150" i="3"/>
  <c r="F1150" i="3"/>
  <c r="G1150" i="3"/>
  <c r="H1150" i="3"/>
  <c r="I1150" i="3"/>
  <c r="J1150" i="3"/>
  <c r="K1150" i="3"/>
  <c r="L1150" i="3"/>
  <c r="M1150" i="3"/>
  <c r="N1150" i="3"/>
  <c r="O1150" i="3"/>
  <c r="P1150" i="3"/>
  <c r="R1150" i="3"/>
  <c r="S1150" i="3"/>
  <c r="T1150" i="3"/>
  <c r="U1150" i="3"/>
  <c r="A1151" i="3"/>
  <c r="B1151" i="3"/>
  <c r="C1151" i="3"/>
  <c r="E1151" i="3"/>
  <c r="F1151" i="3"/>
  <c r="G1151" i="3"/>
  <c r="H1151" i="3"/>
  <c r="I1151" i="3"/>
  <c r="J1151" i="3"/>
  <c r="K1151" i="3"/>
  <c r="L1151" i="3"/>
  <c r="M1151" i="3"/>
  <c r="N1151" i="3"/>
  <c r="O1151" i="3"/>
  <c r="P1151" i="3"/>
  <c r="R1151" i="3"/>
  <c r="S1151" i="3"/>
  <c r="T1151" i="3"/>
  <c r="U1151" i="3"/>
  <c r="A1152" i="3"/>
  <c r="B1152" i="3"/>
  <c r="C1152" i="3"/>
  <c r="E1152" i="3"/>
  <c r="F1152" i="3"/>
  <c r="G1152" i="3"/>
  <c r="H1152" i="3"/>
  <c r="J1152" i="3"/>
  <c r="K1152" i="3"/>
  <c r="L1152" i="3"/>
  <c r="M1152" i="3"/>
  <c r="N1152" i="3"/>
  <c r="O1152" i="3"/>
  <c r="P1152" i="3"/>
  <c r="Q1152" i="3"/>
  <c r="T1152" i="3"/>
  <c r="U1152" i="3"/>
  <c r="A1153" i="3"/>
  <c r="B1153" i="3"/>
  <c r="C1153" i="3"/>
  <c r="E1153" i="3"/>
  <c r="F1153" i="3"/>
  <c r="G1153" i="3"/>
  <c r="H1153" i="3"/>
  <c r="J1153" i="3"/>
  <c r="K1153" i="3"/>
  <c r="L1153" i="3"/>
  <c r="M1153" i="3"/>
  <c r="N1153" i="3"/>
  <c r="O1153" i="3"/>
  <c r="P1153" i="3"/>
  <c r="T1153" i="3"/>
  <c r="U1153" i="3"/>
  <c r="A1154" i="3"/>
  <c r="B1154" i="3"/>
  <c r="C1154" i="3"/>
  <c r="E1154" i="3"/>
  <c r="F1154" i="3"/>
  <c r="G1154" i="3"/>
  <c r="H1154" i="3"/>
  <c r="J1154" i="3"/>
  <c r="K1154" i="3"/>
  <c r="L1154" i="3"/>
  <c r="M1154" i="3"/>
  <c r="N1154" i="3"/>
  <c r="O1154" i="3"/>
  <c r="P1154" i="3"/>
  <c r="Q1154" i="3"/>
  <c r="T1154" i="3"/>
  <c r="U1154" i="3"/>
  <c r="A1155" i="3"/>
  <c r="B1155" i="3"/>
  <c r="C1155" i="3"/>
  <c r="E1155" i="3"/>
  <c r="F1155" i="3"/>
  <c r="G1155" i="3"/>
  <c r="H1155" i="3"/>
  <c r="J1155" i="3"/>
  <c r="K1155" i="3"/>
  <c r="L1155" i="3"/>
  <c r="M1155" i="3"/>
  <c r="N1155" i="3"/>
  <c r="O1155" i="3"/>
  <c r="P1155" i="3"/>
  <c r="T1155" i="3"/>
  <c r="U1155" i="3"/>
  <c r="A1156" i="3"/>
  <c r="B1156" i="3"/>
  <c r="C1156" i="3"/>
  <c r="E1156" i="3"/>
  <c r="F1156" i="3"/>
  <c r="G1156" i="3"/>
  <c r="H1156" i="3"/>
  <c r="J1156" i="3"/>
  <c r="K1156" i="3"/>
  <c r="L1156" i="3"/>
  <c r="M1156" i="3"/>
  <c r="N1156" i="3"/>
  <c r="O1156" i="3"/>
  <c r="P1156" i="3"/>
  <c r="T1156" i="3"/>
  <c r="U1156" i="3"/>
  <c r="A1157" i="3"/>
  <c r="B1157" i="3"/>
  <c r="C1157" i="3"/>
  <c r="E1157" i="3"/>
  <c r="F1157" i="3"/>
  <c r="G1157" i="3"/>
  <c r="H1157" i="3"/>
  <c r="J1157" i="3"/>
  <c r="K1157" i="3"/>
  <c r="L1157" i="3"/>
  <c r="M1157" i="3"/>
  <c r="N1157" i="3"/>
  <c r="O1157" i="3"/>
  <c r="P1157" i="3"/>
  <c r="Q1157" i="3"/>
  <c r="T1157" i="3"/>
  <c r="U1157" i="3"/>
  <c r="A1158" i="3"/>
  <c r="B1158" i="3"/>
  <c r="C1158" i="3"/>
  <c r="E1158" i="3"/>
  <c r="F1158" i="3"/>
  <c r="G1158" i="3"/>
  <c r="H1158" i="3"/>
  <c r="J1158" i="3"/>
  <c r="K1158" i="3"/>
  <c r="L1158" i="3"/>
  <c r="M1158" i="3"/>
  <c r="N1158" i="3"/>
  <c r="O1158" i="3"/>
  <c r="P1158" i="3"/>
  <c r="Q1158" i="3"/>
  <c r="T1158" i="3"/>
  <c r="U1158" i="3"/>
  <c r="A1159" i="3"/>
  <c r="B1159" i="3"/>
  <c r="C1159" i="3"/>
  <c r="E1159" i="3"/>
  <c r="F1159" i="3"/>
  <c r="G1159" i="3"/>
  <c r="H1159" i="3"/>
  <c r="J1159" i="3"/>
  <c r="K1159" i="3"/>
  <c r="L1159" i="3"/>
  <c r="M1159" i="3"/>
  <c r="N1159" i="3"/>
  <c r="O1159" i="3"/>
  <c r="P1159" i="3"/>
  <c r="Q1159" i="3"/>
  <c r="T1159" i="3"/>
  <c r="U1159" i="3"/>
  <c r="A1160" i="3"/>
  <c r="B1160" i="3"/>
  <c r="C1160" i="3"/>
  <c r="E1160" i="3"/>
  <c r="F1160" i="3"/>
  <c r="G1160" i="3"/>
  <c r="H1160" i="3"/>
  <c r="I1160" i="3"/>
  <c r="J1160" i="3"/>
  <c r="K1160" i="3"/>
  <c r="L1160" i="3"/>
  <c r="M1160" i="3"/>
  <c r="N1160" i="3"/>
  <c r="O1160" i="3"/>
  <c r="P1160" i="3"/>
  <c r="R1160" i="3"/>
  <c r="S1160" i="3"/>
  <c r="Q1160" i="3"/>
  <c r="T1160" i="3"/>
  <c r="U1160" i="3"/>
  <c r="A1161" i="3"/>
  <c r="B1161" i="3"/>
  <c r="C1161" i="3"/>
  <c r="E1161" i="3"/>
  <c r="F1161" i="3"/>
  <c r="G1161" i="3"/>
  <c r="H1161" i="3"/>
  <c r="J1161" i="3"/>
  <c r="K1161" i="3"/>
  <c r="L1161" i="3"/>
  <c r="M1161" i="3"/>
  <c r="N1161" i="3"/>
  <c r="O1161" i="3"/>
  <c r="P1161" i="3"/>
  <c r="Q1161" i="3"/>
  <c r="T1161" i="3"/>
  <c r="U1161" i="3"/>
  <c r="A1162" i="3"/>
  <c r="B1162" i="3"/>
  <c r="C1162" i="3"/>
  <c r="E1162" i="3"/>
  <c r="F1162" i="3"/>
  <c r="G1162" i="3"/>
  <c r="H1162" i="3"/>
  <c r="J1162" i="3"/>
  <c r="K1162" i="3"/>
  <c r="L1162" i="3"/>
  <c r="M1162" i="3"/>
  <c r="N1162" i="3"/>
  <c r="O1162" i="3"/>
  <c r="P1162" i="3"/>
  <c r="Q1162" i="3"/>
  <c r="T1162" i="3"/>
  <c r="U1162" i="3"/>
  <c r="A1163" i="3"/>
  <c r="B1163" i="3"/>
  <c r="C1163" i="3"/>
  <c r="E1163" i="3"/>
  <c r="F1163" i="3"/>
  <c r="G1163" i="3"/>
  <c r="H1163" i="3"/>
  <c r="J1163" i="3"/>
  <c r="K1163" i="3"/>
  <c r="L1163" i="3"/>
  <c r="M1163" i="3"/>
  <c r="N1163" i="3"/>
  <c r="O1163" i="3"/>
  <c r="P1163" i="3"/>
  <c r="Q1163" i="3"/>
  <c r="T1163" i="3"/>
  <c r="U1163" i="3"/>
  <c r="A1164" i="3"/>
  <c r="B1164" i="3"/>
  <c r="C1164" i="3"/>
  <c r="E1164" i="3"/>
  <c r="F1164" i="3"/>
  <c r="G1164" i="3"/>
  <c r="H1164" i="3"/>
  <c r="J1164" i="3"/>
  <c r="K1164" i="3"/>
  <c r="L1164" i="3"/>
  <c r="M1164" i="3"/>
  <c r="N1164" i="3"/>
  <c r="O1164" i="3"/>
  <c r="P1164" i="3"/>
  <c r="T1164" i="3"/>
  <c r="U1164" i="3"/>
  <c r="A1165" i="3"/>
  <c r="B1165" i="3"/>
  <c r="C1165" i="3"/>
  <c r="E1165" i="3"/>
  <c r="F1165" i="3"/>
  <c r="G1165" i="3"/>
  <c r="H1165" i="3"/>
  <c r="J1165" i="3"/>
  <c r="K1165" i="3"/>
  <c r="L1165" i="3"/>
  <c r="M1165" i="3"/>
  <c r="N1165" i="3"/>
  <c r="O1165" i="3"/>
  <c r="P1165" i="3"/>
  <c r="Q1165" i="3"/>
  <c r="T1165" i="3"/>
  <c r="U1165" i="3"/>
  <c r="A1166" i="3"/>
  <c r="B1166" i="3"/>
  <c r="C1166" i="3"/>
  <c r="E1166" i="3"/>
  <c r="F1166" i="3"/>
  <c r="G1166" i="3"/>
  <c r="H1166" i="3"/>
  <c r="J1166" i="3"/>
  <c r="K1166" i="3"/>
  <c r="L1166" i="3"/>
  <c r="M1166" i="3"/>
  <c r="N1166" i="3"/>
  <c r="O1166" i="3"/>
  <c r="P1166" i="3"/>
  <c r="Q1166" i="3"/>
  <c r="T1166" i="3"/>
  <c r="U1166" i="3"/>
  <c r="A1167" i="3"/>
  <c r="B1167" i="3"/>
  <c r="C1167" i="3"/>
  <c r="E1167" i="3"/>
  <c r="F1167" i="3"/>
  <c r="G1167" i="3"/>
  <c r="H1167" i="3"/>
  <c r="J1167" i="3"/>
  <c r="K1167" i="3"/>
  <c r="L1167" i="3"/>
  <c r="M1167" i="3"/>
  <c r="N1167" i="3"/>
  <c r="O1167" i="3"/>
  <c r="P1167" i="3"/>
  <c r="Q1167" i="3"/>
  <c r="T1167" i="3"/>
  <c r="U1167" i="3"/>
  <c r="A1168" i="3"/>
  <c r="B1168" i="3"/>
  <c r="C1168" i="3"/>
  <c r="E1168" i="3"/>
  <c r="F1168" i="3"/>
  <c r="G1168" i="3"/>
  <c r="H1168" i="3"/>
  <c r="J1168" i="3"/>
  <c r="K1168" i="3"/>
  <c r="L1168" i="3"/>
  <c r="M1168" i="3"/>
  <c r="N1168" i="3"/>
  <c r="O1168" i="3"/>
  <c r="P1168" i="3"/>
  <c r="T1168" i="3"/>
  <c r="U1168" i="3"/>
  <c r="A1169" i="3"/>
  <c r="B1169" i="3"/>
  <c r="C1169" i="3"/>
  <c r="E1169" i="3"/>
  <c r="F1169" i="3"/>
  <c r="G1169" i="3"/>
  <c r="H1169" i="3"/>
  <c r="J1169" i="3"/>
  <c r="K1169" i="3"/>
  <c r="L1169" i="3"/>
  <c r="M1169" i="3"/>
  <c r="N1169" i="3"/>
  <c r="O1169" i="3"/>
  <c r="P1169" i="3"/>
  <c r="Q1169" i="3"/>
  <c r="T1169" i="3"/>
  <c r="U1169" i="3"/>
  <c r="A1170" i="3"/>
  <c r="B1170" i="3"/>
  <c r="C1170" i="3"/>
  <c r="E1170" i="3"/>
  <c r="F1170" i="3"/>
  <c r="G1170" i="3"/>
  <c r="H1170" i="3"/>
  <c r="J1170" i="3"/>
  <c r="K1170" i="3"/>
  <c r="L1170" i="3"/>
  <c r="M1170" i="3"/>
  <c r="N1170" i="3"/>
  <c r="O1170" i="3"/>
  <c r="P1170" i="3"/>
  <c r="Q1170" i="3"/>
  <c r="T1170" i="3"/>
  <c r="U1170" i="3"/>
  <c r="A1171" i="3"/>
  <c r="B1171" i="3"/>
  <c r="C1171" i="3"/>
  <c r="E1171" i="3"/>
  <c r="F1171" i="3"/>
  <c r="G1171" i="3"/>
  <c r="H1171" i="3"/>
  <c r="J1171" i="3"/>
  <c r="K1171" i="3"/>
  <c r="L1171" i="3"/>
  <c r="M1171" i="3"/>
  <c r="N1171" i="3"/>
  <c r="O1171" i="3"/>
  <c r="P1171" i="3"/>
  <c r="Q1171" i="3"/>
  <c r="T1171" i="3"/>
  <c r="U1171" i="3"/>
  <c r="A1172" i="3"/>
  <c r="B1172" i="3"/>
  <c r="C1172" i="3"/>
  <c r="E1172" i="3"/>
  <c r="F1172" i="3"/>
  <c r="G1172" i="3"/>
  <c r="H1172" i="3"/>
  <c r="J1172" i="3"/>
  <c r="K1172" i="3"/>
  <c r="L1172" i="3"/>
  <c r="M1172" i="3"/>
  <c r="N1172" i="3"/>
  <c r="O1172" i="3"/>
  <c r="P1172" i="3"/>
  <c r="T1172" i="3"/>
  <c r="U1172" i="3"/>
  <c r="A1173" i="3"/>
  <c r="B1173" i="3"/>
  <c r="C1173" i="3"/>
  <c r="E1173" i="3"/>
  <c r="F1173" i="3"/>
  <c r="G1173" i="3"/>
  <c r="H1173" i="3"/>
  <c r="J1173" i="3"/>
  <c r="K1173" i="3"/>
  <c r="L1173" i="3"/>
  <c r="M1173" i="3"/>
  <c r="N1173" i="3"/>
  <c r="O1173" i="3"/>
  <c r="P1173" i="3"/>
  <c r="Q1173" i="3"/>
  <c r="T1173" i="3"/>
  <c r="U1173" i="3"/>
  <c r="A1174" i="3"/>
  <c r="B1174" i="3"/>
  <c r="C1174" i="3"/>
  <c r="E1174" i="3"/>
  <c r="F1174" i="3"/>
  <c r="G1174" i="3"/>
  <c r="H1174" i="3"/>
  <c r="J1174" i="3"/>
  <c r="K1174" i="3"/>
  <c r="L1174" i="3"/>
  <c r="M1174" i="3"/>
  <c r="N1174" i="3"/>
  <c r="O1174" i="3"/>
  <c r="P1174" i="3"/>
  <c r="T1174" i="3"/>
  <c r="U1174" i="3"/>
  <c r="A1175" i="3"/>
  <c r="B1175" i="3"/>
  <c r="C1175" i="3"/>
  <c r="E1175" i="3"/>
  <c r="F1175" i="3"/>
  <c r="G1175" i="3"/>
  <c r="H1175" i="3"/>
  <c r="J1175" i="3"/>
  <c r="K1175" i="3"/>
  <c r="L1175" i="3"/>
  <c r="M1175" i="3"/>
  <c r="N1175" i="3"/>
  <c r="O1175" i="3"/>
  <c r="P1175" i="3"/>
  <c r="T1175" i="3"/>
  <c r="U1175" i="3"/>
  <c r="A1176" i="3"/>
  <c r="B1176" i="3"/>
  <c r="C1176" i="3"/>
  <c r="E1176" i="3"/>
  <c r="F1176" i="3"/>
  <c r="G1176" i="3"/>
  <c r="H1176" i="3"/>
  <c r="J1176" i="3"/>
  <c r="K1176" i="3"/>
  <c r="L1176" i="3"/>
  <c r="M1176" i="3"/>
  <c r="N1176" i="3"/>
  <c r="O1176" i="3"/>
  <c r="P1176" i="3"/>
  <c r="Q1176" i="3"/>
  <c r="T1176" i="3"/>
  <c r="U1176" i="3"/>
  <c r="A1177" i="3"/>
  <c r="B1177" i="3"/>
  <c r="C1177" i="3"/>
  <c r="E1177" i="3"/>
  <c r="F1177" i="3"/>
  <c r="G1177" i="3"/>
  <c r="H1177" i="3"/>
  <c r="J1177" i="3"/>
  <c r="K1177" i="3"/>
  <c r="L1177" i="3"/>
  <c r="M1177" i="3"/>
  <c r="N1177" i="3"/>
  <c r="O1177" i="3"/>
  <c r="P1177" i="3"/>
  <c r="Q1177" i="3"/>
  <c r="T1177" i="3"/>
  <c r="U1177" i="3"/>
  <c r="A1178" i="3"/>
  <c r="B1178" i="3"/>
  <c r="C1178" i="3"/>
  <c r="E1178" i="3"/>
  <c r="F1178" i="3"/>
  <c r="G1178" i="3"/>
  <c r="H1178" i="3"/>
  <c r="J1178" i="3"/>
  <c r="K1178" i="3"/>
  <c r="L1178" i="3"/>
  <c r="M1178" i="3"/>
  <c r="N1178" i="3"/>
  <c r="O1178" i="3"/>
  <c r="P1178" i="3"/>
  <c r="Q1178" i="3"/>
  <c r="T1178" i="3"/>
  <c r="U1178" i="3"/>
  <c r="A1179" i="3"/>
  <c r="B1179" i="3"/>
  <c r="C1179" i="3"/>
  <c r="E1179" i="3"/>
  <c r="F1179" i="3"/>
  <c r="G1179" i="3"/>
  <c r="H1179" i="3"/>
  <c r="J1179" i="3"/>
  <c r="K1179" i="3"/>
  <c r="L1179" i="3"/>
  <c r="M1179" i="3"/>
  <c r="N1179" i="3"/>
  <c r="O1179" i="3"/>
  <c r="P1179" i="3"/>
  <c r="T1179" i="3"/>
  <c r="U1179" i="3"/>
  <c r="A1180" i="3"/>
  <c r="B1180" i="3"/>
  <c r="C1180" i="3"/>
  <c r="E1180" i="3"/>
  <c r="F1180" i="3"/>
  <c r="G1180" i="3"/>
  <c r="H1180" i="3"/>
  <c r="J1180" i="3"/>
  <c r="K1180" i="3"/>
  <c r="L1180" i="3"/>
  <c r="M1180" i="3"/>
  <c r="N1180" i="3"/>
  <c r="O1180" i="3"/>
  <c r="P1180" i="3"/>
  <c r="Q1180" i="3"/>
  <c r="T1180" i="3"/>
  <c r="U1180" i="3"/>
  <c r="A1181" i="3"/>
  <c r="B1181" i="3"/>
  <c r="C1181" i="3"/>
  <c r="E1181" i="3"/>
  <c r="F1181" i="3"/>
  <c r="G1181" i="3"/>
  <c r="H1181" i="3"/>
  <c r="J1181" i="3"/>
  <c r="K1181" i="3"/>
  <c r="L1181" i="3"/>
  <c r="M1181" i="3"/>
  <c r="N1181" i="3"/>
  <c r="O1181" i="3"/>
  <c r="P1181" i="3"/>
  <c r="Q1181" i="3"/>
  <c r="T1181" i="3"/>
  <c r="U1181" i="3"/>
  <c r="A1182" i="3"/>
  <c r="B1182" i="3"/>
  <c r="C1182" i="3"/>
  <c r="E1182" i="3"/>
  <c r="F1182" i="3"/>
  <c r="G1182" i="3"/>
  <c r="H1182" i="3"/>
  <c r="J1182" i="3"/>
  <c r="K1182" i="3"/>
  <c r="L1182" i="3"/>
  <c r="M1182" i="3"/>
  <c r="N1182" i="3"/>
  <c r="O1182" i="3"/>
  <c r="P1182" i="3"/>
  <c r="Q1182" i="3"/>
  <c r="T1182" i="3"/>
  <c r="U1182" i="3"/>
  <c r="A1183" i="3"/>
  <c r="B1183" i="3"/>
  <c r="C1183" i="3"/>
  <c r="E1183" i="3"/>
  <c r="F1183" i="3"/>
  <c r="G1183" i="3"/>
  <c r="H1183" i="3"/>
  <c r="J1183" i="3"/>
  <c r="K1183" i="3"/>
  <c r="L1183" i="3"/>
  <c r="M1183" i="3"/>
  <c r="N1183" i="3"/>
  <c r="O1183" i="3"/>
  <c r="P1183" i="3"/>
  <c r="T1183" i="3"/>
  <c r="U1183" i="3"/>
  <c r="A1184" i="3"/>
  <c r="B1184" i="3"/>
  <c r="C1184" i="3"/>
  <c r="E1184" i="3"/>
  <c r="F1184" i="3"/>
  <c r="G1184" i="3"/>
  <c r="H1184" i="3"/>
  <c r="I1184" i="3"/>
  <c r="J1184" i="3"/>
  <c r="K1184" i="3"/>
  <c r="L1184" i="3"/>
  <c r="M1184" i="3"/>
  <c r="N1184" i="3"/>
  <c r="O1184" i="3"/>
  <c r="P1184" i="3"/>
  <c r="R1184" i="3"/>
  <c r="S1184" i="3"/>
  <c r="T1184" i="3"/>
  <c r="U1184" i="3"/>
  <c r="A1185" i="3"/>
  <c r="B1185" i="3"/>
  <c r="C1185" i="3"/>
  <c r="E1185" i="3"/>
  <c r="F1185" i="3"/>
  <c r="G1185" i="3"/>
  <c r="H1185" i="3"/>
  <c r="I1185" i="3"/>
  <c r="J1185" i="3"/>
  <c r="K1185" i="3"/>
  <c r="L1185" i="3"/>
  <c r="M1185" i="3"/>
  <c r="N1185" i="3"/>
  <c r="O1185" i="3"/>
  <c r="P1185" i="3"/>
  <c r="Q1185" i="3"/>
  <c r="T1185" i="3"/>
  <c r="U1185" i="3"/>
  <c r="A1186" i="3"/>
  <c r="B1186" i="3"/>
  <c r="C1186" i="3"/>
  <c r="E1186" i="3"/>
  <c r="F1186" i="3"/>
  <c r="G1186" i="3"/>
  <c r="H1186" i="3"/>
  <c r="I1186" i="3"/>
  <c r="J1186" i="3"/>
  <c r="K1186" i="3"/>
  <c r="L1186" i="3"/>
  <c r="M1186" i="3"/>
  <c r="N1186" i="3"/>
  <c r="O1186" i="3"/>
  <c r="P1186" i="3"/>
  <c r="R1186" i="3"/>
  <c r="S1186" i="3"/>
  <c r="T1186" i="3"/>
  <c r="U1186" i="3"/>
  <c r="A1187" i="3"/>
  <c r="B1187" i="3"/>
  <c r="C1187" i="3"/>
  <c r="E1187" i="3"/>
  <c r="F1187" i="3"/>
  <c r="G1187" i="3"/>
  <c r="H1187" i="3"/>
  <c r="I1187" i="3"/>
  <c r="J1187" i="3"/>
  <c r="K1187" i="3"/>
  <c r="L1187" i="3"/>
  <c r="M1187" i="3"/>
  <c r="N1187" i="3"/>
  <c r="O1187" i="3"/>
  <c r="P1187" i="3"/>
  <c r="Q1187" i="3"/>
  <c r="T1187" i="3"/>
  <c r="U1187" i="3"/>
  <c r="A1188" i="3"/>
  <c r="B1188" i="3"/>
  <c r="C1188" i="3"/>
  <c r="E1188" i="3"/>
  <c r="F1188" i="3"/>
  <c r="G1188" i="3"/>
  <c r="H1188" i="3"/>
  <c r="J1188" i="3"/>
  <c r="K1188" i="3"/>
  <c r="L1188" i="3"/>
  <c r="M1188" i="3"/>
  <c r="N1188" i="3"/>
  <c r="O1188" i="3"/>
  <c r="P1188" i="3"/>
  <c r="Q1188" i="3"/>
  <c r="T1188" i="3"/>
  <c r="U1188" i="3"/>
  <c r="A1189" i="3"/>
  <c r="B1189" i="3"/>
  <c r="C1189" i="3"/>
  <c r="E1189" i="3"/>
  <c r="F1189" i="3"/>
  <c r="G1189" i="3"/>
  <c r="H1189" i="3"/>
  <c r="J1189" i="3"/>
  <c r="K1189" i="3"/>
  <c r="L1189" i="3"/>
  <c r="M1189" i="3"/>
  <c r="N1189" i="3"/>
  <c r="O1189" i="3"/>
  <c r="P1189" i="3"/>
  <c r="T1189" i="3"/>
  <c r="U1189" i="3"/>
  <c r="A1190" i="3"/>
  <c r="B1190" i="3"/>
  <c r="C1190" i="3"/>
  <c r="E1190" i="3"/>
  <c r="F1190" i="3"/>
  <c r="G1190" i="3"/>
  <c r="H1190" i="3"/>
  <c r="J1190" i="3"/>
  <c r="K1190" i="3"/>
  <c r="L1190" i="3"/>
  <c r="M1190" i="3"/>
  <c r="N1190" i="3"/>
  <c r="O1190" i="3"/>
  <c r="P1190" i="3"/>
  <c r="Q1190" i="3"/>
  <c r="T1190" i="3"/>
  <c r="U1190" i="3"/>
  <c r="A1191" i="3"/>
  <c r="B1191" i="3"/>
  <c r="C1191" i="3"/>
  <c r="E1191" i="3"/>
  <c r="F1191" i="3"/>
  <c r="G1191" i="3"/>
  <c r="H1191" i="3"/>
  <c r="I1191" i="3"/>
  <c r="J1191" i="3"/>
  <c r="K1191" i="3"/>
  <c r="L1191" i="3"/>
  <c r="M1191" i="3"/>
  <c r="N1191" i="3"/>
  <c r="O1191" i="3"/>
  <c r="P1191" i="3"/>
  <c r="R1191" i="3"/>
  <c r="S1191" i="3"/>
  <c r="T1191" i="3"/>
  <c r="U1191" i="3"/>
  <c r="A1192" i="3"/>
  <c r="B1192" i="3"/>
  <c r="C1192" i="3"/>
  <c r="E1192" i="3"/>
  <c r="F1192" i="3"/>
  <c r="G1192" i="3"/>
  <c r="H1192" i="3"/>
  <c r="I1192" i="3"/>
  <c r="J1192" i="3"/>
  <c r="K1192" i="3"/>
  <c r="L1192" i="3"/>
  <c r="M1192" i="3"/>
  <c r="N1192" i="3"/>
  <c r="O1192" i="3"/>
  <c r="P1192" i="3"/>
  <c r="R1192" i="3"/>
  <c r="S1192" i="3"/>
  <c r="T1192" i="3"/>
  <c r="U1192" i="3"/>
  <c r="A1193" i="3"/>
  <c r="B1193" i="3"/>
  <c r="C1193" i="3"/>
  <c r="E1193" i="3"/>
  <c r="F1193" i="3"/>
  <c r="G1193" i="3"/>
  <c r="H1193" i="3"/>
  <c r="I1193" i="3"/>
  <c r="J1193" i="3"/>
  <c r="K1193" i="3"/>
  <c r="L1193" i="3"/>
  <c r="M1193" i="3"/>
  <c r="N1193" i="3"/>
  <c r="O1193" i="3"/>
  <c r="P1193" i="3"/>
  <c r="R1193" i="3"/>
  <c r="S1193" i="3"/>
  <c r="T1193" i="3"/>
  <c r="U1193" i="3"/>
  <c r="A1194" i="3"/>
  <c r="B1194" i="3"/>
  <c r="C1194" i="3"/>
  <c r="E1194" i="3"/>
  <c r="F1194" i="3"/>
  <c r="G1194" i="3"/>
  <c r="H1194" i="3"/>
  <c r="I1194" i="3"/>
  <c r="J1194" i="3"/>
  <c r="K1194" i="3"/>
  <c r="L1194" i="3"/>
  <c r="M1194" i="3"/>
  <c r="N1194" i="3"/>
  <c r="O1194" i="3"/>
  <c r="P1194" i="3"/>
  <c r="T1194" i="3"/>
  <c r="U1194" i="3"/>
  <c r="A1195" i="3"/>
  <c r="B1195" i="3"/>
  <c r="C1195" i="3"/>
  <c r="E1195" i="3"/>
  <c r="F1195" i="3"/>
  <c r="G1195" i="3"/>
  <c r="H1195" i="3"/>
  <c r="I1195" i="3"/>
  <c r="J1195" i="3"/>
  <c r="K1195" i="3"/>
  <c r="L1195" i="3"/>
  <c r="M1195" i="3"/>
  <c r="N1195" i="3"/>
  <c r="O1195" i="3"/>
  <c r="P1195" i="3"/>
  <c r="R1195" i="3"/>
  <c r="S1195" i="3"/>
  <c r="Q1195" i="3"/>
  <c r="T1195" i="3"/>
  <c r="U1195" i="3"/>
  <c r="A1196" i="3"/>
  <c r="B1196" i="3"/>
  <c r="C1196" i="3"/>
  <c r="E1196" i="3"/>
  <c r="F1196" i="3"/>
  <c r="G1196" i="3"/>
  <c r="H1196" i="3"/>
  <c r="J1196" i="3"/>
  <c r="K1196" i="3"/>
  <c r="L1196" i="3"/>
  <c r="M1196" i="3"/>
  <c r="N1196" i="3"/>
  <c r="O1196" i="3"/>
  <c r="P1196" i="3"/>
  <c r="T1196" i="3"/>
  <c r="U1196" i="3"/>
  <c r="A1197" i="3"/>
  <c r="B1197" i="3"/>
  <c r="C1197" i="3"/>
  <c r="E1197" i="3"/>
  <c r="F1197" i="3"/>
  <c r="G1197" i="3"/>
  <c r="H1197" i="3"/>
  <c r="I1197" i="3"/>
  <c r="J1197" i="3"/>
  <c r="K1197" i="3"/>
  <c r="L1197" i="3"/>
  <c r="M1197" i="3"/>
  <c r="N1197" i="3"/>
  <c r="O1197" i="3"/>
  <c r="P1197" i="3"/>
  <c r="T1197" i="3"/>
  <c r="U1197" i="3"/>
  <c r="A1198" i="3"/>
  <c r="B1198" i="3"/>
  <c r="C1198" i="3"/>
  <c r="E1198" i="3"/>
  <c r="F1198" i="3"/>
  <c r="G1198" i="3"/>
  <c r="H1198" i="3"/>
  <c r="I1198" i="3"/>
  <c r="J1198" i="3"/>
  <c r="K1198" i="3"/>
  <c r="L1198" i="3"/>
  <c r="M1198" i="3"/>
  <c r="N1198" i="3"/>
  <c r="O1198" i="3"/>
  <c r="P1198" i="3"/>
  <c r="T1198" i="3"/>
  <c r="U1198" i="3"/>
  <c r="A1199" i="3"/>
  <c r="B1199" i="3"/>
  <c r="C1199" i="3"/>
  <c r="E1199" i="3"/>
  <c r="F1199" i="3"/>
  <c r="G1199" i="3"/>
  <c r="H1199" i="3"/>
  <c r="I1199" i="3"/>
  <c r="J1199" i="3"/>
  <c r="K1199" i="3"/>
  <c r="L1199" i="3"/>
  <c r="M1199" i="3"/>
  <c r="N1199" i="3"/>
  <c r="O1199" i="3"/>
  <c r="P1199" i="3"/>
  <c r="R1199" i="3"/>
  <c r="S1199" i="3"/>
  <c r="T1199" i="3"/>
  <c r="U1199" i="3"/>
  <c r="A1200" i="3"/>
  <c r="B1200" i="3"/>
  <c r="C1200" i="3"/>
  <c r="E1200" i="3"/>
  <c r="F1200" i="3"/>
  <c r="G1200" i="3"/>
  <c r="H1200" i="3"/>
  <c r="I1200" i="3"/>
  <c r="J1200" i="3"/>
  <c r="K1200" i="3"/>
  <c r="L1200" i="3"/>
  <c r="M1200" i="3"/>
  <c r="N1200" i="3"/>
  <c r="O1200" i="3"/>
  <c r="P1200" i="3"/>
  <c r="R1200" i="3"/>
  <c r="S1200" i="3"/>
  <c r="T1200" i="3"/>
  <c r="U1200" i="3"/>
  <c r="A1201" i="3"/>
  <c r="B1201" i="3"/>
  <c r="C1201" i="3"/>
  <c r="E1201" i="3"/>
  <c r="F1201" i="3"/>
  <c r="G1201" i="3"/>
  <c r="H1201" i="3"/>
  <c r="I1201" i="3"/>
  <c r="J1201" i="3"/>
  <c r="K1201" i="3"/>
  <c r="L1201" i="3"/>
  <c r="M1201" i="3"/>
  <c r="N1201" i="3"/>
  <c r="O1201" i="3"/>
  <c r="P1201" i="3"/>
  <c r="R1201" i="3"/>
  <c r="S1201" i="3"/>
  <c r="T1201" i="3"/>
  <c r="U1201" i="3"/>
  <c r="A1202" i="3"/>
  <c r="B1202" i="3"/>
  <c r="C1202" i="3"/>
  <c r="E1202" i="3"/>
  <c r="F1202" i="3"/>
  <c r="G1202" i="3"/>
  <c r="H1202" i="3"/>
  <c r="I1202" i="3"/>
  <c r="J1202" i="3"/>
  <c r="K1202" i="3"/>
  <c r="L1202" i="3"/>
  <c r="M1202" i="3"/>
  <c r="N1202" i="3"/>
  <c r="O1202" i="3"/>
  <c r="P1202" i="3"/>
  <c r="R1202" i="3"/>
  <c r="S1202" i="3"/>
  <c r="T1202" i="3"/>
  <c r="U1202" i="3"/>
  <c r="A1203" i="3"/>
  <c r="B1203" i="3"/>
  <c r="C1203" i="3"/>
  <c r="E1203" i="3"/>
  <c r="F1203" i="3"/>
  <c r="G1203" i="3"/>
  <c r="H1203" i="3"/>
  <c r="J1203" i="3"/>
  <c r="K1203" i="3"/>
  <c r="L1203" i="3"/>
  <c r="M1203" i="3"/>
  <c r="N1203" i="3"/>
  <c r="O1203" i="3"/>
  <c r="P1203" i="3"/>
  <c r="T1203" i="3"/>
  <c r="U1203" i="3"/>
  <c r="A1204" i="3"/>
  <c r="B1204" i="3"/>
  <c r="C1204" i="3"/>
  <c r="E1204" i="3"/>
  <c r="F1204" i="3"/>
  <c r="G1204" i="3"/>
  <c r="H1204" i="3"/>
  <c r="J1204" i="3"/>
  <c r="K1204" i="3"/>
  <c r="L1204" i="3"/>
  <c r="M1204" i="3"/>
  <c r="N1204" i="3"/>
  <c r="O1204" i="3"/>
  <c r="P1204" i="3"/>
  <c r="Q1204" i="3"/>
  <c r="T1204" i="3"/>
  <c r="U1204" i="3"/>
  <c r="A1205" i="3"/>
  <c r="B1205" i="3"/>
  <c r="C1205" i="3"/>
  <c r="E1205" i="3"/>
  <c r="F1205" i="3"/>
  <c r="G1205" i="3"/>
  <c r="H1205" i="3"/>
  <c r="J1205" i="3"/>
  <c r="K1205" i="3"/>
  <c r="L1205" i="3"/>
  <c r="M1205" i="3"/>
  <c r="N1205" i="3"/>
  <c r="O1205" i="3"/>
  <c r="P1205" i="3"/>
  <c r="Q1205" i="3"/>
  <c r="T1205" i="3"/>
  <c r="U1205" i="3"/>
  <c r="A1206" i="3"/>
  <c r="B1206" i="3"/>
  <c r="C1206" i="3"/>
  <c r="E1206" i="3"/>
  <c r="F1206" i="3"/>
  <c r="G1206" i="3"/>
  <c r="H1206" i="3"/>
  <c r="J1206" i="3"/>
  <c r="K1206" i="3"/>
  <c r="L1206" i="3"/>
  <c r="M1206" i="3"/>
  <c r="N1206" i="3"/>
  <c r="O1206" i="3"/>
  <c r="P1206" i="3"/>
  <c r="Q1206" i="3"/>
  <c r="T1206" i="3"/>
  <c r="U1206" i="3"/>
  <c r="A1207" i="3"/>
  <c r="B1207" i="3"/>
  <c r="C1207" i="3"/>
  <c r="E1207" i="3"/>
  <c r="F1207" i="3"/>
  <c r="G1207" i="3"/>
  <c r="H1207" i="3"/>
  <c r="J1207" i="3"/>
  <c r="K1207" i="3"/>
  <c r="L1207" i="3"/>
  <c r="M1207" i="3"/>
  <c r="N1207" i="3"/>
  <c r="O1207" i="3"/>
  <c r="P1207" i="3"/>
  <c r="Q1207" i="3"/>
  <c r="T1207" i="3"/>
  <c r="U1207" i="3"/>
  <c r="A1208" i="3"/>
  <c r="B1208" i="3"/>
  <c r="C1208" i="3"/>
  <c r="E1208" i="3"/>
  <c r="F1208" i="3"/>
  <c r="G1208" i="3"/>
  <c r="H1208" i="3"/>
  <c r="J1208" i="3"/>
  <c r="K1208" i="3"/>
  <c r="L1208" i="3"/>
  <c r="M1208" i="3"/>
  <c r="N1208" i="3"/>
  <c r="O1208" i="3"/>
  <c r="P1208" i="3"/>
  <c r="T1208" i="3"/>
  <c r="U1208" i="3"/>
  <c r="A1209" i="3"/>
  <c r="B1209" i="3"/>
  <c r="C1209" i="3"/>
  <c r="E1209" i="3"/>
  <c r="F1209" i="3"/>
  <c r="G1209" i="3"/>
  <c r="H1209" i="3"/>
  <c r="J1209" i="3"/>
  <c r="K1209" i="3"/>
  <c r="L1209" i="3"/>
  <c r="M1209" i="3"/>
  <c r="N1209" i="3"/>
  <c r="O1209" i="3"/>
  <c r="P1209" i="3"/>
  <c r="T1209" i="3"/>
  <c r="U1209" i="3"/>
  <c r="A1210" i="3"/>
  <c r="B1210" i="3"/>
  <c r="C1210" i="3"/>
  <c r="E1210" i="3"/>
  <c r="F1210" i="3"/>
  <c r="G1210" i="3"/>
  <c r="H1210" i="3"/>
  <c r="J1210" i="3"/>
  <c r="K1210" i="3"/>
  <c r="L1210" i="3"/>
  <c r="M1210" i="3"/>
  <c r="N1210" i="3"/>
  <c r="O1210" i="3"/>
  <c r="P1210" i="3"/>
  <c r="Q1210" i="3"/>
  <c r="T1210" i="3"/>
  <c r="U1210" i="3"/>
  <c r="A1211" i="3"/>
  <c r="B1211" i="3"/>
  <c r="C1211" i="3"/>
  <c r="E1211" i="3"/>
  <c r="F1211" i="3"/>
  <c r="G1211" i="3"/>
  <c r="H1211" i="3"/>
  <c r="J1211" i="3"/>
  <c r="K1211" i="3"/>
  <c r="L1211" i="3"/>
  <c r="M1211" i="3"/>
  <c r="N1211" i="3"/>
  <c r="O1211" i="3"/>
  <c r="P1211" i="3"/>
  <c r="Q1211" i="3"/>
  <c r="T1211" i="3"/>
  <c r="U1211" i="3"/>
  <c r="A1212" i="3"/>
  <c r="B1212" i="3"/>
  <c r="C1212" i="3"/>
  <c r="E1212" i="3"/>
  <c r="F1212" i="3"/>
  <c r="G1212" i="3"/>
  <c r="H1212" i="3"/>
  <c r="J1212" i="3"/>
  <c r="K1212" i="3"/>
  <c r="L1212" i="3"/>
  <c r="M1212" i="3"/>
  <c r="N1212" i="3"/>
  <c r="O1212" i="3"/>
  <c r="P1212" i="3"/>
  <c r="Q1212" i="3"/>
  <c r="T1212" i="3"/>
  <c r="U1212" i="3"/>
  <c r="A1213" i="3"/>
  <c r="B1213" i="3"/>
  <c r="C1213" i="3"/>
  <c r="E1213" i="3"/>
  <c r="F1213" i="3"/>
  <c r="G1213" i="3"/>
  <c r="H1213" i="3"/>
  <c r="J1213" i="3"/>
  <c r="K1213" i="3"/>
  <c r="L1213" i="3"/>
  <c r="M1213" i="3"/>
  <c r="N1213" i="3"/>
  <c r="O1213" i="3"/>
  <c r="P1213" i="3"/>
  <c r="Q1213" i="3"/>
  <c r="T1213" i="3"/>
  <c r="U1213" i="3"/>
  <c r="A1214" i="3"/>
  <c r="B1214" i="3"/>
  <c r="C1214" i="3"/>
  <c r="E1214" i="3"/>
  <c r="F1214" i="3"/>
  <c r="G1214" i="3"/>
  <c r="H1214" i="3"/>
  <c r="I1214" i="3"/>
  <c r="J1214" i="3"/>
  <c r="K1214" i="3"/>
  <c r="L1214" i="3"/>
  <c r="M1214" i="3"/>
  <c r="N1214" i="3"/>
  <c r="O1214" i="3"/>
  <c r="P1214" i="3"/>
  <c r="R1214" i="3"/>
  <c r="S1214" i="3"/>
  <c r="T1214" i="3"/>
  <c r="U1214" i="3"/>
  <c r="A1215" i="3"/>
  <c r="B1215" i="3"/>
  <c r="C1215" i="3"/>
  <c r="E1215" i="3"/>
  <c r="F1215" i="3"/>
  <c r="G1215" i="3"/>
  <c r="H1215" i="3"/>
  <c r="I1215" i="3"/>
  <c r="J1215" i="3"/>
  <c r="K1215" i="3"/>
  <c r="L1215" i="3"/>
  <c r="M1215" i="3"/>
  <c r="N1215" i="3"/>
  <c r="O1215" i="3"/>
  <c r="P1215" i="3"/>
  <c r="T1215" i="3"/>
  <c r="U1215" i="3"/>
  <c r="A1216" i="3"/>
  <c r="B1216" i="3"/>
  <c r="C1216" i="3"/>
  <c r="E1216" i="3"/>
  <c r="F1216" i="3"/>
  <c r="G1216" i="3"/>
  <c r="H1216" i="3"/>
  <c r="I1216" i="3"/>
  <c r="J1216" i="3"/>
  <c r="K1216" i="3"/>
  <c r="L1216" i="3"/>
  <c r="M1216" i="3"/>
  <c r="N1216" i="3"/>
  <c r="O1216" i="3"/>
  <c r="P1216" i="3"/>
  <c r="Q1216" i="3"/>
  <c r="T1216" i="3"/>
  <c r="U1216" i="3"/>
  <c r="A1217" i="3"/>
  <c r="B1217" i="3"/>
  <c r="C1217" i="3"/>
  <c r="E1217" i="3"/>
  <c r="F1217" i="3"/>
  <c r="G1217" i="3"/>
  <c r="H1217" i="3"/>
  <c r="I1217" i="3"/>
  <c r="J1217" i="3"/>
  <c r="K1217" i="3"/>
  <c r="L1217" i="3"/>
  <c r="M1217" i="3"/>
  <c r="N1217" i="3"/>
  <c r="O1217" i="3"/>
  <c r="P1217" i="3"/>
  <c r="R1217" i="3"/>
  <c r="S1217" i="3"/>
  <c r="T1217" i="3"/>
  <c r="U1217" i="3"/>
  <c r="A1218" i="3"/>
  <c r="B1218" i="3"/>
  <c r="C1218" i="3"/>
  <c r="E1218" i="3"/>
  <c r="F1218" i="3"/>
  <c r="G1218" i="3"/>
  <c r="H1218" i="3"/>
  <c r="I1218" i="3"/>
  <c r="J1218" i="3"/>
  <c r="K1218" i="3"/>
  <c r="L1218" i="3"/>
  <c r="M1218" i="3"/>
  <c r="N1218" i="3"/>
  <c r="O1218" i="3"/>
  <c r="P1218" i="3"/>
  <c r="R1218" i="3"/>
  <c r="S1218" i="3"/>
  <c r="T1218" i="3"/>
  <c r="U1218" i="3"/>
  <c r="A1219" i="3"/>
  <c r="B1219" i="3"/>
  <c r="C1219" i="3"/>
  <c r="E1219" i="3"/>
  <c r="F1219" i="3"/>
  <c r="G1219" i="3"/>
  <c r="H1219" i="3"/>
  <c r="I1219" i="3"/>
  <c r="J1219" i="3"/>
  <c r="K1219" i="3"/>
  <c r="L1219" i="3"/>
  <c r="M1219" i="3"/>
  <c r="N1219" i="3"/>
  <c r="O1219" i="3"/>
  <c r="P1219" i="3"/>
  <c r="R1219" i="3"/>
  <c r="S1219" i="3"/>
  <c r="Q1219" i="3"/>
  <c r="T1219" i="3"/>
  <c r="U1219" i="3"/>
  <c r="A1220" i="3"/>
  <c r="B1220" i="3"/>
  <c r="C1220" i="3"/>
  <c r="E1220" i="3"/>
  <c r="F1220" i="3"/>
  <c r="G1220" i="3"/>
  <c r="H1220" i="3"/>
  <c r="J1220" i="3"/>
  <c r="K1220" i="3"/>
  <c r="L1220" i="3"/>
  <c r="M1220" i="3"/>
  <c r="N1220" i="3"/>
  <c r="O1220" i="3"/>
  <c r="P1220" i="3"/>
  <c r="Q1220" i="3"/>
  <c r="T1220" i="3"/>
  <c r="U1220" i="3"/>
  <c r="A1221" i="3"/>
  <c r="B1221" i="3"/>
  <c r="C1221" i="3"/>
  <c r="E1221" i="3"/>
  <c r="F1221" i="3"/>
  <c r="G1221" i="3"/>
  <c r="H1221" i="3"/>
  <c r="J1221" i="3"/>
  <c r="K1221" i="3"/>
  <c r="L1221" i="3"/>
  <c r="M1221" i="3"/>
  <c r="N1221" i="3"/>
  <c r="O1221" i="3"/>
  <c r="P1221" i="3"/>
  <c r="Q1221" i="3"/>
  <c r="T1221" i="3"/>
  <c r="U1221" i="3"/>
  <c r="A1222" i="3"/>
  <c r="B1222" i="3"/>
  <c r="C1222" i="3"/>
  <c r="E1222" i="3"/>
  <c r="F1222" i="3"/>
  <c r="G1222" i="3"/>
  <c r="H1222" i="3"/>
  <c r="J1222" i="3"/>
  <c r="K1222" i="3"/>
  <c r="L1222" i="3"/>
  <c r="M1222" i="3"/>
  <c r="N1222" i="3"/>
  <c r="O1222" i="3"/>
  <c r="P1222" i="3"/>
  <c r="Q1222" i="3"/>
  <c r="T1222" i="3"/>
  <c r="U1222" i="3"/>
  <c r="A1223" i="3"/>
  <c r="B1223" i="3"/>
  <c r="C1223" i="3"/>
  <c r="E1223" i="3"/>
  <c r="F1223" i="3"/>
  <c r="G1223" i="3"/>
  <c r="H1223" i="3"/>
  <c r="J1223" i="3"/>
  <c r="K1223" i="3"/>
  <c r="L1223" i="3"/>
  <c r="M1223" i="3"/>
  <c r="N1223" i="3"/>
  <c r="O1223" i="3"/>
  <c r="P1223" i="3"/>
  <c r="Q1223" i="3"/>
  <c r="T1223" i="3"/>
  <c r="U1223" i="3"/>
  <c r="A1224" i="3"/>
  <c r="B1224" i="3"/>
  <c r="C1224" i="3"/>
  <c r="E1224" i="3"/>
  <c r="F1224" i="3"/>
  <c r="G1224" i="3"/>
  <c r="H1224" i="3"/>
  <c r="I1224" i="3"/>
  <c r="J1224" i="3"/>
  <c r="K1224" i="3"/>
  <c r="L1224" i="3"/>
  <c r="M1224" i="3"/>
  <c r="N1224" i="3"/>
  <c r="O1224" i="3"/>
  <c r="P1224" i="3"/>
  <c r="T1224" i="3"/>
  <c r="U1224" i="3"/>
  <c r="A1225" i="3"/>
  <c r="B1225" i="3"/>
  <c r="C1225" i="3"/>
  <c r="E1225" i="3"/>
  <c r="F1225" i="3"/>
  <c r="G1225" i="3"/>
  <c r="H1225" i="3"/>
  <c r="J1225" i="3"/>
  <c r="K1225" i="3"/>
  <c r="L1225" i="3"/>
  <c r="M1225" i="3"/>
  <c r="N1225" i="3"/>
  <c r="O1225" i="3"/>
  <c r="P1225" i="3"/>
  <c r="T1225" i="3"/>
  <c r="U1225" i="3"/>
  <c r="A1226" i="3"/>
  <c r="B1226" i="3"/>
  <c r="C1226" i="3"/>
  <c r="E1226" i="3"/>
  <c r="F1226" i="3"/>
  <c r="G1226" i="3"/>
  <c r="H1226" i="3"/>
  <c r="J1226" i="3"/>
  <c r="K1226" i="3"/>
  <c r="L1226" i="3"/>
  <c r="M1226" i="3"/>
  <c r="N1226" i="3"/>
  <c r="O1226" i="3"/>
  <c r="P1226" i="3"/>
  <c r="T1226" i="3"/>
  <c r="U1226" i="3"/>
  <c r="A1227" i="3"/>
  <c r="B1227" i="3"/>
  <c r="C1227" i="3"/>
  <c r="E1227" i="3"/>
  <c r="F1227" i="3"/>
  <c r="G1227" i="3"/>
  <c r="H1227" i="3"/>
  <c r="J1227" i="3"/>
  <c r="K1227" i="3"/>
  <c r="L1227" i="3"/>
  <c r="M1227" i="3"/>
  <c r="N1227" i="3"/>
  <c r="O1227" i="3"/>
  <c r="P1227" i="3"/>
  <c r="Q1227" i="3"/>
  <c r="T1227" i="3"/>
  <c r="U1227" i="3"/>
  <c r="A1228" i="3"/>
  <c r="B1228" i="3"/>
  <c r="C1228" i="3"/>
  <c r="E1228" i="3"/>
  <c r="F1228" i="3"/>
  <c r="G1228" i="3"/>
  <c r="H1228" i="3"/>
  <c r="I1228" i="3"/>
  <c r="J1228" i="3"/>
  <c r="K1228" i="3"/>
  <c r="L1228" i="3"/>
  <c r="M1228" i="3"/>
  <c r="N1228" i="3"/>
  <c r="O1228" i="3"/>
  <c r="P1228" i="3"/>
  <c r="R1228" i="3"/>
  <c r="S1228" i="3"/>
  <c r="T1228" i="3"/>
  <c r="U1228" i="3"/>
  <c r="A1229" i="3"/>
  <c r="B1229" i="3"/>
  <c r="C1229" i="3"/>
  <c r="E1229" i="3"/>
  <c r="F1229" i="3"/>
  <c r="G1229" i="3"/>
  <c r="H1229" i="3"/>
  <c r="I1229" i="3"/>
  <c r="J1229" i="3"/>
  <c r="K1229" i="3"/>
  <c r="L1229" i="3"/>
  <c r="M1229" i="3"/>
  <c r="N1229" i="3"/>
  <c r="O1229" i="3"/>
  <c r="P1229" i="3"/>
  <c r="R1229" i="3"/>
  <c r="S1229" i="3"/>
  <c r="Q1229" i="3"/>
  <c r="T1229" i="3"/>
  <c r="U1229" i="3"/>
  <c r="A1230" i="3"/>
  <c r="B1230" i="3"/>
  <c r="C1230" i="3"/>
  <c r="E1230" i="3"/>
  <c r="F1230" i="3"/>
  <c r="G1230" i="3"/>
  <c r="H1230" i="3"/>
  <c r="J1230" i="3"/>
  <c r="K1230" i="3"/>
  <c r="L1230" i="3"/>
  <c r="M1230" i="3"/>
  <c r="N1230" i="3"/>
  <c r="O1230" i="3"/>
  <c r="P1230" i="3"/>
  <c r="Q1230" i="3"/>
  <c r="T1230" i="3"/>
  <c r="U1230" i="3"/>
  <c r="A1231" i="3"/>
  <c r="B1231" i="3"/>
  <c r="C1231" i="3"/>
  <c r="E1231" i="3"/>
  <c r="F1231" i="3"/>
  <c r="G1231" i="3"/>
  <c r="H1231" i="3"/>
  <c r="J1231" i="3"/>
  <c r="K1231" i="3"/>
  <c r="L1231" i="3"/>
  <c r="M1231" i="3"/>
  <c r="N1231" i="3"/>
  <c r="O1231" i="3"/>
  <c r="P1231" i="3"/>
  <c r="T1231" i="3"/>
  <c r="U1231" i="3"/>
  <c r="A1232" i="3"/>
  <c r="B1232" i="3"/>
  <c r="C1232" i="3"/>
  <c r="E1232" i="3"/>
  <c r="F1232" i="3"/>
  <c r="G1232" i="3"/>
  <c r="H1232" i="3"/>
  <c r="J1232" i="3"/>
  <c r="K1232" i="3"/>
  <c r="L1232" i="3"/>
  <c r="M1232" i="3"/>
  <c r="N1232" i="3"/>
  <c r="O1232" i="3"/>
  <c r="P1232" i="3"/>
  <c r="Q1232" i="3"/>
  <c r="T1232" i="3"/>
  <c r="U1232" i="3"/>
  <c r="A1233" i="3"/>
  <c r="B1233" i="3"/>
  <c r="C1233" i="3"/>
  <c r="E1233" i="3"/>
  <c r="F1233" i="3"/>
  <c r="G1233" i="3"/>
  <c r="H1233" i="3"/>
  <c r="J1233" i="3"/>
  <c r="K1233" i="3"/>
  <c r="L1233" i="3"/>
  <c r="M1233" i="3"/>
  <c r="N1233" i="3"/>
  <c r="O1233" i="3"/>
  <c r="P1233" i="3"/>
  <c r="Q1233" i="3"/>
  <c r="T1233" i="3"/>
  <c r="U1233" i="3"/>
  <c r="A1234" i="3"/>
  <c r="B1234" i="3"/>
  <c r="C1234" i="3"/>
  <c r="E1234" i="3"/>
  <c r="F1234" i="3"/>
  <c r="G1234" i="3"/>
  <c r="H1234" i="3"/>
  <c r="I1234" i="3"/>
  <c r="J1234" i="3"/>
  <c r="K1234" i="3"/>
  <c r="L1234" i="3"/>
  <c r="M1234" i="3"/>
  <c r="N1234" i="3"/>
  <c r="O1234" i="3"/>
  <c r="P1234" i="3"/>
  <c r="R1234" i="3"/>
  <c r="S1234" i="3"/>
  <c r="T1234" i="3"/>
  <c r="U1234" i="3"/>
  <c r="A1235" i="3"/>
  <c r="B1235" i="3"/>
  <c r="C1235" i="3"/>
  <c r="E1235" i="3"/>
  <c r="F1235" i="3"/>
  <c r="G1235" i="3"/>
  <c r="H1235" i="3"/>
  <c r="I1235" i="3"/>
  <c r="J1235" i="3"/>
  <c r="K1235" i="3"/>
  <c r="L1235" i="3"/>
  <c r="M1235" i="3"/>
  <c r="N1235" i="3"/>
  <c r="O1235" i="3"/>
  <c r="P1235" i="3"/>
  <c r="S1235" i="3"/>
  <c r="T1235" i="3"/>
  <c r="U1235" i="3"/>
  <c r="A1236" i="3"/>
  <c r="B1236" i="3"/>
  <c r="C1236" i="3"/>
  <c r="E1236" i="3"/>
  <c r="F1236" i="3"/>
  <c r="G1236" i="3"/>
  <c r="H1236" i="3"/>
  <c r="J1236" i="3"/>
  <c r="K1236" i="3"/>
  <c r="L1236" i="3"/>
  <c r="M1236" i="3"/>
  <c r="N1236" i="3"/>
  <c r="O1236" i="3"/>
  <c r="P1236" i="3"/>
  <c r="Q1236" i="3"/>
  <c r="T1236" i="3"/>
  <c r="U1236" i="3"/>
  <c r="A1237" i="3"/>
  <c r="B1237" i="3"/>
  <c r="C1237" i="3"/>
  <c r="E1237" i="3"/>
  <c r="F1237" i="3"/>
  <c r="G1237" i="3"/>
  <c r="H1237" i="3"/>
  <c r="I1237" i="3"/>
  <c r="J1237" i="3"/>
  <c r="K1237" i="3"/>
  <c r="L1237" i="3"/>
  <c r="M1237" i="3"/>
  <c r="N1237" i="3"/>
  <c r="O1237" i="3"/>
  <c r="P1237" i="3"/>
  <c r="R1237" i="3"/>
  <c r="S1237" i="3"/>
  <c r="T1237" i="3"/>
  <c r="U1237" i="3"/>
  <c r="A1238" i="3"/>
  <c r="B1238" i="3"/>
  <c r="C1238" i="3"/>
  <c r="E1238" i="3"/>
  <c r="F1238" i="3"/>
  <c r="G1238" i="3"/>
  <c r="H1238" i="3"/>
  <c r="I1238" i="3"/>
  <c r="J1238" i="3"/>
  <c r="K1238" i="3"/>
  <c r="L1238" i="3"/>
  <c r="M1238" i="3"/>
  <c r="N1238" i="3"/>
  <c r="O1238" i="3"/>
  <c r="P1238" i="3"/>
  <c r="S1238" i="3"/>
  <c r="T1238" i="3"/>
  <c r="U1238" i="3"/>
  <c r="A1239" i="3"/>
  <c r="B1239" i="3"/>
  <c r="C1239" i="3"/>
  <c r="E1239" i="3"/>
  <c r="F1239" i="3"/>
  <c r="G1239" i="3"/>
  <c r="H1239" i="3"/>
  <c r="J1239" i="3"/>
  <c r="K1239" i="3"/>
  <c r="L1239" i="3"/>
  <c r="M1239" i="3"/>
  <c r="N1239" i="3"/>
  <c r="O1239" i="3"/>
  <c r="P1239" i="3"/>
  <c r="Q1239" i="3"/>
  <c r="T1239" i="3"/>
  <c r="U1239" i="3"/>
  <c r="A1240" i="3"/>
  <c r="B1240" i="3"/>
  <c r="C1240" i="3"/>
  <c r="E1240" i="3"/>
  <c r="F1240" i="3"/>
  <c r="G1240" i="3"/>
  <c r="H1240" i="3"/>
  <c r="I1240" i="3"/>
  <c r="J1240" i="3"/>
  <c r="K1240" i="3"/>
  <c r="L1240" i="3"/>
  <c r="M1240" i="3"/>
  <c r="N1240" i="3"/>
  <c r="O1240" i="3"/>
  <c r="P1240" i="3"/>
  <c r="R1240" i="3"/>
  <c r="S1240" i="3"/>
  <c r="Q1240" i="3"/>
  <c r="T1240" i="3"/>
  <c r="U1240" i="3"/>
  <c r="A1241" i="3"/>
  <c r="B1241" i="3"/>
  <c r="C1241" i="3"/>
  <c r="E1241" i="3"/>
  <c r="F1241" i="3"/>
  <c r="G1241" i="3"/>
  <c r="H1241" i="3"/>
  <c r="J1241" i="3"/>
  <c r="K1241" i="3"/>
  <c r="L1241" i="3"/>
  <c r="M1241" i="3"/>
  <c r="N1241" i="3"/>
  <c r="O1241" i="3"/>
  <c r="P1241" i="3"/>
  <c r="Q1241" i="3"/>
  <c r="T1241" i="3"/>
  <c r="U1241" i="3"/>
  <c r="A1242" i="3"/>
  <c r="B1242" i="3"/>
  <c r="C1242" i="3"/>
  <c r="E1242" i="3"/>
  <c r="F1242" i="3"/>
  <c r="G1242" i="3"/>
  <c r="H1242" i="3"/>
  <c r="I1242" i="3"/>
  <c r="J1242" i="3"/>
  <c r="K1242" i="3"/>
  <c r="L1242" i="3"/>
  <c r="M1242" i="3"/>
  <c r="N1242" i="3"/>
  <c r="O1242" i="3"/>
  <c r="P1242" i="3"/>
  <c r="R1242" i="3"/>
  <c r="S1242" i="3"/>
  <c r="Q1242" i="3"/>
  <c r="T1242" i="3"/>
  <c r="U1242" i="3"/>
  <c r="A1243" i="3"/>
  <c r="B1243" i="3"/>
  <c r="C1243" i="3"/>
  <c r="E1243" i="3"/>
  <c r="F1243" i="3"/>
  <c r="G1243" i="3"/>
  <c r="H1243" i="3"/>
  <c r="I1243" i="3"/>
  <c r="J1243" i="3"/>
  <c r="K1243" i="3"/>
  <c r="L1243" i="3"/>
  <c r="M1243" i="3"/>
  <c r="N1243" i="3"/>
  <c r="O1243" i="3"/>
  <c r="P1243" i="3"/>
  <c r="R1243" i="3"/>
  <c r="S1243" i="3"/>
  <c r="Q1243" i="3"/>
  <c r="T1243" i="3"/>
  <c r="U1243" i="3"/>
  <c r="A1244" i="3"/>
  <c r="B1244" i="3"/>
  <c r="C1244" i="3"/>
  <c r="E1244" i="3"/>
  <c r="F1244" i="3"/>
  <c r="G1244" i="3"/>
  <c r="H1244" i="3"/>
  <c r="I1244" i="3"/>
  <c r="J1244" i="3"/>
  <c r="K1244" i="3"/>
  <c r="L1244" i="3"/>
  <c r="M1244" i="3"/>
  <c r="N1244" i="3"/>
  <c r="O1244" i="3"/>
  <c r="P1244" i="3"/>
  <c r="R1244" i="3"/>
  <c r="S1244" i="3"/>
  <c r="T1244" i="3"/>
  <c r="U1244" i="3"/>
  <c r="A1245" i="3"/>
  <c r="B1245" i="3"/>
  <c r="C1245" i="3"/>
  <c r="E1245" i="3"/>
  <c r="F1245" i="3"/>
  <c r="G1245" i="3"/>
  <c r="H1245" i="3"/>
  <c r="I1245" i="3"/>
  <c r="J1245" i="3"/>
  <c r="K1245" i="3"/>
  <c r="L1245" i="3"/>
  <c r="M1245" i="3"/>
  <c r="N1245" i="3"/>
  <c r="O1245" i="3"/>
  <c r="P1245" i="3"/>
  <c r="R1245" i="3"/>
  <c r="S1245" i="3"/>
  <c r="T1245" i="3"/>
  <c r="U1245" i="3"/>
  <c r="A1246" i="3"/>
  <c r="B1246" i="3"/>
  <c r="C1246" i="3"/>
  <c r="E1246" i="3"/>
  <c r="F1246" i="3"/>
  <c r="G1246" i="3"/>
  <c r="H1246" i="3"/>
  <c r="J1246" i="3"/>
  <c r="K1246" i="3"/>
  <c r="L1246" i="3"/>
  <c r="M1246" i="3"/>
  <c r="N1246" i="3"/>
  <c r="O1246" i="3"/>
  <c r="P1246" i="3"/>
  <c r="Q1246" i="3"/>
  <c r="T1246" i="3"/>
  <c r="U1246" i="3"/>
  <c r="A1247" i="3"/>
  <c r="B1247" i="3"/>
  <c r="C1247" i="3"/>
  <c r="E1247" i="3"/>
  <c r="F1247" i="3"/>
  <c r="G1247" i="3"/>
  <c r="H1247" i="3"/>
  <c r="J1247" i="3"/>
  <c r="K1247" i="3"/>
  <c r="L1247" i="3"/>
  <c r="M1247" i="3"/>
  <c r="N1247" i="3"/>
  <c r="O1247" i="3"/>
  <c r="P1247" i="3"/>
  <c r="T1247" i="3"/>
  <c r="U1247" i="3"/>
  <c r="A1248" i="3"/>
  <c r="B1248" i="3"/>
  <c r="C1248" i="3"/>
  <c r="E1248" i="3"/>
  <c r="F1248" i="3"/>
  <c r="G1248" i="3"/>
  <c r="H1248" i="3"/>
  <c r="I1248" i="3"/>
  <c r="J1248" i="3"/>
  <c r="K1248" i="3"/>
  <c r="L1248" i="3"/>
  <c r="M1248" i="3"/>
  <c r="N1248" i="3"/>
  <c r="O1248" i="3"/>
  <c r="P1248" i="3"/>
  <c r="R1248" i="3"/>
  <c r="S1248" i="3"/>
  <c r="T1248" i="3"/>
  <c r="U1248" i="3"/>
  <c r="A1249" i="3"/>
  <c r="B1249" i="3"/>
  <c r="C1249" i="3"/>
  <c r="E1249" i="3"/>
  <c r="F1249" i="3"/>
  <c r="G1249" i="3"/>
  <c r="H1249" i="3"/>
  <c r="I1249" i="3"/>
  <c r="J1249" i="3"/>
  <c r="K1249" i="3"/>
  <c r="L1249" i="3"/>
  <c r="M1249" i="3"/>
  <c r="N1249" i="3"/>
  <c r="O1249" i="3"/>
  <c r="P1249" i="3"/>
  <c r="T1249" i="3"/>
  <c r="U1249" i="3"/>
  <c r="A1250" i="3"/>
  <c r="B1250" i="3"/>
  <c r="C1250" i="3"/>
  <c r="E1250" i="3"/>
  <c r="F1250" i="3"/>
  <c r="G1250" i="3"/>
  <c r="H1250" i="3"/>
  <c r="I1250" i="3"/>
  <c r="J1250" i="3"/>
  <c r="K1250" i="3"/>
  <c r="L1250" i="3"/>
  <c r="M1250" i="3"/>
  <c r="N1250" i="3"/>
  <c r="O1250" i="3"/>
  <c r="P1250" i="3"/>
  <c r="T1250" i="3"/>
  <c r="U1250" i="3"/>
  <c r="A1251" i="3"/>
  <c r="B1251" i="3"/>
  <c r="C1251" i="3"/>
  <c r="E1251" i="3"/>
  <c r="F1251" i="3"/>
  <c r="G1251" i="3"/>
  <c r="H1251" i="3"/>
  <c r="I1251" i="3"/>
  <c r="J1251" i="3"/>
  <c r="K1251" i="3"/>
  <c r="L1251" i="3"/>
  <c r="M1251" i="3"/>
  <c r="N1251" i="3"/>
  <c r="O1251" i="3"/>
  <c r="P1251" i="3"/>
  <c r="R1251" i="3"/>
  <c r="T1251" i="3"/>
  <c r="U1251" i="3"/>
  <c r="A1252" i="3"/>
  <c r="B1252" i="3"/>
  <c r="C1252" i="3"/>
  <c r="E1252" i="3"/>
  <c r="F1252" i="3"/>
  <c r="G1252" i="3"/>
  <c r="H1252" i="3"/>
  <c r="I1252" i="3"/>
  <c r="J1252" i="3"/>
  <c r="K1252" i="3"/>
  <c r="L1252" i="3"/>
  <c r="M1252" i="3"/>
  <c r="N1252" i="3"/>
  <c r="O1252" i="3"/>
  <c r="P1252" i="3"/>
  <c r="R1252" i="3"/>
  <c r="S1252" i="3"/>
  <c r="T1252" i="3"/>
  <c r="U1252" i="3"/>
  <c r="A1253" i="3"/>
  <c r="B1253" i="3"/>
  <c r="C1253" i="3"/>
  <c r="E1253" i="3"/>
  <c r="F1253" i="3"/>
  <c r="G1253" i="3"/>
  <c r="H1253" i="3"/>
  <c r="J1253" i="3"/>
  <c r="K1253" i="3"/>
  <c r="L1253" i="3"/>
  <c r="M1253" i="3"/>
  <c r="N1253" i="3"/>
  <c r="O1253" i="3"/>
  <c r="P1253" i="3"/>
  <c r="Q1253" i="3"/>
  <c r="T1253" i="3"/>
  <c r="U1253" i="3"/>
  <c r="A1254" i="3"/>
  <c r="B1254" i="3"/>
  <c r="C1254" i="3"/>
  <c r="E1254" i="3"/>
  <c r="F1254" i="3"/>
  <c r="G1254" i="3"/>
  <c r="H1254" i="3"/>
  <c r="J1254" i="3"/>
  <c r="K1254" i="3"/>
  <c r="L1254" i="3"/>
  <c r="M1254" i="3"/>
  <c r="N1254" i="3"/>
  <c r="O1254" i="3"/>
  <c r="P1254" i="3"/>
  <c r="T1254" i="3"/>
  <c r="U1254" i="3"/>
  <c r="A1255" i="3"/>
  <c r="B1255" i="3"/>
  <c r="C1255" i="3"/>
  <c r="E1255" i="3"/>
  <c r="F1255" i="3"/>
  <c r="G1255" i="3"/>
  <c r="H1255" i="3"/>
  <c r="J1255" i="3"/>
  <c r="K1255" i="3"/>
  <c r="L1255" i="3"/>
  <c r="M1255" i="3"/>
  <c r="N1255" i="3"/>
  <c r="O1255" i="3"/>
  <c r="P1255" i="3"/>
  <c r="Q1255" i="3"/>
  <c r="T1255" i="3"/>
  <c r="U1255" i="3"/>
  <c r="A1256" i="3"/>
  <c r="B1256" i="3"/>
  <c r="C1256" i="3"/>
  <c r="E1256" i="3"/>
  <c r="F1256" i="3"/>
  <c r="G1256" i="3"/>
  <c r="H1256" i="3"/>
  <c r="I1256" i="3"/>
  <c r="J1256" i="3"/>
  <c r="K1256" i="3"/>
  <c r="L1256" i="3"/>
  <c r="M1256" i="3"/>
  <c r="N1256" i="3"/>
  <c r="O1256" i="3"/>
  <c r="P1256" i="3"/>
  <c r="R1256" i="3"/>
  <c r="S1256" i="3"/>
  <c r="T1256" i="3"/>
  <c r="U1256" i="3"/>
  <c r="A1257" i="3"/>
  <c r="B1257" i="3"/>
  <c r="C1257" i="3"/>
  <c r="E1257" i="3"/>
  <c r="F1257" i="3"/>
  <c r="G1257" i="3"/>
  <c r="H1257" i="3"/>
  <c r="I1257" i="3"/>
  <c r="J1257" i="3"/>
  <c r="K1257" i="3"/>
  <c r="L1257" i="3"/>
  <c r="M1257" i="3"/>
  <c r="N1257" i="3"/>
  <c r="O1257" i="3"/>
  <c r="P1257" i="3"/>
  <c r="T1257" i="3"/>
  <c r="U1257" i="3"/>
  <c r="A1258" i="3"/>
  <c r="B1258" i="3"/>
  <c r="C1258" i="3"/>
  <c r="E1258" i="3"/>
  <c r="F1258" i="3"/>
  <c r="G1258" i="3"/>
  <c r="H1258" i="3"/>
  <c r="J1258" i="3"/>
  <c r="K1258" i="3"/>
  <c r="L1258" i="3"/>
  <c r="M1258" i="3"/>
  <c r="N1258" i="3"/>
  <c r="O1258" i="3"/>
  <c r="P1258" i="3"/>
  <c r="T1258" i="3"/>
  <c r="U1258" i="3"/>
  <c r="A1259" i="3"/>
  <c r="B1259" i="3"/>
  <c r="C1259" i="3"/>
  <c r="E1259" i="3"/>
  <c r="F1259" i="3"/>
  <c r="G1259" i="3"/>
  <c r="H1259" i="3"/>
  <c r="J1259" i="3"/>
  <c r="K1259" i="3"/>
  <c r="L1259" i="3"/>
  <c r="M1259" i="3"/>
  <c r="N1259" i="3"/>
  <c r="O1259" i="3"/>
  <c r="P1259" i="3"/>
  <c r="T1259" i="3"/>
  <c r="U1259" i="3"/>
  <c r="A1260" i="3"/>
  <c r="B1260" i="3"/>
  <c r="C1260" i="3"/>
  <c r="E1260" i="3"/>
  <c r="F1260" i="3"/>
  <c r="G1260" i="3"/>
  <c r="H1260" i="3"/>
  <c r="I1260" i="3"/>
  <c r="J1260" i="3"/>
  <c r="K1260" i="3"/>
  <c r="L1260" i="3"/>
  <c r="M1260" i="3"/>
  <c r="N1260" i="3"/>
  <c r="O1260" i="3"/>
  <c r="P1260" i="3"/>
  <c r="T1260" i="3"/>
  <c r="U1260" i="3"/>
  <c r="A1261" i="3"/>
  <c r="B1261" i="3"/>
  <c r="C1261" i="3"/>
  <c r="E1261" i="3"/>
  <c r="F1261" i="3"/>
  <c r="G1261" i="3"/>
  <c r="H1261" i="3"/>
  <c r="I1261" i="3"/>
  <c r="J1261" i="3"/>
  <c r="K1261" i="3"/>
  <c r="L1261" i="3"/>
  <c r="M1261" i="3"/>
  <c r="N1261" i="3"/>
  <c r="O1261" i="3"/>
  <c r="P1261" i="3"/>
  <c r="T1261" i="3"/>
  <c r="U1261" i="3"/>
  <c r="A1262" i="3"/>
  <c r="B1262" i="3"/>
  <c r="C1262" i="3"/>
  <c r="E1262" i="3"/>
  <c r="F1262" i="3"/>
  <c r="G1262" i="3"/>
  <c r="H1262" i="3"/>
  <c r="I1262" i="3"/>
  <c r="J1262" i="3"/>
  <c r="K1262" i="3"/>
  <c r="L1262" i="3"/>
  <c r="M1262" i="3"/>
  <c r="N1262" i="3"/>
  <c r="O1262" i="3"/>
  <c r="P1262" i="3"/>
  <c r="T1262" i="3"/>
  <c r="U1262" i="3"/>
  <c r="A1263" i="3"/>
  <c r="B1263" i="3"/>
  <c r="C1263" i="3"/>
  <c r="E1263" i="3"/>
  <c r="F1263" i="3"/>
  <c r="G1263" i="3"/>
  <c r="H1263" i="3"/>
  <c r="I1263" i="3"/>
  <c r="J1263" i="3"/>
  <c r="K1263" i="3"/>
  <c r="L1263" i="3"/>
  <c r="M1263" i="3"/>
  <c r="N1263" i="3"/>
  <c r="O1263" i="3"/>
  <c r="P1263" i="3"/>
  <c r="T1263" i="3"/>
  <c r="U1263" i="3"/>
  <c r="A1264" i="3"/>
  <c r="B1264" i="3"/>
  <c r="C1264" i="3"/>
  <c r="E1264" i="3"/>
  <c r="F1264" i="3"/>
  <c r="G1264" i="3"/>
  <c r="H1264" i="3"/>
  <c r="I1264" i="3"/>
  <c r="J1264" i="3"/>
  <c r="K1264" i="3"/>
  <c r="L1264" i="3"/>
  <c r="M1264" i="3"/>
  <c r="N1264" i="3"/>
  <c r="O1264" i="3"/>
  <c r="P1264" i="3"/>
  <c r="T1264" i="3"/>
  <c r="U1264" i="3"/>
  <c r="A1265" i="3"/>
  <c r="B1265" i="3"/>
  <c r="C1265" i="3"/>
  <c r="E1265" i="3"/>
  <c r="F1265" i="3"/>
  <c r="G1265" i="3"/>
  <c r="H1265" i="3"/>
  <c r="I1265" i="3"/>
  <c r="J1265" i="3"/>
  <c r="K1265" i="3"/>
  <c r="L1265" i="3"/>
  <c r="M1265" i="3"/>
  <c r="N1265" i="3"/>
  <c r="O1265" i="3"/>
  <c r="P1265" i="3"/>
  <c r="R1265" i="3"/>
  <c r="T1265" i="3"/>
  <c r="U1265" i="3"/>
  <c r="A1266" i="3"/>
  <c r="B1266" i="3"/>
  <c r="C1266" i="3"/>
  <c r="E1266" i="3"/>
  <c r="F1266" i="3"/>
  <c r="G1266" i="3"/>
  <c r="H1266" i="3"/>
  <c r="I1266" i="3"/>
  <c r="J1266" i="3"/>
  <c r="K1266" i="3"/>
  <c r="L1266" i="3"/>
  <c r="M1266" i="3"/>
  <c r="N1266" i="3"/>
  <c r="O1266" i="3"/>
  <c r="P1266" i="3"/>
  <c r="R1266" i="3"/>
  <c r="S1266" i="3"/>
  <c r="Q1266" i="3"/>
  <c r="T1266" i="3"/>
  <c r="U1266" i="3"/>
  <c r="A1267" i="3"/>
  <c r="B1267" i="3"/>
  <c r="C1267" i="3"/>
  <c r="E1267" i="3"/>
  <c r="F1267" i="3"/>
  <c r="G1267" i="3"/>
  <c r="H1267" i="3"/>
  <c r="J1267" i="3"/>
  <c r="K1267" i="3"/>
  <c r="L1267" i="3"/>
  <c r="M1267" i="3"/>
  <c r="N1267" i="3"/>
  <c r="O1267" i="3"/>
  <c r="P1267" i="3"/>
  <c r="T1267" i="3"/>
  <c r="U1267" i="3"/>
  <c r="A1268" i="3"/>
  <c r="B1268" i="3"/>
  <c r="C1268" i="3"/>
  <c r="E1268" i="3"/>
  <c r="F1268" i="3"/>
  <c r="G1268" i="3"/>
  <c r="H1268" i="3"/>
  <c r="J1268" i="3"/>
  <c r="K1268" i="3"/>
  <c r="L1268" i="3"/>
  <c r="M1268" i="3"/>
  <c r="N1268" i="3"/>
  <c r="O1268" i="3"/>
  <c r="P1268" i="3"/>
  <c r="T1268" i="3"/>
  <c r="U1268" i="3"/>
  <c r="A1269" i="3"/>
  <c r="B1269" i="3"/>
  <c r="C1269" i="3"/>
  <c r="E1269" i="3"/>
  <c r="F1269" i="3"/>
  <c r="G1269" i="3"/>
  <c r="H1269" i="3"/>
  <c r="J1269" i="3"/>
  <c r="K1269" i="3"/>
  <c r="L1269" i="3"/>
  <c r="M1269" i="3"/>
  <c r="N1269" i="3"/>
  <c r="O1269" i="3"/>
  <c r="P1269" i="3"/>
  <c r="T1269" i="3"/>
  <c r="U1269" i="3"/>
  <c r="A1270" i="3"/>
  <c r="B1270" i="3"/>
  <c r="C1270" i="3"/>
  <c r="E1270" i="3"/>
  <c r="F1270" i="3"/>
  <c r="G1270" i="3"/>
  <c r="H1270" i="3"/>
  <c r="J1270" i="3"/>
  <c r="K1270" i="3"/>
  <c r="L1270" i="3"/>
  <c r="M1270" i="3"/>
  <c r="N1270" i="3"/>
  <c r="O1270" i="3"/>
  <c r="P1270" i="3"/>
  <c r="T1270" i="3"/>
  <c r="U1270" i="3"/>
  <c r="A1271" i="3"/>
  <c r="B1271" i="3"/>
  <c r="C1271" i="3"/>
  <c r="E1271" i="3"/>
  <c r="F1271" i="3"/>
  <c r="G1271" i="3"/>
  <c r="H1271" i="3"/>
  <c r="J1271" i="3"/>
  <c r="K1271" i="3"/>
  <c r="L1271" i="3"/>
  <c r="M1271" i="3"/>
  <c r="N1271" i="3"/>
  <c r="O1271" i="3"/>
  <c r="P1271" i="3"/>
  <c r="T1271" i="3"/>
  <c r="U1271" i="3"/>
  <c r="A1272" i="3"/>
  <c r="B1272" i="3"/>
  <c r="C1272" i="3"/>
  <c r="E1272" i="3"/>
  <c r="F1272" i="3"/>
  <c r="G1272" i="3"/>
  <c r="H1272" i="3"/>
  <c r="J1272" i="3"/>
  <c r="K1272" i="3"/>
  <c r="L1272" i="3"/>
  <c r="M1272" i="3"/>
  <c r="N1272" i="3"/>
  <c r="O1272" i="3"/>
  <c r="P1272" i="3"/>
  <c r="Q1272" i="3"/>
  <c r="T1272" i="3"/>
  <c r="U1272" i="3"/>
  <c r="A1273" i="3"/>
  <c r="B1273" i="3"/>
  <c r="C1273" i="3"/>
  <c r="E1273" i="3"/>
  <c r="F1273" i="3"/>
  <c r="G1273" i="3"/>
  <c r="H1273" i="3"/>
  <c r="J1273" i="3"/>
  <c r="K1273" i="3"/>
  <c r="L1273" i="3"/>
  <c r="M1273" i="3"/>
  <c r="N1273" i="3"/>
  <c r="O1273" i="3"/>
  <c r="P1273" i="3"/>
  <c r="T1273" i="3"/>
  <c r="U1273" i="3"/>
  <c r="A1274" i="3"/>
  <c r="B1274" i="3"/>
  <c r="C1274" i="3"/>
  <c r="E1274" i="3"/>
  <c r="F1274" i="3"/>
  <c r="G1274" i="3"/>
  <c r="H1274" i="3"/>
  <c r="J1274" i="3"/>
  <c r="K1274" i="3"/>
  <c r="L1274" i="3"/>
  <c r="M1274" i="3"/>
  <c r="N1274" i="3"/>
  <c r="O1274" i="3"/>
  <c r="P1274" i="3"/>
  <c r="Q1274" i="3"/>
  <c r="T1274" i="3"/>
  <c r="U1274" i="3"/>
  <c r="A1275" i="3"/>
  <c r="B1275" i="3"/>
  <c r="C1275" i="3"/>
  <c r="E1275" i="3"/>
  <c r="F1275" i="3"/>
  <c r="G1275" i="3"/>
  <c r="H1275" i="3"/>
  <c r="J1275" i="3"/>
  <c r="K1275" i="3"/>
  <c r="L1275" i="3"/>
  <c r="M1275" i="3"/>
  <c r="N1275" i="3"/>
  <c r="O1275" i="3"/>
  <c r="P1275" i="3"/>
  <c r="Q1275" i="3"/>
  <c r="T1275" i="3"/>
  <c r="U1275" i="3"/>
  <c r="A1276" i="3"/>
  <c r="B1276" i="3"/>
  <c r="C1276" i="3"/>
  <c r="E1276" i="3"/>
  <c r="F1276" i="3"/>
  <c r="G1276" i="3"/>
  <c r="H1276" i="3"/>
  <c r="J1276" i="3"/>
  <c r="K1276" i="3"/>
  <c r="L1276" i="3"/>
  <c r="M1276" i="3"/>
  <c r="N1276" i="3"/>
  <c r="O1276" i="3"/>
  <c r="P1276" i="3"/>
  <c r="T1276" i="3"/>
  <c r="U1276" i="3"/>
  <c r="A1277" i="3"/>
  <c r="B1277" i="3"/>
  <c r="C1277" i="3"/>
  <c r="E1277" i="3"/>
  <c r="F1277" i="3"/>
  <c r="G1277" i="3"/>
  <c r="H1277" i="3"/>
  <c r="J1277" i="3"/>
  <c r="K1277" i="3"/>
  <c r="L1277" i="3"/>
  <c r="M1277" i="3"/>
  <c r="N1277" i="3"/>
  <c r="O1277" i="3"/>
  <c r="P1277" i="3"/>
  <c r="Q1277" i="3"/>
  <c r="T1277" i="3"/>
  <c r="U1277" i="3"/>
  <c r="A1278" i="3"/>
  <c r="B1278" i="3"/>
  <c r="C1278" i="3"/>
  <c r="E1278" i="3"/>
  <c r="F1278" i="3"/>
  <c r="G1278" i="3"/>
  <c r="H1278" i="3"/>
  <c r="J1278" i="3"/>
  <c r="K1278" i="3"/>
  <c r="L1278" i="3"/>
  <c r="M1278" i="3"/>
  <c r="N1278" i="3"/>
  <c r="O1278" i="3"/>
  <c r="P1278" i="3"/>
  <c r="T1278" i="3"/>
  <c r="U1278" i="3"/>
  <c r="A1279" i="3"/>
  <c r="B1279" i="3"/>
  <c r="C1279" i="3"/>
  <c r="E1279" i="3"/>
  <c r="F1279" i="3"/>
  <c r="G1279" i="3"/>
  <c r="H1279" i="3"/>
  <c r="J1279" i="3"/>
  <c r="K1279" i="3"/>
  <c r="L1279" i="3"/>
  <c r="M1279" i="3"/>
  <c r="N1279" i="3"/>
  <c r="O1279" i="3"/>
  <c r="P1279" i="3"/>
  <c r="Q1279" i="3"/>
  <c r="T1279" i="3"/>
  <c r="U1279" i="3"/>
  <c r="A1280" i="3"/>
  <c r="B1280" i="3"/>
  <c r="C1280" i="3"/>
  <c r="E1280" i="3"/>
  <c r="F1280" i="3"/>
  <c r="G1280" i="3"/>
  <c r="H1280" i="3"/>
  <c r="J1280" i="3"/>
  <c r="K1280" i="3"/>
  <c r="L1280" i="3"/>
  <c r="M1280" i="3"/>
  <c r="N1280" i="3"/>
  <c r="O1280" i="3"/>
  <c r="P1280" i="3"/>
  <c r="Q1280" i="3"/>
  <c r="T1280" i="3"/>
  <c r="U1280" i="3"/>
  <c r="A1281" i="3"/>
  <c r="B1281" i="3"/>
  <c r="C1281" i="3"/>
  <c r="E1281" i="3"/>
  <c r="F1281" i="3"/>
  <c r="G1281" i="3"/>
  <c r="H1281" i="3"/>
  <c r="I1281" i="3"/>
  <c r="J1281" i="3"/>
  <c r="K1281" i="3"/>
  <c r="L1281" i="3"/>
  <c r="M1281" i="3"/>
  <c r="N1281" i="3"/>
  <c r="O1281" i="3"/>
  <c r="P1281" i="3"/>
  <c r="T1281" i="3"/>
  <c r="U1281" i="3"/>
  <c r="A1282" i="3"/>
  <c r="B1282" i="3"/>
  <c r="C1282" i="3"/>
  <c r="E1282" i="3"/>
  <c r="F1282" i="3"/>
  <c r="G1282" i="3"/>
  <c r="H1282" i="3"/>
  <c r="I1282" i="3"/>
  <c r="J1282" i="3"/>
  <c r="K1282" i="3"/>
  <c r="L1282" i="3"/>
  <c r="M1282" i="3"/>
  <c r="N1282" i="3"/>
  <c r="O1282" i="3"/>
  <c r="P1282" i="3"/>
  <c r="Q1282" i="3"/>
  <c r="T1282" i="3"/>
  <c r="U1282" i="3"/>
  <c r="A1283" i="3"/>
  <c r="B1283" i="3"/>
  <c r="C1283" i="3"/>
  <c r="E1283" i="3"/>
  <c r="F1283" i="3"/>
  <c r="G1283" i="3"/>
  <c r="H1283" i="3"/>
  <c r="I1283" i="3"/>
  <c r="J1283" i="3"/>
  <c r="K1283" i="3"/>
  <c r="L1283" i="3"/>
  <c r="M1283" i="3"/>
  <c r="N1283" i="3"/>
  <c r="O1283" i="3"/>
  <c r="P1283" i="3"/>
  <c r="Q1283" i="3"/>
  <c r="T1283" i="3"/>
  <c r="U1283" i="3"/>
  <c r="A1284" i="3"/>
  <c r="B1284" i="3"/>
  <c r="C1284" i="3"/>
  <c r="E1284" i="3"/>
  <c r="F1284" i="3"/>
  <c r="G1284" i="3"/>
  <c r="H1284" i="3"/>
  <c r="I1284" i="3"/>
  <c r="J1284" i="3"/>
  <c r="K1284" i="3"/>
  <c r="L1284" i="3"/>
  <c r="M1284" i="3"/>
  <c r="N1284" i="3"/>
  <c r="O1284" i="3"/>
  <c r="P1284" i="3"/>
  <c r="R1284" i="3"/>
  <c r="S1284" i="3"/>
  <c r="T1284" i="3"/>
  <c r="U1284" i="3"/>
  <c r="A1285" i="3"/>
  <c r="B1285" i="3"/>
  <c r="C1285" i="3"/>
  <c r="E1285" i="3"/>
  <c r="F1285" i="3"/>
  <c r="G1285" i="3"/>
  <c r="H1285" i="3"/>
  <c r="I1285" i="3"/>
  <c r="J1285" i="3"/>
  <c r="K1285" i="3"/>
  <c r="L1285" i="3"/>
  <c r="M1285" i="3"/>
  <c r="N1285" i="3"/>
  <c r="O1285" i="3"/>
  <c r="P1285" i="3"/>
  <c r="R1285" i="3"/>
  <c r="S1285" i="3"/>
  <c r="T1285" i="3"/>
  <c r="U1285" i="3"/>
  <c r="A1286" i="3"/>
  <c r="B1286" i="3"/>
  <c r="C1286" i="3"/>
  <c r="E1286" i="3"/>
  <c r="F1286" i="3"/>
  <c r="G1286" i="3"/>
  <c r="H1286" i="3"/>
  <c r="I1286" i="3"/>
  <c r="J1286" i="3"/>
  <c r="K1286" i="3"/>
  <c r="L1286" i="3"/>
  <c r="M1286" i="3"/>
  <c r="N1286" i="3"/>
  <c r="O1286" i="3"/>
  <c r="P1286" i="3"/>
  <c r="R1286" i="3"/>
  <c r="S1286" i="3"/>
  <c r="T1286" i="3"/>
  <c r="U1286" i="3"/>
  <c r="A1287" i="3"/>
  <c r="B1287" i="3"/>
  <c r="C1287" i="3"/>
  <c r="E1287" i="3"/>
  <c r="F1287" i="3"/>
  <c r="G1287" i="3"/>
  <c r="H1287" i="3"/>
  <c r="I1287" i="3"/>
  <c r="J1287" i="3"/>
  <c r="K1287" i="3"/>
  <c r="L1287" i="3"/>
  <c r="M1287" i="3"/>
  <c r="N1287" i="3"/>
  <c r="O1287" i="3"/>
  <c r="P1287" i="3"/>
  <c r="R1287" i="3"/>
  <c r="S1287" i="3"/>
  <c r="Q1287" i="3"/>
  <c r="T1287" i="3"/>
  <c r="U1287" i="3"/>
  <c r="A1288" i="3"/>
  <c r="B1288" i="3"/>
  <c r="C1288" i="3"/>
  <c r="E1288" i="3"/>
  <c r="F1288" i="3"/>
  <c r="G1288" i="3"/>
  <c r="H1288" i="3"/>
  <c r="I1288" i="3"/>
  <c r="J1288" i="3"/>
  <c r="K1288" i="3"/>
  <c r="L1288" i="3"/>
  <c r="M1288" i="3"/>
  <c r="N1288" i="3"/>
  <c r="O1288" i="3"/>
  <c r="P1288" i="3"/>
  <c r="R1288" i="3"/>
  <c r="S1288" i="3"/>
  <c r="T1288" i="3"/>
  <c r="U1288" i="3"/>
  <c r="A1289" i="3"/>
  <c r="B1289" i="3"/>
  <c r="C1289" i="3"/>
  <c r="E1289" i="3"/>
  <c r="F1289" i="3"/>
  <c r="G1289" i="3"/>
  <c r="H1289" i="3"/>
  <c r="I1289" i="3"/>
  <c r="J1289" i="3"/>
  <c r="K1289" i="3"/>
  <c r="L1289" i="3"/>
  <c r="M1289" i="3"/>
  <c r="N1289" i="3"/>
  <c r="O1289" i="3"/>
  <c r="P1289" i="3"/>
  <c r="R1289" i="3"/>
  <c r="S1289" i="3"/>
  <c r="T1289" i="3"/>
  <c r="U1289" i="3"/>
  <c r="A1290" i="3"/>
  <c r="B1290" i="3"/>
  <c r="C1290" i="3"/>
  <c r="E1290" i="3"/>
  <c r="F1290" i="3"/>
  <c r="G1290" i="3"/>
  <c r="H1290" i="3"/>
  <c r="I1290" i="3"/>
  <c r="J1290" i="3"/>
  <c r="K1290" i="3"/>
  <c r="L1290" i="3"/>
  <c r="M1290" i="3"/>
  <c r="N1290" i="3"/>
  <c r="O1290" i="3"/>
  <c r="P1290" i="3"/>
  <c r="T1290" i="3"/>
  <c r="U1290" i="3"/>
  <c r="A1291" i="3"/>
  <c r="B1291" i="3"/>
  <c r="C1291" i="3"/>
  <c r="E1291" i="3"/>
  <c r="F1291" i="3"/>
  <c r="G1291" i="3"/>
  <c r="H1291" i="3"/>
  <c r="I1291" i="3"/>
  <c r="J1291" i="3"/>
  <c r="K1291" i="3"/>
  <c r="L1291" i="3"/>
  <c r="M1291" i="3"/>
  <c r="N1291" i="3"/>
  <c r="O1291" i="3"/>
  <c r="P1291" i="3"/>
  <c r="T1291" i="3"/>
  <c r="U1291" i="3"/>
  <c r="A1292" i="3"/>
  <c r="B1292" i="3"/>
  <c r="C1292" i="3"/>
  <c r="E1292" i="3"/>
  <c r="F1292" i="3"/>
  <c r="G1292" i="3"/>
  <c r="H1292" i="3"/>
  <c r="I1292" i="3"/>
  <c r="J1292" i="3"/>
  <c r="K1292" i="3"/>
  <c r="L1292" i="3"/>
  <c r="M1292" i="3"/>
  <c r="N1292" i="3"/>
  <c r="O1292" i="3"/>
  <c r="P1292" i="3"/>
  <c r="R1292" i="3"/>
  <c r="S1292" i="3"/>
  <c r="Q1292" i="3"/>
  <c r="T1292" i="3"/>
  <c r="U1292" i="3"/>
  <c r="A1293" i="3"/>
  <c r="B1293" i="3"/>
  <c r="C1293" i="3"/>
  <c r="E1293" i="3"/>
  <c r="F1293" i="3"/>
  <c r="G1293" i="3"/>
  <c r="H1293" i="3"/>
  <c r="J1293" i="3"/>
  <c r="K1293" i="3"/>
  <c r="L1293" i="3"/>
  <c r="M1293" i="3"/>
  <c r="N1293" i="3"/>
  <c r="O1293" i="3"/>
  <c r="P1293" i="3"/>
  <c r="Q1293" i="3"/>
  <c r="T1293" i="3"/>
  <c r="U1293" i="3"/>
  <c r="A1294" i="3"/>
  <c r="B1294" i="3"/>
  <c r="C1294" i="3"/>
  <c r="E1294" i="3"/>
  <c r="F1294" i="3"/>
  <c r="G1294" i="3"/>
  <c r="H1294" i="3"/>
  <c r="J1294" i="3"/>
  <c r="K1294" i="3"/>
  <c r="L1294" i="3"/>
  <c r="M1294" i="3"/>
  <c r="N1294" i="3"/>
  <c r="O1294" i="3"/>
  <c r="P1294" i="3"/>
  <c r="Q1294" i="3"/>
  <c r="T1294" i="3"/>
  <c r="U1294" i="3"/>
  <c r="A1295" i="3"/>
  <c r="B1295" i="3"/>
  <c r="C1295" i="3"/>
  <c r="E1295" i="3"/>
  <c r="F1295" i="3"/>
  <c r="G1295" i="3"/>
  <c r="H1295" i="3"/>
  <c r="J1295" i="3"/>
  <c r="K1295" i="3"/>
  <c r="L1295" i="3"/>
  <c r="M1295" i="3"/>
  <c r="N1295" i="3"/>
  <c r="O1295" i="3"/>
  <c r="P1295" i="3"/>
  <c r="T1295" i="3"/>
  <c r="U1295" i="3"/>
  <c r="A1296" i="3"/>
  <c r="B1296" i="3"/>
  <c r="C1296" i="3"/>
  <c r="E1296" i="3"/>
  <c r="F1296" i="3"/>
  <c r="G1296" i="3"/>
  <c r="H1296" i="3"/>
  <c r="I1296" i="3"/>
  <c r="J1296" i="3"/>
  <c r="K1296" i="3"/>
  <c r="L1296" i="3"/>
  <c r="M1296" i="3"/>
  <c r="N1296" i="3"/>
  <c r="O1296" i="3"/>
  <c r="P1296" i="3"/>
  <c r="R1296" i="3"/>
  <c r="S1296" i="3"/>
  <c r="T1296" i="3"/>
  <c r="U1296" i="3"/>
  <c r="A1297" i="3"/>
  <c r="B1297" i="3"/>
  <c r="C1297" i="3"/>
  <c r="E1297" i="3"/>
  <c r="F1297" i="3"/>
  <c r="G1297" i="3"/>
  <c r="H1297" i="3"/>
  <c r="I1297" i="3"/>
  <c r="J1297" i="3"/>
  <c r="K1297" i="3"/>
  <c r="L1297" i="3"/>
  <c r="M1297" i="3"/>
  <c r="N1297" i="3"/>
  <c r="O1297" i="3"/>
  <c r="P1297" i="3"/>
  <c r="R1297" i="3"/>
  <c r="S1297" i="3"/>
  <c r="T1297" i="3"/>
  <c r="U1297" i="3"/>
  <c r="A1298" i="3"/>
  <c r="B1298" i="3"/>
  <c r="C1298" i="3"/>
  <c r="E1298" i="3"/>
  <c r="F1298" i="3"/>
  <c r="G1298" i="3"/>
  <c r="H1298" i="3"/>
  <c r="I1298" i="3"/>
  <c r="J1298" i="3"/>
  <c r="K1298" i="3"/>
  <c r="L1298" i="3"/>
  <c r="M1298" i="3"/>
  <c r="N1298" i="3"/>
  <c r="O1298" i="3"/>
  <c r="P1298" i="3"/>
  <c r="R1298" i="3"/>
  <c r="S1298" i="3"/>
  <c r="T1298" i="3"/>
  <c r="U1298" i="3"/>
  <c r="A1299" i="3"/>
  <c r="B1299" i="3"/>
  <c r="C1299" i="3"/>
  <c r="E1299" i="3"/>
  <c r="F1299" i="3"/>
  <c r="G1299" i="3"/>
  <c r="H1299" i="3"/>
  <c r="J1299" i="3"/>
  <c r="K1299" i="3"/>
  <c r="L1299" i="3"/>
  <c r="M1299" i="3"/>
  <c r="N1299" i="3"/>
  <c r="O1299" i="3"/>
  <c r="P1299" i="3"/>
  <c r="Q1299" i="3"/>
  <c r="T1299" i="3"/>
  <c r="U1299" i="3"/>
  <c r="A1300" i="3"/>
  <c r="B1300" i="3"/>
  <c r="C1300" i="3"/>
  <c r="E1300" i="3"/>
  <c r="F1300" i="3"/>
  <c r="G1300" i="3"/>
  <c r="H1300" i="3"/>
  <c r="I1300" i="3"/>
  <c r="J1300" i="3"/>
  <c r="K1300" i="3"/>
  <c r="L1300" i="3"/>
  <c r="M1300" i="3"/>
  <c r="N1300" i="3"/>
  <c r="O1300" i="3"/>
  <c r="P1300" i="3"/>
  <c r="R1300" i="3"/>
  <c r="S1300" i="3"/>
  <c r="Q1300" i="3"/>
  <c r="T1300" i="3"/>
  <c r="U1300" i="3"/>
  <c r="A1301" i="3"/>
  <c r="B1301" i="3"/>
  <c r="C1301" i="3"/>
  <c r="E1301" i="3"/>
  <c r="F1301" i="3"/>
  <c r="G1301" i="3"/>
  <c r="H1301" i="3"/>
  <c r="I1301" i="3"/>
  <c r="J1301" i="3"/>
  <c r="K1301" i="3"/>
  <c r="L1301" i="3"/>
  <c r="M1301" i="3"/>
  <c r="N1301" i="3"/>
  <c r="O1301" i="3"/>
  <c r="P1301" i="3"/>
  <c r="R1301" i="3"/>
  <c r="T1301" i="3"/>
  <c r="U1301" i="3"/>
  <c r="A1302" i="3"/>
  <c r="B1302" i="3"/>
  <c r="C1302" i="3"/>
  <c r="E1302" i="3"/>
  <c r="F1302" i="3"/>
  <c r="G1302" i="3"/>
  <c r="H1302" i="3"/>
  <c r="I1302" i="3"/>
  <c r="J1302" i="3"/>
  <c r="K1302" i="3"/>
  <c r="L1302" i="3"/>
  <c r="M1302" i="3"/>
  <c r="N1302" i="3"/>
  <c r="O1302" i="3"/>
  <c r="P1302" i="3"/>
  <c r="R1302" i="3"/>
  <c r="S1302" i="3"/>
  <c r="Q1302" i="3"/>
  <c r="T1302" i="3"/>
  <c r="U1302" i="3"/>
  <c r="A1303" i="3"/>
  <c r="B1303" i="3"/>
  <c r="C1303" i="3"/>
  <c r="E1303" i="3"/>
  <c r="F1303" i="3"/>
  <c r="G1303" i="3"/>
  <c r="H1303" i="3"/>
  <c r="I1303" i="3"/>
  <c r="J1303" i="3"/>
  <c r="K1303" i="3"/>
  <c r="L1303" i="3"/>
  <c r="M1303" i="3"/>
  <c r="N1303" i="3"/>
  <c r="O1303" i="3"/>
  <c r="P1303" i="3"/>
  <c r="R1303" i="3"/>
  <c r="T1303" i="3"/>
  <c r="U1303" i="3"/>
  <c r="A1304" i="3"/>
  <c r="B1304" i="3"/>
  <c r="C1304" i="3"/>
  <c r="E1304" i="3"/>
  <c r="F1304" i="3"/>
  <c r="G1304" i="3"/>
  <c r="H1304" i="3"/>
  <c r="I1304" i="3"/>
  <c r="J1304" i="3"/>
  <c r="K1304" i="3"/>
  <c r="L1304" i="3"/>
  <c r="M1304" i="3"/>
  <c r="N1304" i="3"/>
  <c r="O1304" i="3"/>
  <c r="P1304" i="3"/>
  <c r="R1304" i="3"/>
  <c r="S1304" i="3"/>
  <c r="Q1304" i="3"/>
  <c r="T1304" i="3"/>
  <c r="U1304" i="3"/>
  <c r="A1305" i="3"/>
  <c r="B1305" i="3"/>
  <c r="C1305" i="3"/>
  <c r="E1305" i="3"/>
  <c r="F1305" i="3"/>
  <c r="G1305" i="3"/>
  <c r="H1305" i="3"/>
  <c r="I1305" i="3"/>
  <c r="J1305" i="3"/>
  <c r="K1305" i="3"/>
  <c r="L1305" i="3"/>
  <c r="M1305" i="3"/>
  <c r="N1305" i="3"/>
  <c r="O1305" i="3"/>
  <c r="P1305" i="3"/>
  <c r="R1305" i="3"/>
  <c r="T1305" i="3"/>
  <c r="U1305" i="3"/>
  <c r="A1306" i="3"/>
  <c r="B1306" i="3"/>
  <c r="C1306" i="3"/>
  <c r="E1306" i="3"/>
  <c r="F1306" i="3"/>
  <c r="G1306" i="3"/>
  <c r="H1306" i="3"/>
  <c r="I1306" i="3"/>
  <c r="J1306" i="3"/>
  <c r="K1306" i="3"/>
  <c r="L1306" i="3"/>
  <c r="M1306" i="3"/>
  <c r="N1306" i="3"/>
  <c r="O1306" i="3"/>
  <c r="P1306" i="3"/>
  <c r="Q1306" i="3"/>
  <c r="T1306" i="3"/>
  <c r="U1306" i="3"/>
  <c r="A1307" i="3"/>
  <c r="B1307" i="3"/>
  <c r="C1307" i="3"/>
  <c r="E1307" i="3"/>
  <c r="F1307" i="3"/>
  <c r="G1307" i="3"/>
  <c r="H1307" i="3"/>
  <c r="I1307" i="3"/>
  <c r="J1307" i="3"/>
  <c r="K1307" i="3"/>
  <c r="L1307" i="3"/>
  <c r="M1307" i="3"/>
  <c r="N1307" i="3"/>
  <c r="O1307" i="3"/>
  <c r="P1307" i="3"/>
  <c r="R1307" i="3"/>
  <c r="S1307" i="3"/>
  <c r="T1307" i="3"/>
  <c r="U1307" i="3"/>
  <c r="A1308" i="3"/>
  <c r="B1308" i="3"/>
  <c r="C1308" i="3"/>
  <c r="E1308" i="3"/>
  <c r="F1308" i="3"/>
  <c r="G1308" i="3"/>
  <c r="H1308" i="3"/>
  <c r="I1308" i="3"/>
  <c r="J1308" i="3"/>
  <c r="K1308" i="3"/>
  <c r="L1308" i="3"/>
  <c r="M1308" i="3"/>
  <c r="N1308" i="3"/>
  <c r="O1308" i="3"/>
  <c r="P1308" i="3"/>
  <c r="R1308" i="3"/>
  <c r="S1308" i="3"/>
  <c r="T1308" i="3"/>
  <c r="U1308" i="3"/>
  <c r="A1309" i="3"/>
  <c r="B1309" i="3"/>
  <c r="C1309" i="3"/>
  <c r="E1309" i="3"/>
  <c r="F1309" i="3"/>
  <c r="G1309" i="3"/>
  <c r="H1309" i="3"/>
  <c r="I1309" i="3"/>
  <c r="J1309" i="3"/>
  <c r="K1309" i="3"/>
  <c r="L1309" i="3"/>
  <c r="M1309" i="3"/>
  <c r="N1309" i="3"/>
  <c r="O1309" i="3"/>
  <c r="P1309" i="3"/>
  <c r="R1309" i="3"/>
  <c r="S1309" i="3"/>
  <c r="T1309" i="3"/>
  <c r="U1309" i="3"/>
  <c r="A1310" i="3"/>
  <c r="B1310" i="3"/>
  <c r="C1310" i="3"/>
  <c r="E1310" i="3"/>
  <c r="F1310" i="3"/>
  <c r="G1310" i="3"/>
  <c r="H1310" i="3"/>
  <c r="I1310" i="3"/>
  <c r="J1310" i="3"/>
  <c r="K1310" i="3"/>
  <c r="L1310" i="3"/>
  <c r="M1310" i="3"/>
  <c r="N1310" i="3"/>
  <c r="O1310" i="3"/>
  <c r="P1310" i="3"/>
  <c r="R1310" i="3"/>
  <c r="S1310" i="3"/>
  <c r="T1310" i="3"/>
  <c r="U1310" i="3"/>
  <c r="A1311" i="3"/>
  <c r="B1311" i="3"/>
  <c r="C1311" i="3"/>
  <c r="E1311" i="3"/>
  <c r="F1311" i="3"/>
  <c r="G1311" i="3"/>
  <c r="H1311" i="3"/>
  <c r="J1311" i="3"/>
  <c r="K1311" i="3"/>
  <c r="L1311" i="3"/>
  <c r="M1311" i="3"/>
  <c r="N1311" i="3"/>
  <c r="O1311" i="3"/>
  <c r="P1311" i="3"/>
  <c r="Q1311" i="3"/>
  <c r="T1311" i="3"/>
  <c r="U1311" i="3"/>
  <c r="A1312" i="3"/>
  <c r="B1312" i="3"/>
  <c r="C1312" i="3"/>
  <c r="E1312" i="3"/>
  <c r="F1312" i="3"/>
  <c r="G1312" i="3"/>
  <c r="H1312" i="3"/>
  <c r="I1312" i="3"/>
  <c r="J1312" i="3"/>
  <c r="K1312" i="3"/>
  <c r="L1312" i="3"/>
  <c r="M1312" i="3"/>
  <c r="N1312" i="3"/>
  <c r="O1312" i="3"/>
  <c r="P1312" i="3"/>
  <c r="R1312" i="3"/>
  <c r="S1312" i="3"/>
  <c r="Q1312" i="3"/>
  <c r="T1312" i="3"/>
  <c r="U1312" i="3"/>
  <c r="A1313" i="3"/>
  <c r="B1313" i="3"/>
  <c r="C1313" i="3"/>
  <c r="E1313" i="3"/>
  <c r="F1313" i="3"/>
  <c r="G1313" i="3"/>
  <c r="H1313" i="3"/>
  <c r="I1313" i="3"/>
  <c r="J1313" i="3"/>
  <c r="K1313" i="3"/>
  <c r="L1313" i="3"/>
  <c r="M1313" i="3"/>
  <c r="N1313" i="3"/>
  <c r="O1313" i="3"/>
  <c r="P1313" i="3"/>
  <c r="R1313" i="3"/>
  <c r="S1313" i="3"/>
  <c r="T1313" i="3"/>
  <c r="U1313" i="3"/>
  <c r="A1314" i="3"/>
  <c r="B1314" i="3"/>
  <c r="C1314" i="3"/>
  <c r="E1314" i="3"/>
  <c r="F1314" i="3"/>
  <c r="G1314" i="3"/>
  <c r="H1314" i="3"/>
  <c r="I1314" i="3"/>
  <c r="J1314" i="3"/>
  <c r="K1314" i="3"/>
  <c r="L1314" i="3"/>
  <c r="M1314" i="3"/>
  <c r="N1314" i="3"/>
  <c r="O1314" i="3"/>
  <c r="P1314" i="3"/>
  <c r="R1314" i="3"/>
  <c r="S1314" i="3"/>
  <c r="T1314" i="3"/>
  <c r="U1314" i="3"/>
  <c r="A1315" i="3"/>
  <c r="B1315" i="3"/>
  <c r="C1315" i="3"/>
  <c r="E1315" i="3"/>
  <c r="F1315" i="3"/>
  <c r="G1315" i="3"/>
  <c r="H1315" i="3"/>
  <c r="I1315" i="3"/>
  <c r="J1315" i="3"/>
  <c r="K1315" i="3"/>
  <c r="L1315" i="3"/>
  <c r="M1315" i="3"/>
  <c r="N1315" i="3"/>
  <c r="O1315" i="3"/>
  <c r="P1315" i="3"/>
  <c r="R1315" i="3"/>
  <c r="S1315" i="3"/>
  <c r="Q1315" i="3"/>
  <c r="T1315" i="3"/>
  <c r="U1315" i="3"/>
  <c r="A1316" i="3"/>
  <c r="B1316" i="3"/>
  <c r="C1316" i="3"/>
  <c r="E1316" i="3"/>
  <c r="F1316" i="3"/>
  <c r="G1316" i="3"/>
  <c r="H1316" i="3"/>
  <c r="I1316" i="3"/>
  <c r="J1316" i="3"/>
  <c r="K1316" i="3"/>
  <c r="L1316" i="3"/>
  <c r="M1316" i="3"/>
  <c r="N1316" i="3"/>
  <c r="O1316" i="3"/>
  <c r="P1316" i="3"/>
  <c r="R1316" i="3"/>
  <c r="S1316" i="3"/>
  <c r="T1316" i="3"/>
  <c r="U1316" i="3"/>
  <c r="A1317" i="3"/>
  <c r="B1317" i="3"/>
  <c r="C1317" i="3"/>
  <c r="E1317" i="3"/>
  <c r="F1317" i="3"/>
  <c r="G1317" i="3"/>
  <c r="H1317" i="3"/>
  <c r="J1317" i="3"/>
  <c r="K1317" i="3"/>
  <c r="L1317" i="3"/>
  <c r="M1317" i="3"/>
  <c r="N1317" i="3"/>
  <c r="O1317" i="3"/>
  <c r="P1317" i="3"/>
  <c r="T1317" i="3"/>
  <c r="U1317" i="3"/>
  <c r="A1318" i="3"/>
  <c r="B1318" i="3"/>
  <c r="C1318" i="3"/>
  <c r="E1318" i="3"/>
  <c r="F1318" i="3"/>
  <c r="G1318" i="3"/>
  <c r="H1318" i="3"/>
  <c r="J1318" i="3"/>
  <c r="K1318" i="3"/>
  <c r="L1318" i="3"/>
  <c r="M1318" i="3"/>
  <c r="N1318" i="3"/>
  <c r="O1318" i="3"/>
  <c r="P1318" i="3"/>
  <c r="Q1318" i="3"/>
  <c r="T1318" i="3"/>
  <c r="U1318" i="3"/>
  <c r="A1319" i="3"/>
  <c r="B1319" i="3"/>
  <c r="C1319" i="3"/>
  <c r="E1319" i="3"/>
  <c r="F1319" i="3"/>
  <c r="G1319" i="3"/>
  <c r="H1319" i="3"/>
  <c r="I1319" i="3"/>
  <c r="J1319" i="3"/>
  <c r="K1319" i="3"/>
  <c r="L1319" i="3"/>
  <c r="M1319" i="3"/>
  <c r="N1319" i="3"/>
  <c r="O1319" i="3"/>
  <c r="P1319" i="3"/>
  <c r="R1319" i="3"/>
  <c r="S1319" i="3"/>
  <c r="T1319" i="3"/>
  <c r="U1319" i="3"/>
  <c r="A1320" i="3"/>
  <c r="B1320" i="3"/>
  <c r="C1320" i="3"/>
  <c r="E1320" i="3"/>
  <c r="F1320" i="3"/>
  <c r="G1320" i="3"/>
  <c r="H1320" i="3"/>
  <c r="I1320" i="3"/>
  <c r="J1320" i="3"/>
  <c r="K1320" i="3"/>
  <c r="L1320" i="3"/>
  <c r="M1320" i="3"/>
  <c r="N1320" i="3"/>
  <c r="O1320" i="3"/>
  <c r="P1320" i="3"/>
  <c r="R1320" i="3"/>
  <c r="S1320" i="3"/>
  <c r="T1320" i="3"/>
  <c r="U1320" i="3"/>
  <c r="A1321" i="3"/>
  <c r="B1321" i="3"/>
  <c r="C1321" i="3"/>
  <c r="E1321" i="3"/>
  <c r="F1321" i="3"/>
  <c r="G1321" i="3"/>
  <c r="H1321" i="3"/>
  <c r="I1321" i="3"/>
  <c r="J1321" i="3"/>
  <c r="K1321" i="3"/>
  <c r="L1321" i="3"/>
  <c r="M1321" i="3"/>
  <c r="N1321" i="3"/>
  <c r="O1321" i="3"/>
  <c r="P1321" i="3"/>
  <c r="Q1321" i="3"/>
  <c r="T1321" i="3"/>
  <c r="U1321" i="3"/>
  <c r="A1322" i="3"/>
  <c r="B1322" i="3"/>
  <c r="C1322" i="3"/>
  <c r="E1322" i="3"/>
  <c r="F1322" i="3"/>
  <c r="G1322" i="3"/>
  <c r="H1322" i="3"/>
  <c r="I1322" i="3"/>
  <c r="J1322" i="3"/>
  <c r="K1322" i="3"/>
  <c r="L1322" i="3"/>
  <c r="M1322" i="3"/>
  <c r="N1322" i="3"/>
  <c r="O1322" i="3"/>
  <c r="P1322" i="3"/>
  <c r="R1322" i="3"/>
  <c r="S1322" i="3"/>
  <c r="T1322" i="3"/>
  <c r="U1322" i="3"/>
  <c r="A1323" i="3"/>
  <c r="B1323" i="3"/>
  <c r="C1323" i="3"/>
  <c r="E1323" i="3"/>
  <c r="F1323" i="3"/>
  <c r="G1323" i="3"/>
  <c r="H1323" i="3"/>
  <c r="I1323" i="3"/>
  <c r="J1323" i="3"/>
  <c r="K1323" i="3"/>
  <c r="L1323" i="3"/>
  <c r="M1323" i="3"/>
  <c r="N1323" i="3"/>
  <c r="O1323" i="3"/>
  <c r="P1323" i="3"/>
  <c r="R1323" i="3"/>
  <c r="S1323" i="3"/>
  <c r="T1323" i="3"/>
  <c r="U1323" i="3"/>
  <c r="A1324" i="3"/>
  <c r="B1324" i="3"/>
  <c r="C1324" i="3"/>
  <c r="E1324" i="3"/>
  <c r="F1324" i="3"/>
  <c r="G1324" i="3"/>
  <c r="H1324" i="3"/>
  <c r="I1324" i="3"/>
  <c r="J1324" i="3"/>
  <c r="K1324" i="3"/>
  <c r="L1324" i="3"/>
  <c r="M1324" i="3"/>
  <c r="N1324" i="3"/>
  <c r="O1324" i="3"/>
  <c r="P1324" i="3"/>
  <c r="R1324" i="3"/>
  <c r="S1324" i="3"/>
  <c r="Q1324" i="3"/>
  <c r="T1324" i="3"/>
  <c r="U1324" i="3"/>
  <c r="A1325" i="3"/>
  <c r="B1325" i="3"/>
  <c r="C1325" i="3"/>
  <c r="E1325" i="3"/>
  <c r="F1325" i="3"/>
  <c r="G1325" i="3"/>
  <c r="H1325" i="3"/>
  <c r="I1325" i="3"/>
  <c r="J1325" i="3"/>
  <c r="K1325" i="3"/>
  <c r="L1325" i="3"/>
  <c r="M1325" i="3"/>
  <c r="N1325" i="3"/>
  <c r="O1325" i="3"/>
  <c r="P1325" i="3"/>
  <c r="R1325" i="3"/>
  <c r="S1325" i="3"/>
  <c r="Q1325" i="3"/>
  <c r="T1325" i="3"/>
  <c r="U1325" i="3"/>
  <c r="A1326" i="3"/>
  <c r="B1326" i="3"/>
  <c r="C1326" i="3"/>
  <c r="E1326" i="3"/>
  <c r="F1326" i="3"/>
  <c r="G1326" i="3"/>
  <c r="H1326" i="3"/>
  <c r="J1326" i="3"/>
  <c r="K1326" i="3"/>
  <c r="L1326" i="3"/>
  <c r="M1326" i="3"/>
  <c r="N1326" i="3"/>
  <c r="O1326" i="3"/>
  <c r="P1326" i="3"/>
  <c r="T1326" i="3"/>
  <c r="U1326" i="3"/>
  <c r="A1327" i="3"/>
  <c r="B1327" i="3"/>
  <c r="C1327" i="3"/>
  <c r="E1327" i="3"/>
  <c r="F1327" i="3"/>
  <c r="G1327" i="3"/>
  <c r="H1327" i="3"/>
  <c r="J1327" i="3"/>
  <c r="K1327" i="3"/>
  <c r="L1327" i="3"/>
  <c r="M1327" i="3"/>
  <c r="N1327" i="3"/>
  <c r="O1327" i="3"/>
  <c r="P1327" i="3"/>
  <c r="T1327" i="3"/>
  <c r="U1327" i="3"/>
  <c r="A1328" i="3"/>
  <c r="B1328" i="3"/>
  <c r="C1328" i="3"/>
  <c r="E1328" i="3"/>
  <c r="F1328" i="3"/>
  <c r="G1328" i="3"/>
  <c r="H1328" i="3"/>
  <c r="I1328" i="3"/>
  <c r="J1328" i="3"/>
  <c r="K1328" i="3"/>
  <c r="L1328" i="3"/>
  <c r="M1328" i="3"/>
  <c r="N1328" i="3"/>
  <c r="O1328" i="3"/>
  <c r="P1328" i="3"/>
  <c r="R1328" i="3"/>
  <c r="S1328" i="3"/>
  <c r="T1328" i="3"/>
  <c r="U1328" i="3"/>
  <c r="A1329" i="3"/>
  <c r="B1329" i="3"/>
  <c r="C1329" i="3"/>
  <c r="E1329" i="3"/>
  <c r="F1329" i="3"/>
  <c r="G1329" i="3"/>
  <c r="H1329" i="3"/>
  <c r="I1329" i="3"/>
  <c r="J1329" i="3"/>
  <c r="K1329" i="3"/>
  <c r="L1329" i="3"/>
  <c r="M1329" i="3"/>
  <c r="N1329" i="3"/>
  <c r="O1329" i="3"/>
  <c r="P1329" i="3"/>
  <c r="R1329" i="3"/>
  <c r="S1329" i="3"/>
  <c r="T1329" i="3"/>
  <c r="U1329" i="3"/>
  <c r="A1330" i="3"/>
  <c r="B1330" i="3"/>
  <c r="C1330" i="3"/>
  <c r="E1330" i="3"/>
  <c r="F1330" i="3"/>
  <c r="G1330" i="3"/>
  <c r="H1330" i="3"/>
  <c r="I1330" i="3"/>
  <c r="J1330" i="3"/>
  <c r="K1330" i="3"/>
  <c r="L1330" i="3"/>
  <c r="M1330" i="3"/>
  <c r="N1330" i="3"/>
  <c r="O1330" i="3"/>
  <c r="P1330" i="3"/>
  <c r="R1330" i="3"/>
  <c r="S1330" i="3"/>
  <c r="Q1330" i="3"/>
  <c r="T1330" i="3"/>
  <c r="U1330" i="3"/>
  <c r="A1331" i="3"/>
  <c r="B1331" i="3"/>
  <c r="C1331" i="3"/>
  <c r="E1331" i="3"/>
  <c r="F1331" i="3"/>
  <c r="G1331" i="3"/>
  <c r="H1331" i="3"/>
  <c r="J1331" i="3"/>
  <c r="K1331" i="3"/>
  <c r="L1331" i="3"/>
  <c r="M1331" i="3"/>
  <c r="N1331" i="3"/>
  <c r="O1331" i="3"/>
  <c r="P1331" i="3"/>
  <c r="T1331" i="3"/>
  <c r="U1331" i="3"/>
  <c r="A1332" i="3"/>
  <c r="B1332" i="3"/>
  <c r="C1332" i="3"/>
  <c r="E1332" i="3"/>
  <c r="F1332" i="3"/>
  <c r="G1332" i="3"/>
  <c r="H1332" i="3"/>
  <c r="J1332" i="3"/>
  <c r="K1332" i="3"/>
  <c r="L1332" i="3"/>
  <c r="M1332" i="3"/>
  <c r="N1332" i="3"/>
  <c r="O1332" i="3"/>
  <c r="P1332" i="3"/>
  <c r="Q1332" i="3"/>
  <c r="T1332" i="3"/>
  <c r="U1332" i="3"/>
  <c r="A1333" i="3"/>
  <c r="B1333" i="3"/>
  <c r="C1333" i="3"/>
  <c r="E1333" i="3"/>
  <c r="F1333" i="3"/>
  <c r="G1333" i="3"/>
  <c r="H1333" i="3"/>
  <c r="J1333" i="3"/>
  <c r="K1333" i="3"/>
  <c r="L1333" i="3"/>
  <c r="M1333" i="3"/>
  <c r="N1333" i="3"/>
  <c r="O1333" i="3"/>
  <c r="P1333" i="3"/>
  <c r="Q1333" i="3"/>
  <c r="T1333" i="3"/>
  <c r="U1333" i="3"/>
  <c r="A1334" i="3"/>
  <c r="B1334" i="3"/>
  <c r="C1334" i="3"/>
  <c r="E1334" i="3"/>
  <c r="F1334" i="3"/>
  <c r="G1334" i="3"/>
  <c r="H1334" i="3"/>
  <c r="J1334" i="3"/>
  <c r="K1334" i="3"/>
  <c r="L1334" i="3"/>
  <c r="M1334" i="3"/>
  <c r="N1334" i="3"/>
  <c r="O1334" i="3"/>
  <c r="P1334" i="3"/>
  <c r="Q1334" i="3"/>
  <c r="T1334" i="3"/>
  <c r="U1334" i="3"/>
  <c r="A1335" i="3"/>
  <c r="B1335" i="3"/>
  <c r="C1335" i="3"/>
  <c r="E1335" i="3"/>
  <c r="F1335" i="3"/>
  <c r="G1335" i="3"/>
  <c r="H1335" i="3"/>
  <c r="I1335" i="3"/>
  <c r="J1335" i="3"/>
  <c r="K1335" i="3"/>
  <c r="L1335" i="3"/>
  <c r="M1335" i="3"/>
  <c r="N1335" i="3"/>
  <c r="O1335" i="3"/>
  <c r="P1335" i="3"/>
  <c r="R1335" i="3"/>
  <c r="S1335" i="3"/>
  <c r="T1335" i="3"/>
  <c r="U1335" i="3"/>
  <c r="A1336" i="3"/>
  <c r="B1336" i="3"/>
  <c r="C1336" i="3"/>
  <c r="E1336" i="3"/>
  <c r="F1336" i="3"/>
  <c r="G1336" i="3"/>
  <c r="H1336" i="3"/>
  <c r="J1336" i="3"/>
  <c r="K1336" i="3"/>
  <c r="L1336" i="3"/>
  <c r="M1336" i="3"/>
  <c r="N1336" i="3"/>
  <c r="O1336" i="3"/>
  <c r="P1336" i="3"/>
  <c r="Q1336" i="3"/>
  <c r="T1336" i="3"/>
  <c r="U1336" i="3"/>
  <c r="A1337" i="3"/>
  <c r="B1337" i="3"/>
  <c r="C1337" i="3"/>
  <c r="E1337" i="3"/>
  <c r="F1337" i="3"/>
  <c r="G1337" i="3"/>
  <c r="H1337" i="3"/>
  <c r="I1337" i="3"/>
  <c r="J1337" i="3"/>
  <c r="K1337" i="3"/>
  <c r="L1337" i="3"/>
  <c r="M1337" i="3"/>
  <c r="N1337" i="3"/>
  <c r="O1337" i="3"/>
  <c r="P1337" i="3"/>
  <c r="R1337" i="3"/>
  <c r="S1337" i="3"/>
  <c r="T1337" i="3"/>
  <c r="U1337" i="3"/>
  <c r="A1338" i="3"/>
  <c r="B1338" i="3"/>
  <c r="C1338" i="3"/>
  <c r="E1338" i="3"/>
  <c r="F1338" i="3"/>
  <c r="G1338" i="3"/>
  <c r="H1338" i="3"/>
  <c r="I1338" i="3"/>
  <c r="J1338" i="3"/>
  <c r="K1338" i="3"/>
  <c r="L1338" i="3"/>
  <c r="M1338" i="3"/>
  <c r="N1338" i="3"/>
  <c r="O1338" i="3"/>
  <c r="P1338" i="3"/>
  <c r="R1338" i="3"/>
  <c r="S1338" i="3"/>
  <c r="T1338" i="3"/>
  <c r="U1338" i="3"/>
  <c r="A1339" i="3"/>
  <c r="B1339" i="3"/>
  <c r="C1339" i="3"/>
  <c r="E1339" i="3"/>
  <c r="F1339" i="3"/>
  <c r="G1339" i="3"/>
  <c r="H1339" i="3"/>
  <c r="I1339" i="3"/>
  <c r="J1339" i="3"/>
  <c r="K1339" i="3"/>
  <c r="L1339" i="3"/>
  <c r="M1339" i="3"/>
  <c r="N1339" i="3"/>
  <c r="O1339" i="3"/>
  <c r="P1339" i="3"/>
  <c r="Q1339" i="3"/>
  <c r="T1339" i="3"/>
  <c r="U1339" i="3"/>
  <c r="A1340" i="3"/>
  <c r="B1340" i="3"/>
  <c r="C1340" i="3"/>
  <c r="E1340" i="3"/>
  <c r="F1340" i="3"/>
  <c r="G1340" i="3"/>
  <c r="H1340" i="3"/>
  <c r="I1340" i="3"/>
  <c r="J1340" i="3"/>
  <c r="K1340" i="3"/>
  <c r="L1340" i="3"/>
  <c r="M1340" i="3"/>
  <c r="N1340" i="3"/>
  <c r="O1340" i="3"/>
  <c r="P1340" i="3"/>
  <c r="R1340" i="3"/>
  <c r="S1340" i="3"/>
  <c r="Q1340" i="3"/>
  <c r="T1340" i="3"/>
  <c r="U1340" i="3"/>
  <c r="A1341" i="3"/>
  <c r="B1341" i="3"/>
  <c r="C1341" i="3"/>
  <c r="E1341" i="3"/>
  <c r="F1341" i="3"/>
  <c r="G1341" i="3"/>
  <c r="H1341" i="3"/>
  <c r="I1341" i="3"/>
  <c r="J1341" i="3"/>
  <c r="K1341" i="3"/>
  <c r="L1341" i="3"/>
  <c r="M1341" i="3"/>
  <c r="N1341" i="3"/>
  <c r="O1341" i="3"/>
  <c r="P1341" i="3"/>
  <c r="R1341" i="3"/>
  <c r="S1341" i="3"/>
  <c r="Q1341" i="3"/>
  <c r="T1341" i="3"/>
  <c r="U1341" i="3"/>
  <c r="A1342" i="3"/>
  <c r="B1342" i="3"/>
  <c r="C1342" i="3"/>
  <c r="E1342" i="3"/>
  <c r="F1342" i="3"/>
  <c r="G1342" i="3"/>
  <c r="H1342" i="3"/>
  <c r="I1342" i="3"/>
  <c r="J1342" i="3"/>
  <c r="K1342" i="3"/>
  <c r="L1342" i="3"/>
  <c r="M1342" i="3"/>
  <c r="N1342" i="3"/>
  <c r="O1342" i="3"/>
  <c r="P1342" i="3"/>
  <c r="R1342" i="3"/>
  <c r="S1342" i="3"/>
  <c r="T1342" i="3"/>
  <c r="U1342" i="3"/>
  <c r="A1343" i="3"/>
  <c r="B1343" i="3"/>
  <c r="C1343" i="3"/>
  <c r="E1343" i="3"/>
  <c r="F1343" i="3"/>
  <c r="G1343" i="3"/>
  <c r="H1343" i="3"/>
  <c r="I1343" i="3"/>
  <c r="J1343" i="3"/>
  <c r="K1343" i="3"/>
  <c r="L1343" i="3"/>
  <c r="M1343" i="3"/>
  <c r="N1343" i="3"/>
  <c r="O1343" i="3"/>
  <c r="P1343" i="3"/>
  <c r="T1343" i="3"/>
  <c r="U1343" i="3"/>
  <c r="A1344" i="3"/>
  <c r="B1344" i="3"/>
  <c r="C1344" i="3"/>
  <c r="E1344" i="3"/>
  <c r="F1344" i="3"/>
  <c r="G1344" i="3"/>
  <c r="H1344" i="3"/>
  <c r="I1344" i="3"/>
  <c r="J1344" i="3"/>
  <c r="K1344" i="3"/>
  <c r="L1344" i="3"/>
  <c r="M1344" i="3"/>
  <c r="N1344" i="3"/>
  <c r="O1344" i="3"/>
  <c r="P1344" i="3"/>
  <c r="R1344" i="3"/>
  <c r="S1344" i="3"/>
  <c r="T1344" i="3"/>
  <c r="U1344" i="3"/>
  <c r="A1345" i="3"/>
  <c r="B1345" i="3"/>
  <c r="C1345" i="3"/>
  <c r="E1345" i="3"/>
  <c r="F1345" i="3"/>
  <c r="G1345" i="3"/>
  <c r="H1345" i="3"/>
  <c r="I1345" i="3"/>
  <c r="J1345" i="3"/>
  <c r="K1345" i="3"/>
  <c r="L1345" i="3"/>
  <c r="M1345" i="3"/>
  <c r="N1345" i="3"/>
  <c r="O1345" i="3"/>
  <c r="P1345" i="3"/>
  <c r="R1345" i="3"/>
  <c r="S1345" i="3"/>
  <c r="T1345" i="3"/>
  <c r="U1345" i="3"/>
  <c r="A1346" i="3"/>
  <c r="B1346" i="3"/>
  <c r="C1346" i="3"/>
  <c r="E1346" i="3"/>
  <c r="F1346" i="3"/>
  <c r="G1346" i="3"/>
  <c r="H1346" i="3"/>
  <c r="I1346" i="3"/>
  <c r="J1346" i="3"/>
  <c r="K1346" i="3"/>
  <c r="L1346" i="3"/>
  <c r="M1346" i="3"/>
  <c r="N1346" i="3"/>
  <c r="O1346" i="3"/>
  <c r="P1346" i="3"/>
  <c r="R1346" i="3"/>
  <c r="S1346" i="3"/>
  <c r="T1346" i="3"/>
  <c r="U1346" i="3"/>
  <c r="A1347" i="3"/>
  <c r="B1347" i="3"/>
  <c r="C1347" i="3"/>
  <c r="E1347" i="3"/>
  <c r="F1347" i="3"/>
  <c r="G1347" i="3"/>
  <c r="H1347" i="3"/>
  <c r="I1347" i="3"/>
  <c r="J1347" i="3"/>
  <c r="K1347" i="3"/>
  <c r="L1347" i="3"/>
  <c r="M1347" i="3"/>
  <c r="N1347" i="3"/>
  <c r="O1347" i="3"/>
  <c r="P1347" i="3"/>
  <c r="R1347" i="3"/>
  <c r="S1347" i="3"/>
  <c r="T1347" i="3"/>
  <c r="U1347" i="3"/>
  <c r="A1348" i="3"/>
  <c r="B1348" i="3"/>
  <c r="C1348" i="3"/>
  <c r="E1348" i="3"/>
  <c r="F1348" i="3"/>
  <c r="G1348" i="3"/>
  <c r="H1348" i="3"/>
  <c r="I1348" i="3"/>
  <c r="J1348" i="3"/>
  <c r="K1348" i="3"/>
  <c r="L1348" i="3"/>
  <c r="M1348" i="3"/>
  <c r="N1348" i="3"/>
  <c r="O1348" i="3"/>
  <c r="P1348" i="3"/>
  <c r="R1348" i="3"/>
  <c r="S1348" i="3"/>
  <c r="T1348" i="3"/>
  <c r="U1348" i="3"/>
  <c r="A1349" i="3"/>
  <c r="B1349" i="3"/>
  <c r="C1349" i="3"/>
  <c r="E1349" i="3"/>
  <c r="F1349" i="3"/>
  <c r="G1349" i="3"/>
  <c r="H1349" i="3"/>
  <c r="I1349" i="3"/>
  <c r="J1349" i="3"/>
  <c r="K1349" i="3"/>
  <c r="L1349" i="3"/>
  <c r="M1349" i="3"/>
  <c r="N1349" i="3"/>
  <c r="O1349" i="3"/>
  <c r="P1349" i="3"/>
  <c r="R1349" i="3"/>
  <c r="S1349" i="3"/>
  <c r="Q1349" i="3"/>
  <c r="T1349" i="3"/>
  <c r="U1349" i="3"/>
  <c r="A1350" i="3"/>
  <c r="B1350" i="3"/>
  <c r="C1350" i="3"/>
  <c r="E1350" i="3"/>
  <c r="F1350" i="3"/>
  <c r="G1350" i="3"/>
  <c r="H1350" i="3"/>
  <c r="I1350" i="3"/>
  <c r="J1350" i="3"/>
  <c r="K1350" i="3"/>
  <c r="L1350" i="3"/>
  <c r="M1350" i="3"/>
  <c r="N1350" i="3"/>
  <c r="O1350" i="3"/>
  <c r="P1350" i="3"/>
  <c r="R1350" i="3"/>
  <c r="S1350" i="3"/>
  <c r="T1350" i="3"/>
  <c r="U1350" i="3"/>
  <c r="A1351" i="3"/>
  <c r="B1351" i="3"/>
  <c r="C1351" i="3"/>
  <c r="E1351" i="3"/>
  <c r="F1351" i="3"/>
  <c r="G1351" i="3"/>
  <c r="H1351" i="3"/>
  <c r="I1351" i="3"/>
  <c r="J1351" i="3"/>
  <c r="K1351" i="3"/>
  <c r="L1351" i="3"/>
  <c r="M1351" i="3"/>
  <c r="N1351" i="3"/>
  <c r="O1351" i="3"/>
  <c r="P1351" i="3"/>
  <c r="R1351" i="3"/>
  <c r="S1351" i="3"/>
  <c r="T1351" i="3"/>
  <c r="U1351" i="3"/>
  <c r="A1352" i="3"/>
  <c r="B1352" i="3"/>
  <c r="C1352" i="3"/>
  <c r="E1352" i="3"/>
  <c r="F1352" i="3"/>
  <c r="G1352" i="3"/>
  <c r="H1352" i="3"/>
  <c r="I1352" i="3"/>
  <c r="J1352" i="3"/>
  <c r="K1352" i="3"/>
  <c r="L1352" i="3"/>
  <c r="M1352" i="3"/>
  <c r="N1352" i="3"/>
  <c r="O1352" i="3"/>
  <c r="P1352" i="3"/>
  <c r="R1352" i="3"/>
  <c r="S1352" i="3"/>
  <c r="T1352" i="3"/>
  <c r="U1352" i="3"/>
  <c r="A1353" i="3"/>
  <c r="B1353" i="3"/>
  <c r="C1353" i="3"/>
  <c r="E1353" i="3"/>
  <c r="F1353" i="3"/>
  <c r="G1353" i="3"/>
  <c r="H1353" i="3"/>
  <c r="I1353" i="3"/>
  <c r="J1353" i="3"/>
  <c r="K1353" i="3"/>
  <c r="L1353" i="3"/>
  <c r="M1353" i="3"/>
  <c r="N1353" i="3"/>
  <c r="O1353" i="3"/>
  <c r="P1353" i="3"/>
  <c r="R1353" i="3"/>
  <c r="S1353" i="3"/>
  <c r="T1353" i="3"/>
  <c r="U1353" i="3"/>
  <c r="A1354" i="3"/>
  <c r="B1354" i="3"/>
  <c r="C1354" i="3"/>
  <c r="E1354" i="3"/>
  <c r="F1354" i="3"/>
  <c r="G1354" i="3"/>
  <c r="H1354" i="3"/>
  <c r="I1354" i="3"/>
  <c r="J1354" i="3"/>
  <c r="K1354" i="3"/>
  <c r="L1354" i="3"/>
  <c r="M1354" i="3"/>
  <c r="N1354" i="3"/>
  <c r="O1354" i="3"/>
  <c r="P1354" i="3"/>
  <c r="R1354" i="3"/>
  <c r="S1354" i="3"/>
  <c r="T1354" i="3"/>
  <c r="U1354" i="3"/>
  <c r="A1355" i="3"/>
  <c r="B1355" i="3"/>
  <c r="C1355" i="3"/>
  <c r="E1355" i="3"/>
  <c r="F1355" i="3"/>
  <c r="G1355" i="3"/>
  <c r="H1355" i="3"/>
  <c r="J1355" i="3"/>
  <c r="K1355" i="3"/>
  <c r="L1355" i="3"/>
  <c r="M1355" i="3"/>
  <c r="N1355" i="3"/>
  <c r="O1355" i="3"/>
  <c r="P1355" i="3"/>
  <c r="Q1355" i="3"/>
  <c r="T1355" i="3"/>
  <c r="U1355" i="3"/>
  <c r="A1356" i="3"/>
  <c r="B1356" i="3"/>
  <c r="C1356" i="3"/>
  <c r="E1356" i="3"/>
  <c r="F1356" i="3"/>
  <c r="G1356" i="3"/>
  <c r="H1356" i="3"/>
  <c r="I1356" i="3"/>
  <c r="J1356" i="3"/>
  <c r="K1356" i="3"/>
  <c r="L1356" i="3"/>
  <c r="M1356" i="3"/>
  <c r="N1356" i="3"/>
  <c r="O1356" i="3"/>
  <c r="P1356" i="3"/>
  <c r="R1356" i="3"/>
  <c r="S1356" i="3"/>
  <c r="Q1356" i="3"/>
  <c r="T1356" i="3"/>
  <c r="U1356" i="3"/>
  <c r="A1357" i="3"/>
  <c r="B1357" i="3"/>
  <c r="C1357" i="3"/>
  <c r="E1357" i="3"/>
  <c r="F1357" i="3"/>
  <c r="G1357" i="3"/>
  <c r="H1357" i="3"/>
  <c r="I1357" i="3"/>
  <c r="J1357" i="3"/>
  <c r="K1357" i="3"/>
  <c r="L1357" i="3"/>
  <c r="M1357" i="3"/>
  <c r="N1357" i="3"/>
  <c r="O1357" i="3"/>
  <c r="P1357" i="3"/>
  <c r="R1357" i="3"/>
  <c r="S1357" i="3"/>
  <c r="Q1357" i="3"/>
  <c r="T1357" i="3"/>
  <c r="U1357" i="3"/>
  <c r="A1358" i="3"/>
  <c r="B1358" i="3"/>
  <c r="C1358" i="3"/>
  <c r="E1358" i="3"/>
  <c r="F1358" i="3"/>
  <c r="G1358" i="3"/>
  <c r="H1358" i="3"/>
  <c r="I1358" i="3"/>
  <c r="J1358" i="3"/>
  <c r="K1358" i="3"/>
  <c r="L1358" i="3"/>
  <c r="M1358" i="3"/>
  <c r="N1358" i="3"/>
  <c r="O1358" i="3"/>
  <c r="P1358" i="3"/>
  <c r="R1358" i="3"/>
  <c r="S1358" i="3"/>
  <c r="T1358" i="3"/>
  <c r="U1358" i="3"/>
  <c r="A1359" i="3"/>
  <c r="B1359" i="3"/>
  <c r="C1359" i="3"/>
  <c r="E1359" i="3"/>
  <c r="F1359" i="3"/>
  <c r="G1359" i="3"/>
  <c r="H1359" i="3"/>
  <c r="I1359" i="3"/>
  <c r="J1359" i="3"/>
  <c r="K1359" i="3"/>
  <c r="L1359" i="3"/>
  <c r="M1359" i="3"/>
  <c r="N1359" i="3"/>
  <c r="O1359" i="3"/>
  <c r="P1359" i="3"/>
  <c r="R1359" i="3"/>
  <c r="S1359" i="3"/>
  <c r="T1359" i="3"/>
  <c r="U1359" i="3"/>
  <c r="A1360" i="3"/>
  <c r="B1360" i="3"/>
  <c r="C1360" i="3"/>
  <c r="E1360" i="3"/>
  <c r="F1360" i="3"/>
  <c r="G1360" i="3"/>
  <c r="H1360" i="3"/>
  <c r="I1360" i="3"/>
  <c r="J1360" i="3"/>
  <c r="K1360" i="3"/>
  <c r="L1360" i="3"/>
  <c r="M1360" i="3"/>
  <c r="N1360" i="3"/>
  <c r="O1360" i="3"/>
  <c r="P1360" i="3"/>
  <c r="R1360" i="3"/>
  <c r="S1360" i="3"/>
  <c r="T1360" i="3"/>
  <c r="U1360" i="3"/>
  <c r="A1361" i="3"/>
  <c r="B1361" i="3"/>
  <c r="C1361" i="3"/>
  <c r="E1361" i="3"/>
  <c r="F1361" i="3"/>
  <c r="G1361" i="3"/>
  <c r="H1361" i="3"/>
  <c r="I1361" i="3"/>
  <c r="J1361" i="3"/>
  <c r="K1361" i="3"/>
  <c r="L1361" i="3"/>
  <c r="M1361" i="3"/>
  <c r="N1361" i="3"/>
  <c r="O1361" i="3"/>
  <c r="P1361" i="3"/>
  <c r="Q1361" i="3"/>
  <c r="T1361" i="3"/>
  <c r="U1361" i="3"/>
  <c r="A1362" i="3"/>
  <c r="B1362" i="3"/>
  <c r="C1362" i="3"/>
  <c r="E1362" i="3"/>
  <c r="F1362" i="3"/>
  <c r="G1362" i="3"/>
  <c r="H1362" i="3"/>
  <c r="I1362" i="3"/>
  <c r="J1362" i="3"/>
  <c r="K1362" i="3"/>
  <c r="L1362" i="3"/>
  <c r="M1362" i="3"/>
  <c r="N1362" i="3"/>
  <c r="O1362" i="3"/>
  <c r="P1362" i="3"/>
  <c r="R1362" i="3"/>
  <c r="S1362" i="3"/>
  <c r="T1362" i="3"/>
  <c r="U1362" i="3"/>
  <c r="A1363" i="3"/>
  <c r="B1363" i="3"/>
  <c r="C1363" i="3"/>
  <c r="E1363" i="3"/>
  <c r="F1363" i="3"/>
  <c r="G1363" i="3"/>
  <c r="H1363" i="3"/>
  <c r="J1363" i="3"/>
  <c r="K1363" i="3"/>
  <c r="L1363" i="3"/>
  <c r="M1363" i="3"/>
  <c r="N1363" i="3"/>
  <c r="O1363" i="3"/>
  <c r="P1363" i="3"/>
  <c r="T1363" i="3"/>
  <c r="U1363" i="3"/>
  <c r="A1364" i="3"/>
  <c r="B1364" i="3"/>
  <c r="C1364" i="3"/>
  <c r="E1364" i="3"/>
  <c r="F1364" i="3"/>
  <c r="G1364" i="3"/>
  <c r="H1364" i="3"/>
  <c r="J1364" i="3"/>
  <c r="K1364" i="3"/>
  <c r="L1364" i="3"/>
  <c r="M1364" i="3"/>
  <c r="N1364" i="3"/>
  <c r="O1364" i="3"/>
  <c r="P1364" i="3"/>
  <c r="Q1364" i="3"/>
  <c r="T1364" i="3"/>
  <c r="U1364" i="3"/>
  <c r="A1365" i="3"/>
  <c r="B1365" i="3"/>
  <c r="C1365" i="3"/>
  <c r="E1365" i="3"/>
  <c r="F1365" i="3"/>
  <c r="G1365" i="3"/>
  <c r="H1365" i="3"/>
  <c r="I1365" i="3"/>
  <c r="J1365" i="3"/>
  <c r="K1365" i="3"/>
  <c r="L1365" i="3"/>
  <c r="M1365" i="3"/>
  <c r="N1365" i="3"/>
  <c r="O1365" i="3"/>
  <c r="P1365" i="3"/>
  <c r="T1365" i="3"/>
  <c r="U1365" i="3"/>
  <c r="A1366" i="3"/>
  <c r="B1366" i="3"/>
  <c r="C1366" i="3"/>
  <c r="E1366" i="3"/>
  <c r="F1366" i="3"/>
  <c r="G1366" i="3"/>
  <c r="H1366" i="3"/>
  <c r="J1366" i="3"/>
  <c r="K1366" i="3"/>
  <c r="L1366" i="3"/>
  <c r="M1366" i="3"/>
  <c r="N1366" i="3"/>
  <c r="O1366" i="3"/>
  <c r="P1366" i="3"/>
  <c r="Q1366" i="3"/>
  <c r="T1366" i="3"/>
  <c r="U1366" i="3"/>
  <c r="A1367" i="3"/>
  <c r="B1367" i="3"/>
  <c r="C1367" i="3"/>
  <c r="E1367" i="3"/>
  <c r="F1367" i="3"/>
  <c r="G1367" i="3"/>
  <c r="H1367" i="3"/>
  <c r="J1367" i="3"/>
  <c r="K1367" i="3"/>
  <c r="L1367" i="3"/>
  <c r="M1367" i="3"/>
  <c r="N1367" i="3"/>
  <c r="O1367" i="3"/>
  <c r="P1367" i="3"/>
  <c r="Q1367" i="3"/>
  <c r="T1367" i="3"/>
  <c r="U1367" i="3"/>
  <c r="A1368" i="3"/>
  <c r="B1368" i="3"/>
  <c r="C1368" i="3"/>
  <c r="E1368" i="3"/>
  <c r="F1368" i="3"/>
  <c r="G1368" i="3"/>
  <c r="H1368" i="3"/>
  <c r="J1368" i="3"/>
  <c r="K1368" i="3"/>
  <c r="L1368" i="3"/>
  <c r="M1368" i="3"/>
  <c r="N1368" i="3"/>
  <c r="O1368" i="3"/>
  <c r="P1368" i="3"/>
  <c r="Q1368" i="3"/>
  <c r="T1368" i="3"/>
  <c r="U1368" i="3"/>
  <c r="A1369" i="3"/>
  <c r="B1369" i="3"/>
  <c r="C1369" i="3"/>
  <c r="E1369" i="3"/>
  <c r="F1369" i="3"/>
  <c r="G1369" i="3"/>
  <c r="H1369" i="3"/>
  <c r="J1369" i="3"/>
  <c r="K1369" i="3"/>
  <c r="L1369" i="3"/>
  <c r="M1369" i="3"/>
  <c r="N1369" i="3"/>
  <c r="O1369" i="3"/>
  <c r="P1369" i="3"/>
  <c r="T1369" i="3"/>
  <c r="U1369" i="3"/>
  <c r="A1370" i="3"/>
  <c r="B1370" i="3"/>
  <c r="C1370" i="3"/>
  <c r="E1370" i="3"/>
  <c r="F1370" i="3"/>
  <c r="G1370" i="3"/>
  <c r="H1370" i="3"/>
  <c r="J1370" i="3"/>
  <c r="K1370" i="3"/>
  <c r="L1370" i="3"/>
  <c r="M1370" i="3"/>
  <c r="N1370" i="3"/>
  <c r="O1370" i="3"/>
  <c r="P1370" i="3"/>
  <c r="Q1370" i="3"/>
  <c r="T1370" i="3"/>
  <c r="U1370" i="3"/>
  <c r="A1371" i="3"/>
  <c r="B1371" i="3"/>
  <c r="C1371" i="3"/>
  <c r="E1371" i="3"/>
  <c r="F1371" i="3"/>
  <c r="G1371" i="3"/>
  <c r="H1371" i="3"/>
  <c r="J1371" i="3"/>
  <c r="K1371" i="3"/>
  <c r="L1371" i="3"/>
  <c r="M1371" i="3"/>
  <c r="N1371" i="3"/>
  <c r="O1371" i="3"/>
  <c r="P1371" i="3"/>
  <c r="Q1371" i="3"/>
  <c r="T1371" i="3"/>
  <c r="U1371" i="3"/>
  <c r="A1372" i="3"/>
  <c r="B1372" i="3"/>
  <c r="C1372" i="3"/>
  <c r="E1372" i="3"/>
  <c r="F1372" i="3"/>
  <c r="G1372" i="3"/>
  <c r="H1372" i="3"/>
  <c r="I1372" i="3"/>
  <c r="J1372" i="3"/>
  <c r="K1372" i="3"/>
  <c r="L1372" i="3"/>
  <c r="M1372" i="3"/>
  <c r="N1372" i="3"/>
  <c r="O1372" i="3"/>
  <c r="P1372" i="3"/>
  <c r="R1372" i="3"/>
  <c r="S1372" i="3"/>
  <c r="Q1372" i="3"/>
  <c r="T1372" i="3"/>
  <c r="U1372" i="3"/>
  <c r="A1373" i="3"/>
  <c r="B1373" i="3"/>
  <c r="C1373" i="3"/>
  <c r="E1373" i="3"/>
  <c r="F1373" i="3"/>
  <c r="G1373" i="3"/>
  <c r="H1373" i="3"/>
  <c r="I1373" i="3"/>
  <c r="J1373" i="3"/>
  <c r="K1373" i="3"/>
  <c r="L1373" i="3"/>
  <c r="M1373" i="3"/>
  <c r="N1373" i="3"/>
  <c r="O1373" i="3"/>
  <c r="P1373" i="3"/>
  <c r="R1373" i="3"/>
  <c r="S1373" i="3"/>
  <c r="Q1373" i="3"/>
  <c r="T1373" i="3"/>
  <c r="U1373" i="3"/>
  <c r="A1374" i="3"/>
  <c r="B1374" i="3"/>
  <c r="C1374" i="3"/>
  <c r="E1374" i="3"/>
  <c r="F1374" i="3"/>
  <c r="G1374" i="3"/>
  <c r="H1374" i="3"/>
  <c r="I1374" i="3"/>
  <c r="J1374" i="3"/>
  <c r="K1374" i="3"/>
  <c r="L1374" i="3"/>
  <c r="M1374" i="3"/>
  <c r="N1374" i="3"/>
  <c r="O1374" i="3"/>
  <c r="P1374" i="3"/>
  <c r="T1374" i="3"/>
  <c r="U1374" i="3"/>
  <c r="A1375" i="3"/>
  <c r="B1375" i="3"/>
  <c r="C1375" i="3"/>
  <c r="E1375" i="3"/>
  <c r="F1375" i="3"/>
  <c r="G1375" i="3"/>
  <c r="H1375" i="3"/>
  <c r="J1375" i="3"/>
  <c r="K1375" i="3"/>
  <c r="L1375" i="3"/>
  <c r="M1375" i="3"/>
  <c r="N1375" i="3"/>
  <c r="O1375" i="3"/>
  <c r="P1375" i="3"/>
  <c r="Q1375" i="3"/>
  <c r="T1375" i="3"/>
  <c r="U1375" i="3"/>
  <c r="A1376" i="3"/>
  <c r="B1376" i="3"/>
  <c r="C1376" i="3"/>
  <c r="E1376" i="3"/>
  <c r="F1376" i="3"/>
  <c r="G1376" i="3"/>
  <c r="H1376" i="3"/>
  <c r="J1376" i="3"/>
  <c r="K1376" i="3"/>
  <c r="L1376" i="3"/>
  <c r="M1376" i="3"/>
  <c r="N1376" i="3"/>
  <c r="O1376" i="3"/>
  <c r="P1376" i="3"/>
  <c r="Q1376" i="3"/>
  <c r="T1376" i="3"/>
  <c r="U1376" i="3"/>
  <c r="A1377" i="3"/>
  <c r="B1377" i="3"/>
  <c r="C1377" i="3"/>
  <c r="E1377" i="3"/>
  <c r="F1377" i="3"/>
  <c r="G1377" i="3"/>
  <c r="H1377" i="3"/>
  <c r="I1377" i="3"/>
  <c r="J1377" i="3"/>
  <c r="K1377" i="3"/>
  <c r="L1377" i="3"/>
  <c r="M1377" i="3"/>
  <c r="N1377" i="3"/>
  <c r="O1377" i="3"/>
  <c r="P1377" i="3"/>
  <c r="T1377" i="3"/>
  <c r="U1377" i="3"/>
  <c r="A1378" i="3"/>
  <c r="B1378" i="3"/>
  <c r="C1378" i="3"/>
  <c r="E1378" i="3"/>
  <c r="F1378" i="3"/>
  <c r="G1378" i="3"/>
  <c r="H1378" i="3"/>
  <c r="J1378" i="3"/>
  <c r="K1378" i="3"/>
  <c r="L1378" i="3"/>
  <c r="M1378" i="3"/>
  <c r="N1378" i="3"/>
  <c r="O1378" i="3"/>
  <c r="P1378" i="3"/>
  <c r="T1378" i="3"/>
  <c r="U1378" i="3"/>
  <c r="A1379" i="3"/>
  <c r="B1379" i="3"/>
  <c r="C1379" i="3"/>
  <c r="E1379" i="3"/>
  <c r="F1379" i="3"/>
  <c r="G1379" i="3"/>
  <c r="H1379" i="3"/>
  <c r="J1379" i="3"/>
  <c r="K1379" i="3"/>
  <c r="L1379" i="3"/>
  <c r="M1379" i="3"/>
  <c r="N1379" i="3"/>
  <c r="O1379" i="3"/>
  <c r="P1379" i="3"/>
  <c r="Q1379" i="3"/>
  <c r="T1379" i="3"/>
  <c r="U1379" i="3"/>
  <c r="A1380" i="3"/>
  <c r="B1380" i="3"/>
  <c r="C1380" i="3"/>
  <c r="E1380" i="3"/>
  <c r="F1380" i="3"/>
  <c r="G1380" i="3"/>
  <c r="H1380" i="3"/>
  <c r="J1380" i="3"/>
  <c r="K1380" i="3"/>
  <c r="L1380" i="3"/>
  <c r="M1380" i="3"/>
  <c r="N1380" i="3"/>
  <c r="O1380" i="3"/>
  <c r="P1380" i="3"/>
  <c r="Q1380" i="3"/>
  <c r="T1380" i="3"/>
  <c r="U1380" i="3"/>
  <c r="A1381" i="3"/>
  <c r="B1381" i="3"/>
  <c r="C1381" i="3"/>
  <c r="E1381" i="3"/>
  <c r="F1381" i="3"/>
  <c r="G1381" i="3"/>
  <c r="H1381" i="3"/>
  <c r="I1381" i="3"/>
  <c r="J1381" i="3"/>
  <c r="K1381" i="3"/>
  <c r="L1381" i="3"/>
  <c r="M1381" i="3"/>
  <c r="N1381" i="3"/>
  <c r="O1381" i="3"/>
  <c r="P1381" i="3"/>
  <c r="R1381" i="3"/>
  <c r="S1381" i="3"/>
  <c r="T1381" i="3"/>
  <c r="U1381" i="3"/>
  <c r="A1382" i="3"/>
  <c r="B1382" i="3"/>
  <c r="C1382" i="3"/>
  <c r="E1382" i="3"/>
  <c r="F1382" i="3"/>
  <c r="G1382" i="3"/>
  <c r="H1382" i="3"/>
  <c r="J1382" i="3"/>
  <c r="K1382" i="3"/>
  <c r="L1382" i="3"/>
  <c r="M1382" i="3"/>
  <c r="N1382" i="3"/>
  <c r="O1382" i="3"/>
  <c r="P1382" i="3"/>
  <c r="Q1382" i="3"/>
  <c r="T1382" i="3"/>
  <c r="U1382" i="3"/>
  <c r="A1383" i="3"/>
  <c r="B1383" i="3"/>
  <c r="C1383" i="3"/>
  <c r="E1383" i="3"/>
  <c r="F1383" i="3"/>
  <c r="G1383" i="3"/>
  <c r="H1383" i="3"/>
  <c r="J1383" i="3"/>
  <c r="K1383" i="3"/>
  <c r="L1383" i="3"/>
  <c r="M1383" i="3"/>
  <c r="N1383" i="3"/>
  <c r="O1383" i="3"/>
  <c r="P1383" i="3"/>
  <c r="T1383" i="3"/>
  <c r="U1383" i="3"/>
  <c r="A1384" i="3"/>
  <c r="B1384" i="3"/>
  <c r="C1384" i="3"/>
  <c r="E1384" i="3"/>
  <c r="F1384" i="3"/>
  <c r="G1384" i="3"/>
  <c r="H1384" i="3"/>
  <c r="J1384" i="3"/>
  <c r="K1384" i="3"/>
  <c r="L1384" i="3"/>
  <c r="M1384" i="3"/>
  <c r="N1384" i="3"/>
  <c r="O1384" i="3"/>
  <c r="P1384" i="3"/>
  <c r="T1384" i="3"/>
  <c r="U1384" i="3"/>
  <c r="A1385" i="3"/>
  <c r="B1385" i="3"/>
  <c r="C1385" i="3"/>
  <c r="E1385" i="3"/>
  <c r="F1385" i="3"/>
  <c r="G1385" i="3"/>
  <c r="H1385" i="3"/>
  <c r="J1385" i="3"/>
  <c r="K1385" i="3"/>
  <c r="L1385" i="3"/>
  <c r="M1385" i="3"/>
  <c r="N1385" i="3"/>
  <c r="O1385" i="3"/>
  <c r="P1385" i="3"/>
  <c r="T1385" i="3"/>
  <c r="U1385" i="3"/>
  <c r="A1386" i="3"/>
  <c r="B1386" i="3"/>
  <c r="C1386" i="3"/>
  <c r="E1386" i="3"/>
  <c r="F1386" i="3"/>
  <c r="G1386" i="3"/>
  <c r="H1386" i="3"/>
  <c r="J1386" i="3"/>
  <c r="K1386" i="3"/>
  <c r="L1386" i="3"/>
  <c r="M1386" i="3"/>
  <c r="N1386" i="3"/>
  <c r="O1386" i="3"/>
  <c r="P1386" i="3"/>
  <c r="Q1386" i="3"/>
  <c r="T1386" i="3"/>
  <c r="U1386" i="3"/>
  <c r="A1387" i="3"/>
  <c r="B1387" i="3"/>
  <c r="C1387" i="3"/>
  <c r="E1387" i="3"/>
  <c r="F1387" i="3"/>
  <c r="G1387" i="3"/>
  <c r="H1387" i="3"/>
  <c r="J1387" i="3"/>
  <c r="K1387" i="3"/>
  <c r="L1387" i="3"/>
  <c r="M1387" i="3"/>
  <c r="N1387" i="3"/>
  <c r="O1387" i="3"/>
  <c r="P1387" i="3"/>
  <c r="Q1387" i="3"/>
  <c r="T1387" i="3"/>
  <c r="U1387" i="3"/>
  <c r="A1388" i="3"/>
  <c r="B1388" i="3"/>
  <c r="C1388" i="3"/>
  <c r="E1388" i="3"/>
  <c r="F1388" i="3"/>
  <c r="G1388" i="3"/>
  <c r="H1388" i="3"/>
  <c r="J1388" i="3"/>
  <c r="K1388" i="3"/>
  <c r="L1388" i="3"/>
  <c r="M1388" i="3"/>
  <c r="N1388" i="3"/>
  <c r="O1388" i="3"/>
  <c r="P1388" i="3"/>
  <c r="T1388" i="3"/>
  <c r="U1388" i="3"/>
  <c r="A1389" i="3"/>
  <c r="B1389" i="3"/>
  <c r="C1389" i="3"/>
  <c r="E1389" i="3"/>
  <c r="F1389" i="3"/>
  <c r="G1389" i="3"/>
  <c r="H1389" i="3"/>
  <c r="J1389" i="3"/>
  <c r="K1389" i="3"/>
  <c r="L1389" i="3"/>
  <c r="M1389" i="3"/>
  <c r="N1389" i="3"/>
  <c r="O1389" i="3"/>
  <c r="P1389" i="3"/>
  <c r="T1389" i="3"/>
  <c r="U1389" i="3"/>
  <c r="A1390" i="3"/>
  <c r="B1390" i="3"/>
  <c r="C1390" i="3"/>
  <c r="E1390" i="3"/>
  <c r="F1390" i="3"/>
  <c r="G1390" i="3"/>
  <c r="H1390" i="3"/>
  <c r="J1390" i="3"/>
  <c r="K1390" i="3"/>
  <c r="L1390" i="3"/>
  <c r="M1390" i="3"/>
  <c r="N1390" i="3"/>
  <c r="O1390" i="3"/>
  <c r="P1390" i="3"/>
  <c r="Q1390" i="3"/>
  <c r="T1390" i="3"/>
  <c r="U1390" i="3"/>
  <c r="A1391" i="3"/>
  <c r="B1391" i="3"/>
  <c r="C1391" i="3"/>
  <c r="E1391" i="3"/>
  <c r="F1391" i="3"/>
  <c r="G1391" i="3"/>
  <c r="H1391" i="3"/>
  <c r="J1391" i="3"/>
  <c r="K1391" i="3"/>
  <c r="L1391" i="3"/>
  <c r="M1391" i="3"/>
  <c r="N1391" i="3"/>
  <c r="O1391" i="3"/>
  <c r="P1391" i="3"/>
  <c r="Q1391" i="3"/>
  <c r="T1391" i="3"/>
  <c r="U1391" i="3"/>
  <c r="A1392" i="3"/>
  <c r="B1392" i="3"/>
  <c r="C1392" i="3"/>
  <c r="E1392" i="3"/>
  <c r="F1392" i="3"/>
  <c r="G1392" i="3"/>
  <c r="H1392" i="3"/>
  <c r="J1392" i="3"/>
  <c r="K1392" i="3"/>
  <c r="L1392" i="3"/>
  <c r="M1392" i="3"/>
  <c r="N1392" i="3"/>
  <c r="O1392" i="3"/>
  <c r="P1392" i="3"/>
  <c r="T1392" i="3"/>
  <c r="U1392" i="3"/>
  <c r="A1393" i="3"/>
  <c r="B1393" i="3"/>
  <c r="C1393" i="3"/>
  <c r="E1393" i="3"/>
  <c r="F1393" i="3"/>
  <c r="G1393" i="3"/>
  <c r="H1393" i="3"/>
  <c r="J1393" i="3"/>
  <c r="K1393" i="3"/>
  <c r="L1393" i="3"/>
  <c r="M1393" i="3"/>
  <c r="N1393" i="3"/>
  <c r="O1393" i="3"/>
  <c r="P1393" i="3"/>
  <c r="Q1393" i="3"/>
  <c r="T1393" i="3"/>
  <c r="U1393" i="3"/>
  <c r="A1394" i="3"/>
  <c r="B1394" i="3"/>
  <c r="C1394" i="3"/>
  <c r="E1394" i="3"/>
  <c r="F1394" i="3"/>
  <c r="G1394" i="3"/>
  <c r="H1394" i="3"/>
  <c r="J1394" i="3"/>
  <c r="K1394" i="3"/>
  <c r="L1394" i="3"/>
  <c r="M1394" i="3"/>
  <c r="N1394" i="3"/>
  <c r="O1394" i="3"/>
  <c r="P1394" i="3"/>
  <c r="T1394" i="3"/>
  <c r="U1394" i="3"/>
  <c r="A1395" i="3"/>
  <c r="B1395" i="3"/>
  <c r="C1395" i="3"/>
  <c r="E1395" i="3"/>
  <c r="F1395" i="3"/>
  <c r="G1395" i="3"/>
  <c r="H1395" i="3"/>
  <c r="J1395" i="3"/>
  <c r="K1395" i="3"/>
  <c r="L1395" i="3"/>
  <c r="M1395" i="3"/>
  <c r="N1395" i="3"/>
  <c r="O1395" i="3"/>
  <c r="P1395" i="3"/>
  <c r="Q1395" i="3"/>
  <c r="T1395" i="3"/>
  <c r="U1395" i="3"/>
  <c r="A1396" i="3"/>
  <c r="B1396" i="3"/>
  <c r="C1396" i="3"/>
  <c r="E1396" i="3"/>
  <c r="F1396" i="3"/>
  <c r="G1396" i="3"/>
  <c r="H1396" i="3"/>
  <c r="J1396" i="3"/>
  <c r="K1396" i="3"/>
  <c r="L1396" i="3"/>
  <c r="M1396" i="3"/>
  <c r="N1396" i="3"/>
  <c r="O1396" i="3"/>
  <c r="P1396" i="3"/>
  <c r="Q1396" i="3"/>
  <c r="T1396" i="3"/>
  <c r="U1396" i="3"/>
  <c r="A1397" i="3"/>
  <c r="B1397" i="3"/>
  <c r="C1397" i="3"/>
  <c r="E1397" i="3"/>
  <c r="F1397" i="3"/>
  <c r="G1397" i="3"/>
  <c r="H1397" i="3"/>
  <c r="J1397" i="3"/>
  <c r="K1397" i="3"/>
  <c r="L1397" i="3"/>
  <c r="M1397" i="3"/>
  <c r="N1397" i="3"/>
  <c r="O1397" i="3"/>
  <c r="P1397" i="3"/>
  <c r="Q1397" i="3"/>
  <c r="T1397" i="3"/>
  <c r="U1397" i="3"/>
  <c r="A1398" i="3"/>
  <c r="B1398" i="3"/>
  <c r="C1398" i="3"/>
  <c r="E1398" i="3"/>
  <c r="F1398" i="3"/>
  <c r="G1398" i="3"/>
  <c r="H1398" i="3"/>
  <c r="J1398" i="3"/>
  <c r="K1398" i="3"/>
  <c r="L1398" i="3"/>
  <c r="M1398" i="3"/>
  <c r="N1398" i="3"/>
  <c r="O1398" i="3"/>
  <c r="P1398" i="3"/>
  <c r="T1398" i="3"/>
  <c r="U1398" i="3"/>
  <c r="A1399" i="3"/>
  <c r="B1399" i="3"/>
  <c r="C1399" i="3"/>
  <c r="E1399" i="3"/>
  <c r="F1399" i="3"/>
  <c r="G1399" i="3"/>
  <c r="H1399" i="3"/>
  <c r="J1399" i="3"/>
  <c r="K1399" i="3"/>
  <c r="L1399" i="3"/>
  <c r="M1399" i="3"/>
  <c r="N1399" i="3"/>
  <c r="O1399" i="3"/>
  <c r="P1399" i="3"/>
  <c r="T1399" i="3"/>
  <c r="U1399" i="3"/>
  <c r="A1400" i="3"/>
  <c r="B1400" i="3"/>
  <c r="C1400" i="3"/>
  <c r="E1400" i="3"/>
  <c r="F1400" i="3"/>
  <c r="G1400" i="3"/>
  <c r="H1400" i="3"/>
  <c r="J1400" i="3"/>
  <c r="K1400" i="3"/>
  <c r="L1400" i="3"/>
  <c r="M1400" i="3"/>
  <c r="N1400" i="3"/>
  <c r="O1400" i="3"/>
  <c r="P1400" i="3"/>
  <c r="Q1400" i="3"/>
  <c r="T1400" i="3"/>
  <c r="U1400" i="3"/>
  <c r="A1401" i="3"/>
  <c r="B1401" i="3"/>
  <c r="C1401" i="3"/>
  <c r="E1401" i="3"/>
  <c r="F1401" i="3"/>
  <c r="G1401" i="3"/>
  <c r="H1401" i="3"/>
  <c r="J1401" i="3"/>
  <c r="K1401" i="3"/>
  <c r="L1401" i="3"/>
  <c r="M1401" i="3"/>
  <c r="N1401" i="3"/>
  <c r="O1401" i="3"/>
  <c r="P1401" i="3"/>
  <c r="Q1401" i="3"/>
  <c r="T1401" i="3"/>
  <c r="U1401" i="3"/>
  <c r="A1402" i="3"/>
  <c r="B1402" i="3"/>
  <c r="C1402" i="3"/>
  <c r="E1402" i="3"/>
  <c r="F1402" i="3"/>
  <c r="G1402" i="3"/>
  <c r="H1402" i="3"/>
  <c r="J1402" i="3"/>
  <c r="K1402" i="3"/>
  <c r="L1402" i="3"/>
  <c r="M1402" i="3"/>
  <c r="N1402" i="3"/>
  <c r="O1402" i="3"/>
  <c r="P1402" i="3"/>
  <c r="T1402" i="3"/>
  <c r="U1402" i="3"/>
  <c r="A1403" i="3"/>
  <c r="B1403" i="3"/>
  <c r="C1403" i="3"/>
  <c r="E1403" i="3"/>
  <c r="F1403" i="3"/>
  <c r="G1403" i="3"/>
  <c r="H1403" i="3"/>
  <c r="J1403" i="3"/>
  <c r="K1403" i="3"/>
  <c r="L1403" i="3"/>
  <c r="M1403" i="3"/>
  <c r="N1403" i="3"/>
  <c r="O1403" i="3"/>
  <c r="P1403" i="3"/>
  <c r="Q1403" i="3"/>
  <c r="T1403" i="3"/>
  <c r="U1403" i="3"/>
  <c r="A1404" i="3"/>
  <c r="B1404" i="3"/>
  <c r="C1404" i="3"/>
  <c r="E1404" i="3"/>
  <c r="F1404" i="3"/>
  <c r="G1404" i="3"/>
  <c r="H1404" i="3"/>
  <c r="J1404" i="3"/>
  <c r="K1404" i="3"/>
  <c r="L1404" i="3"/>
  <c r="M1404" i="3"/>
  <c r="N1404" i="3"/>
  <c r="O1404" i="3"/>
  <c r="P1404" i="3"/>
  <c r="T1404" i="3"/>
  <c r="U1404" i="3"/>
  <c r="A1405" i="3"/>
  <c r="B1405" i="3"/>
  <c r="C1405" i="3"/>
  <c r="E1405" i="3"/>
  <c r="F1405" i="3"/>
  <c r="G1405" i="3"/>
  <c r="H1405" i="3"/>
  <c r="J1405" i="3"/>
  <c r="K1405" i="3"/>
  <c r="L1405" i="3"/>
  <c r="M1405" i="3"/>
  <c r="N1405" i="3"/>
  <c r="O1405" i="3"/>
  <c r="P1405" i="3"/>
  <c r="Q1405" i="3"/>
  <c r="T1405" i="3"/>
  <c r="U1405" i="3"/>
  <c r="A1406" i="3"/>
  <c r="B1406" i="3"/>
  <c r="C1406" i="3"/>
  <c r="E1406" i="3"/>
  <c r="F1406" i="3"/>
  <c r="G1406" i="3"/>
  <c r="H1406" i="3"/>
  <c r="J1406" i="3"/>
  <c r="K1406" i="3"/>
  <c r="L1406" i="3"/>
  <c r="M1406" i="3"/>
  <c r="N1406" i="3"/>
  <c r="O1406" i="3"/>
  <c r="P1406" i="3"/>
  <c r="Q1406" i="3"/>
  <c r="T1406" i="3"/>
  <c r="U1406" i="3"/>
  <c r="A1407" i="3"/>
  <c r="B1407" i="3"/>
  <c r="C1407" i="3"/>
  <c r="E1407" i="3"/>
  <c r="F1407" i="3"/>
  <c r="G1407" i="3"/>
  <c r="H1407" i="3"/>
  <c r="J1407" i="3"/>
  <c r="K1407" i="3"/>
  <c r="L1407" i="3"/>
  <c r="M1407" i="3"/>
  <c r="N1407" i="3"/>
  <c r="O1407" i="3"/>
  <c r="P1407" i="3"/>
  <c r="Q1407" i="3"/>
  <c r="T1407" i="3"/>
  <c r="U1407" i="3"/>
  <c r="A1408" i="3"/>
  <c r="B1408" i="3"/>
  <c r="C1408" i="3"/>
  <c r="E1408" i="3"/>
  <c r="F1408" i="3"/>
  <c r="G1408" i="3"/>
  <c r="H1408" i="3"/>
  <c r="J1408" i="3"/>
  <c r="K1408" i="3"/>
  <c r="L1408" i="3"/>
  <c r="M1408" i="3"/>
  <c r="N1408" i="3"/>
  <c r="O1408" i="3"/>
  <c r="P1408" i="3"/>
  <c r="T1408" i="3"/>
  <c r="U1408" i="3"/>
  <c r="A1409" i="3"/>
  <c r="B1409" i="3"/>
  <c r="C1409" i="3"/>
  <c r="E1409" i="3"/>
  <c r="F1409" i="3"/>
  <c r="G1409" i="3"/>
  <c r="H1409" i="3"/>
  <c r="J1409" i="3"/>
  <c r="K1409" i="3"/>
  <c r="L1409" i="3"/>
  <c r="M1409" i="3"/>
  <c r="N1409" i="3"/>
  <c r="O1409" i="3"/>
  <c r="P1409" i="3"/>
  <c r="T1409" i="3"/>
  <c r="U1409" i="3"/>
  <c r="A1410" i="3"/>
  <c r="B1410" i="3"/>
  <c r="C1410" i="3"/>
  <c r="E1410" i="3"/>
  <c r="F1410" i="3"/>
  <c r="G1410" i="3"/>
  <c r="H1410" i="3"/>
  <c r="J1410" i="3"/>
  <c r="K1410" i="3"/>
  <c r="L1410" i="3"/>
  <c r="M1410" i="3"/>
  <c r="N1410" i="3"/>
  <c r="O1410" i="3"/>
  <c r="P1410" i="3"/>
  <c r="T1410" i="3"/>
  <c r="U1410" i="3"/>
  <c r="A1411" i="3"/>
  <c r="B1411" i="3"/>
  <c r="C1411" i="3"/>
  <c r="E1411" i="3"/>
  <c r="F1411" i="3"/>
  <c r="G1411" i="3"/>
  <c r="H1411" i="3"/>
  <c r="J1411" i="3"/>
  <c r="K1411" i="3"/>
  <c r="L1411" i="3"/>
  <c r="M1411" i="3"/>
  <c r="N1411" i="3"/>
  <c r="O1411" i="3"/>
  <c r="P1411" i="3"/>
  <c r="Q1411" i="3"/>
  <c r="T1411" i="3"/>
  <c r="U1411" i="3"/>
  <c r="A1412" i="3"/>
  <c r="B1412" i="3"/>
  <c r="C1412" i="3"/>
  <c r="E1412" i="3"/>
  <c r="F1412" i="3"/>
  <c r="G1412" i="3"/>
  <c r="H1412" i="3"/>
  <c r="J1412" i="3"/>
  <c r="K1412" i="3"/>
  <c r="L1412" i="3"/>
  <c r="M1412" i="3"/>
  <c r="N1412" i="3"/>
  <c r="O1412" i="3"/>
  <c r="P1412" i="3"/>
  <c r="Q1412" i="3"/>
  <c r="T1412" i="3"/>
  <c r="U1412" i="3"/>
  <c r="A1413" i="3"/>
  <c r="B1413" i="3"/>
  <c r="C1413" i="3"/>
  <c r="E1413" i="3"/>
  <c r="F1413" i="3"/>
  <c r="G1413" i="3"/>
  <c r="H1413" i="3"/>
  <c r="J1413" i="3"/>
  <c r="K1413" i="3"/>
  <c r="L1413" i="3"/>
  <c r="M1413" i="3"/>
  <c r="N1413" i="3"/>
  <c r="O1413" i="3"/>
  <c r="P1413" i="3"/>
  <c r="T1413" i="3"/>
  <c r="U1413" i="3"/>
  <c r="A1414" i="3"/>
  <c r="B1414" i="3"/>
  <c r="C1414" i="3"/>
  <c r="E1414" i="3"/>
  <c r="F1414" i="3"/>
  <c r="G1414" i="3"/>
  <c r="H1414" i="3"/>
  <c r="J1414" i="3"/>
  <c r="K1414" i="3"/>
  <c r="L1414" i="3"/>
  <c r="M1414" i="3"/>
  <c r="N1414" i="3"/>
  <c r="O1414" i="3"/>
  <c r="P1414" i="3"/>
  <c r="Q1414" i="3"/>
  <c r="T1414" i="3"/>
  <c r="U1414" i="3"/>
  <c r="A1415" i="3"/>
  <c r="B1415" i="3"/>
  <c r="C1415" i="3"/>
  <c r="E1415" i="3"/>
  <c r="F1415" i="3"/>
  <c r="G1415" i="3"/>
  <c r="H1415" i="3"/>
  <c r="J1415" i="3"/>
  <c r="K1415" i="3"/>
  <c r="L1415" i="3"/>
  <c r="M1415" i="3"/>
  <c r="N1415" i="3"/>
  <c r="O1415" i="3"/>
  <c r="P1415" i="3"/>
  <c r="Q1415" i="3"/>
  <c r="T1415" i="3"/>
  <c r="U1415" i="3"/>
  <c r="A1416" i="3"/>
  <c r="B1416" i="3"/>
  <c r="C1416" i="3"/>
  <c r="E1416" i="3"/>
  <c r="F1416" i="3"/>
  <c r="G1416" i="3"/>
  <c r="H1416" i="3"/>
  <c r="J1416" i="3"/>
  <c r="K1416" i="3"/>
  <c r="L1416" i="3"/>
  <c r="M1416" i="3"/>
  <c r="N1416" i="3"/>
  <c r="O1416" i="3"/>
  <c r="P1416" i="3"/>
  <c r="Q1416" i="3"/>
  <c r="T1416" i="3"/>
  <c r="U1416" i="3"/>
  <c r="A1417" i="3"/>
  <c r="B1417" i="3"/>
  <c r="C1417" i="3"/>
  <c r="E1417" i="3"/>
  <c r="F1417" i="3"/>
  <c r="G1417" i="3"/>
  <c r="H1417" i="3"/>
  <c r="J1417" i="3"/>
  <c r="K1417" i="3"/>
  <c r="L1417" i="3"/>
  <c r="M1417" i="3"/>
  <c r="N1417" i="3"/>
  <c r="O1417" i="3"/>
  <c r="P1417" i="3"/>
  <c r="T1417" i="3"/>
  <c r="U1417" i="3"/>
  <c r="A1418" i="3"/>
  <c r="B1418" i="3"/>
  <c r="C1418" i="3"/>
  <c r="E1418" i="3"/>
  <c r="F1418" i="3"/>
  <c r="G1418" i="3"/>
  <c r="H1418" i="3"/>
  <c r="J1418" i="3"/>
  <c r="K1418" i="3"/>
  <c r="L1418" i="3"/>
  <c r="M1418" i="3"/>
  <c r="N1418" i="3"/>
  <c r="O1418" i="3"/>
  <c r="P1418" i="3"/>
  <c r="T1418" i="3"/>
  <c r="U1418" i="3"/>
  <c r="A1419" i="3"/>
  <c r="B1419" i="3"/>
  <c r="C1419" i="3"/>
  <c r="E1419" i="3"/>
  <c r="F1419" i="3"/>
  <c r="G1419" i="3"/>
  <c r="H1419" i="3"/>
  <c r="J1419" i="3"/>
  <c r="K1419" i="3"/>
  <c r="L1419" i="3"/>
  <c r="M1419" i="3"/>
  <c r="N1419" i="3"/>
  <c r="O1419" i="3"/>
  <c r="P1419" i="3"/>
  <c r="T1419" i="3"/>
  <c r="U1419" i="3"/>
  <c r="A1420" i="3"/>
  <c r="B1420" i="3"/>
  <c r="C1420" i="3"/>
  <c r="E1420" i="3"/>
  <c r="F1420" i="3"/>
  <c r="G1420" i="3"/>
  <c r="H1420" i="3"/>
  <c r="J1420" i="3"/>
  <c r="K1420" i="3"/>
  <c r="L1420" i="3"/>
  <c r="M1420" i="3"/>
  <c r="N1420" i="3"/>
  <c r="O1420" i="3"/>
  <c r="P1420" i="3"/>
  <c r="T1420" i="3"/>
  <c r="U1420" i="3"/>
  <c r="A1421" i="3"/>
  <c r="B1421" i="3"/>
  <c r="C1421" i="3"/>
  <c r="E1421" i="3"/>
  <c r="F1421" i="3"/>
  <c r="G1421" i="3"/>
  <c r="H1421" i="3"/>
  <c r="J1421" i="3"/>
  <c r="K1421" i="3"/>
  <c r="L1421" i="3"/>
  <c r="M1421" i="3"/>
  <c r="N1421" i="3"/>
  <c r="O1421" i="3"/>
  <c r="P1421" i="3"/>
  <c r="T1421" i="3"/>
  <c r="U1421" i="3"/>
  <c r="A1422" i="3"/>
  <c r="B1422" i="3"/>
  <c r="C1422" i="3"/>
  <c r="E1422" i="3"/>
  <c r="F1422" i="3"/>
  <c r="G1422" i="3"/>
  <c r="H1422" i="3"/>
  <c r="J1422" i="3"/>
  <c r="K1422" i="3"/>
  <c r="L1422" i="3"/>
  <c r="M1422" i="3"/>
  <c r="N1422" i="3"/>
  <c r="O1422" i="3"/>
  <c r="P1422" i="3"/>
  <c r="Q1422" i="3"/>
  <c r="T1422" i="3"/>
  <c r="U1422" i="3"/>
  <c r="A1423" i="3"/>
  <c r="B1423" i="3"/>
  <c r="C1423" i="3"/>
  <c r="E1423" i="3"/>
  <c r="F1423" i="3"/>
  <c r="G1423" i="3"/>
  <c r="H1423" i="3"/>
  <c r="J1423" i="3"/>
  <c r="K1423" i="3"/>
  <c r="L1423" i="3"/>
  <c r="M1423" i="3"/>
  <c r="N1423" i="3"/>
  <c r="O1423" i="3"/>
  <c r="P1423" i="3"/>
  <c r="T1423" i="3"/>
  <c r="U1423" i="3"/>
  <c r="A1424" i="3"/>
  <c r="B1424" i="3"/>
  <c r="C1424" i="3"/>
  <c r="E1424" i="3"/>
  <c r="F1424" i="3"/>
  <c r="G1424" i="3"/>
  <c r="H1424" i="3"/>
  <c r="J1424" i="3"/>
  <c r="K1424" i="3"/>
  <c r="L1424" i="3"/>
  <c r="M1424" i="3"/>
  <c r="N1424" i="3"/>
  <c r="O1424" i="3"/>
  <c r="P1424" i="3"/>
  <c r="T1424" i="3"/>
  <c r="U1424" i="3"/>
  <c r="A1425" i="3"/>
  <c r="B1425" i="3"/>
  <c r="C1425" i="3"/>
  <c r="E1425" i="3"/>
  <c r="F1425" i="3"/>
  <c r="G1425" i="3"/>
  <c r="H1425" i="3"/>
  <c r="J1425" i="3"/>
  <c r="K1425" i="3"/>
  <c r="L1425" i="3"/>
  <c r="M1425" i="3"/>
  <c r="N1425" i="3"/>
  <c r="O1425" i="3"/>
  <c r="P1425" i="3"/>
  <c r="Q1425" i="3"/>
  <c r="T1425" i="3"/>
  <c r="U1425" i="3"/>
  <c r="A1426" i="3"/>
  <c r="B1426" i="3"/>
  <c r="C1426" i="3"/>
  <c r="E1426" i="3"/>
  <c r="F1426" i="3"/>
  <c r="G1426" i="3"/>
  <c r="H1426" i="3"/>
  <c r="J1426" i="3"/>
  <c r="K1426" i="3"/>
  <c r="L1426" i="3"/>
  <c r="M1426" i="3"/>
  <c r="N1426" i="3"/>
  <c r="O1426" i="3"/>
  <c r="P1426" i="3"/>
  <c r="T1426" i="3"/>
  <c r="U1426" i="3"/>
  <c r="A1427" i="3"/>
  <c r="B1427" i="3"/>
  <c r="C1427" i="3"/>
  <c r="E1427" i="3"/>
  <c r="F1427" i="3"/>
  <c r="G1427" i="3"/>
  <c r="H1427" i="3"/>
  <c r="J1427" i="3"/>
  <c r="K1427" i="3"/>
  <c r="L1427" i="3"/>
  <c r="M1427" i="3"/>
  <c r="N1427" i="3"/>
  <c r="O1427" i="3"/>
  <c r="P1427" i="3"/>
  <c r="Q1427" i="3"/>
  <c r="T1427" i="3"/>
  <c r="U1427" i="3"/>
  <c r="A1428" i="3"/>
  <c r="B1428" i="3"/>
  <c r="C1428" i="3"/>
  <c r="E1428" i="3"/>
  <c r="F1428" i="3"/>
  <c r="G1428" i="3"/>
  <c r="H1428" i="3"/>
  <c r="J1428" i="3"/>
  <c r="K1428" i="3"/>
  <c r="L1428" i="3"/>
  <c r="M1428" i="3"/>
  <c r="N1428" i="3"/>
  <c r="O1428" i="3"/>
  <c r="P1428" i="3"/>
  <c r="T1428" i="3"/>
  <c r="U1428" i="3"/>
  <c r="A1429" i="3"/>
  <c r="B1429" i="3"/>
  <c r="C1429" i="3"/>
  <c r="E1429" i="3"/>
  <c r="F1429" i="3"/>
  <c r="G1429" i="3"/>
  <c r="H1429" i="3"/>
  <c r="J1429" i="3"/>
  <c r="K1429" i="3"/>
  <c r="L1429" i="3"/>
  <c r="M1429" i="3"/>
  <c r="N1429" i="3"/>
  <c r="O1429" i="3"/>
  <c r="P1429" i="3"/>
  <c r="T1429" i="3"/>
  <c r="U1429" i="3"/>
  <c r="A1430" i="3"/>
  <c r="B1430" i="3"/>
  <c r="C1430" i="3"/>
  <c r="E1430" i="3"/>
  <c r="F1430" i="3"/>
  <c r="G1430" i="3"/>
  <c r="H1430" i="3"/>
  <c r="J1430" i="3"/>
  <c r="K1430" i="3"/>
  <c r="L1430" i="3"/>
  <c r="M1430" i="3"/>
  <c r="N1430" i="3"/>
  <c r="O1430" i="3"/>
  <c r="P1430" i="3"/>
  <c r="Q1430" i="3"/>
  <c r="T1430" i="3"/>
  <c r="U1430" i="3"/>
  <c r="A1431" i="3"/>
  <c r="B1431" i="3"/>
  <c r="C1431" i="3"/>
  <c r="E1431" i="3"/>
  <c r="F1431" i="3"/>
  <c r="G1431" i="3"/>
  <c r="H1431" i="3"/>
  <c r="J1431" i="3"/>
  <c r="K1431" i="3"/>
  <c r="L1431" i="3"/>
  <c r="M1431" i="3"/>
  <c r="N1431" i="3"/>
  <c r="O1431" i="3"/>
  <c r="P1431" i="3"/>
  <c r="T1431" i="3"/>
  <c r="U1431" i="3"/>
  <c r="A1432" i="3"/>
  <c r="B1432" i="3"/>
  <c r="C1432" i="3"/>
  <c r="E1432" i="3"/>
  <c r="F1432" i="3"/>
  <c r="G1432" i="3"/>
  <c r="H1432" i="3"/>
  <c r="J1432" i="3"/>
  <c r="K1432" i="3"/>
  <c r="L1432" i="3"/>
  <c r="M1432" i="3"/>
  <c r="N1432" i="3"/>
  <c r="O1432" i="3"/>
  <c r="P1432" i="3"/>
  <c r="T1432" i="3"/>
  <c r="U1432" i="3"/>
  <c r="A1433" i="3"/>
  <c r="B1433" i="3"/>
  <c r="C1433" i="3"/>
  <c r="E1433" i="3"/>
  <c r="F1433" i="3"/>
  <c r="G1433" i="3"/>
  <c r="H1433" i="3"/>
  <c r="J1433" i="3"/>
  <c r="K1433" i="3"/>
  <c r="L1433" i="3"/>
  <c r="M1433" i="3"/>
  <c r="N1433" i="3"/>
  <c r="O1433" i="3"/>
  <c r="P1433" i="3"/>
  <c r="Q1433" i="3"/>
  <c r="T1433" i="3"/>
  <c r="U1433" i="3"/>
  <c r="A1434" i="3"/>
  <c r="B1434" i="3"/>
  <c r="C1434" i="3"/>
  <c r="E1434" i="3"/>
  <c r="F1434" i="3"/>
  <c r="G1434" i="3"/>
  <c r="H1434" i="3"/>
  <c r="J1434" i="3"/>
  <c r="K1434" i="3"/>
  <c r="L1434" i="3"/>
  <c r="M1434" i="3"/>
  <c r="N1434" i="3"/>
  <c r="O1434" i="3"/>
  <c r="P1434" i="3"/>
  <c r="T1434" i="3"/>
  <c r="U1434" i="3"/>
  <c r="A1435" i="3"/>
  <c r="B1435" i="3"/>
  <c r="C1435" i="3"/>
  <c r="E1435" i="3"/>
  <c r="F1435" i="3"/>
  <c r="G1435" i="3"/>
  <c r="H1435" i="3"/>
  <c r="J1435" i="3"/>
  <c r="K1435" i="3"/>
  <c r="L1435" i="3"/>
  <c r="M1435" i="3"/>
  <c r="N1435" i="3"/>
  <c r="O1435" i="3"/>
  <c r="P1435" i="3"/>
  <c r="Q1435" i="3"/>
  <c r="T1435" i="3"/>
  <c r="U1435" i="3"/>
  <c r="A1436" i="3"/>
  <c r="B1436" i="3"/>
  <c r="C1436" i="3"/>
  <c r="E1436" i="3"/>
  <c r="F1436" i="3"/>
  <c r="G1436" i="3"/>
  <c r="H1436" i="3"/>
  <c r="I1436" i="3"/>
  <c r="J1436" i="3"/>
  <c r="K1436" i="3"/>
  <c r="L1436" i="3"/>
  <c r="M1436" i="3"/>
  <c r="N1436" i="3"/>
  <c r="O1436" i="3"/>
  <c r="P1436" i="3"/>
  <c r="T1436" i="3"/>
  <c r="U1436" i="3"/>
  <c r="A1437" i="3"/>
  <c r="B1437" i="3"/>
  <c r="C1437" i="3"/>
  <c r="E1437" i="3"/>
  <c r="F1437" i="3"/>
  <c r="G1437" i="3"/>
  <c r="H1437" i="3"/>
  <c r="J1437" i="3"/>
  <c r="K1437" i="3"/>
  <c r="L1437" i="3"/>
  <c r="M1437" i="3"/>
  <c r="N1437" i="3"/>
  <c r="O1437" i="3"/>
  <c r="P1437" i="3"/>
  <c r="T1437" i="3"/>
  <c r="U1437" i="3"/>
  <c r="A1438" i="3"/>
  <c r="B1438" i="3"/>
  <c r="C1438" i="3"/>
  <c r="E1438" i="3"/>
  <c r="F1438" i="3"/>
  <c r="G1438" i="3"/>
  <c r="H1438" i="3"/>
  <c r="J1438" i="3"/>
  <c r="K1438" i="3"/>
  <c r="L1438" i="3"/>
  <c r="M1438" i="3"/>
  <c r="N1438" i="3"/>
  <c r="O1438" i="3"/>
  <c r="P1438" i="3"/>
  <c r="T1438" i="3"/>
  <c r="U1438" i="3"/>
  <c r="A1439" i="3"/>
  <c r="B1439" i="3"/>
  <c r="C1439" i="3"/>
  <c r="E1439" i="3"/>
  <c r="F1439" i="3"/>
  <c r="G1439" i="3"/>
  <c r="H1439" i="3"/>
  <c r="J1439" i="3"/>
  <c r="K1439" i="3"/>
  <c r="L1439" i="3"/>
  <c r="M1439" i="3"/>
  <c r="N1439" i="3"/>
  <c r="O1439" i="3"/>
  <c r="P1439" i="3"/>
  <c r="T1439" i="3"/>
  <c r="U1439" i="3"/>
  <c r="A1440" i="3"/>
  <c r="B1440" i="3"/>
  <c r="C1440" i="3"/>
  <c r="E1440" i="3"/>
  <c r="F1440" i="3"/>
  <c r="G1440" i="3"/>
  <c r="H1440" i="3"/>
  <c r="J1440" i="3"/>
  <c r="K1440" i="3"/>
  <c r="L1440" i="3"/>
  <c r="M1440" i="3"/>
  <c r="N1440" i="3"/>
  <c r="O1440" i="3"/>
  <c r="P1440" i="3"/>
  <c r="T1440" i="3"/>
  <c r="U1440" i="3"/>
  <c r="A1441" i="3"/>
  <c r="B1441" i="3"/>
  <c r="C1441" i="3"/>
  <c r="E1441" i="3"/>
  <c r="F1441" i="3"/>
  <c r="G1441" i="3"/>
  <c r="H1441" i="3"/>
  <c r="J1441" i="3"/>
  <c r="K1441" i="3"/>
  <c r="L1441" i="3"/>
  <c r="M1441" i="3"/>
  <c r="N1441" i="3"/>
  <c r="O1441" i="3"/>
  <c r="P1441" i="3"/>
  <c r="T1441" i="3"/>
  <c r="U1441" i="3"/>
  <c r="A1442" i="3"/>
  <c r="B1442" i="3"/>
  <c r="C1442" i="3"/>
  <c r="E1442" i="3"/>
  <c r="F1442" i="3"/>
  <c r="G1442" i="3"/>
  <c r="H1442" i="3"/>
  <c r="J1442" i="3"/>
  <c r="K1442" i="3"/>
  <c r="L1442" i="3"/>
  <c r="M1442" i="3"/>
  <c r="N1442" i="3"/>
  <c r="O1442" i="3"/>
  <c r="P1442" i="3"/>
  <c r="Q1442" i="3"/>
  <c r="T1442" i="3"/>
  <c r="U1442" i="3"/>
  <c r="A1443" i="3"/>
  <c r="B1443" i="3"/>
  <c r="C1443" i="3"/>
  <c r="E1443" i="3"/>
  <c r="F1443" i="3"/>
  <c r="G1443" i="3"/>
  <c r="H1443" i="3"/>
  <c r="J1443" i="3"/>
  <c r="K1443" i="3"/>
  <c r="L1443" i="3"/>
  <c r="M1443" i="3"/>
  <c r="N1443" i="3"/>
  <c r="O1443" i="3"/>
  <c r="P1443" i="3"/>
  <c r="T1443" i="3"/>
  <c r="U1443" i="3"/>
  <c r="A1444" i="3"/>
  <c r="B1444" i="3"/>
  <c r="C1444" i="3"/>
  <c r="E1444" i="3"/>
  <c r="F1444" i="3"/>
  <c r="G1444" i="3"/>
  <c r="H1444" i="3"/>
  <c r="J1444" i="3"/>
  <c r="K1444" i="3"/>
  <c r="L1444" i="3"/>
  <c r="M1444" i="3"/>
  <c r="N1444" i="3"/>
  <c r="O1444" i="3"/>
  <c r="P1444" i="3"/>
  <c r="T1444" i="3"/>
  <c r="U1444" i="3"/>
  <c r="A1445" i="3"/>
  <c r="B1445" i="3"/>
  <c r="C1445" i="3"/>
  <c r="E1445" i="3"/>
  <c r="F1445" i="3"/>
  <c r="G1445" i="3"/>
  <c r="H1445" i="3"/>
  <c r="J1445" i="3"/>
  <c r="K1445" i="3"/>
  <c r="L1445" i="3"/>
  <c r="M1445" i="3"/>
  <c r="N1445" i="3"/>
  <c r="O1445" i="3"/>
  <c r="P1445" i="3"/>
  <c r="Q1445" i="3"/>
  <c r="T1445" i="3"/>
  <c r="U1445" i="3"/>
  <c r="A1446" i="3"/>
  <c r="B1446" i="3"/>
  <c r="C1446" i="3"/>
  <c r="E1446" i="3"/>
  <c r="F1446" i="3"/>
  <c r="G1446" i="3"/>
  <c r="H1446" i="3"/>
  <c r="J1446" i="3"/>
  <c r="K1446" i="3"/>
  <c r="L1446" i="3"/>
  <c r="M1446" i="3"/>
  <c r="N1446" i="3"/>
  <c r="O1446" i="3"/>
  <c r="P1446" i="3"/>
  <c r="Q1446" i="3"/>
  <c r="T1446" i="3"/>
  <c r="U1446" i="3"/>
  <c r="A1447" i="3"/>
  <c r="B1447" i="3"/>
  <c r="C1447" i="3"/>
  <c r="E1447" i="3"/>
  <c r="F1447" i="3"/>
  <c r="G1447" i="3"/>
  <c r="H1447" i="3"/>
  <c r="I1447" i="3"/>
  <c r="J1447" i="3"/>
  <c r="K1447" i="3"/>
  <c r="L1447" i="3"/>
  <c r="M1447" i="3"/>
  <c r="N1447" i="3"/>
  <c r="O1447" i="3"/>
  <c r="P1447" i="3"/>
  <c r="T1447" i="3"/>
  <c r="U1447" i="3"/>
  <c r="A1448" i="3"/>
  <c r="B1448" i="3"/>
  <c r="C1448" i="3"/>
  <c r="E1448" i="3"/>
  <c r="F1448" i="3"/>
  <c r="G1448" i="3"/>
  <c r="H1448" i="3"/>
  <c r="J1448" i="3"/>
  <c r="K1448" i="3"/>
  <c r="L1448" i="3"/>
  <c r="M1448" i="3"/>
  <c r="N1448" i="3"/>
  <c r="O1448" i="3"/>
  <c r="P1448" i="3"/>
  <c r="Q1448" i="3"/>
  <c r="T1448" i="3"/>
  <c r="U1448" i="3"/>
  <c r="A1449" i="3"/>
  <c r="B1449" i="3"/>
  <c r="C1449" i="3"/>
  <c r="E1449" i="3"/>
  <c r="F1449" i="3"/>
  <c r="G1449" i="3"/>
  <c r="H1449" i="3"/>
  <c r="J1449" i="3"/>
  <c r="K1449" i="3"/>
  <c r="L1449" i="3"/>
  <c r="M1449" i="3"/>
  <c r="N1449" i="3"/>
  <c r="O1449" i="3"/>
  <c r="P1449" i="3"/>
  <c r="Q1449" i="3"/>
  <c r="T1449" i="3"/>
  <c r="U1449" i="3"/>
  <c r="A1450" i="3"/>
  <c r="B1450" i="3"/>
  <c r="C1450" i="3"/>
  <c r="E1450" i="3"/>
  <c r="F1450" i="3"/>
  <c r="G1450" i="3"/>
  <c r="H1450" i="3"/>
  <c r="J1450" i="3"/>
  <c r="K1450" i="3"/>
  <c r="L1450" i="3"/>
  <c r="M1450" i="3"/>
  <c r="N1450" i="3"/>
  <c r="O1450" i="3"/>
  <c r="P1450" i="3"/>
  <c r="Q1450" i="3"/>
  <c r="T1450" i="3"/>
  <c r="U1450" i="3"/>
  <c r="A1451" i="3"/>
  <c r="B1451" i="3"/>
  <c r="C1451" i="3"/>
  <c r="E1451" i="3"/>
  <c r="F1451" i="3"/>
  <c r="G1451" i="3"/>
  <c r="H1451" i="3"/>
  <c r="J1451" i="3"/>
  <c r="K1451" i="3"/>
  <c r="L1451" i="3"/>
  <c r="M1451" i="3"/>
  <c r="N1451" i="3"/>
  <c r="O1451" i="3"/>
  <c r="P1451" i="3"/>
  <c r="Q1451" i="3"/>
  <c r="T1451" i="3"/>
  <c r="U1451" i="3"/>
  <c r="A1452" i="3"/>
  <c r="B1452" i="3"/>
  <c r="C1452" i="3"/>
  <c r="E1452" i="3"/>
  <c r="F1452" i="3"/>
  <c r="G1452" i="3"/>
  <c r="H1452" i="3"/>
  <c r="J1452" i="3"/>
  <c r="K1452" i="3"/>
  <c r="L1452" i="3"/>
  <c r="M1452" i="3"/>
  <c r="N1452" i="3"/>
  <c r="O1452" i="3"/>
  <c r="P1452" i="3"/>
  <c r="Q1452" i="3"/>
  <c r="T1452" i="3"/>
  <c r="U1452" i="3"/>
  <c r="A1453" i="3"/>
  <c r="B1453" i="3"/>
  <c r="C1453" i="3"/>
  <c r="E1453" i="3"/>
  <c r="F1453" i="3"/>
  <c r="G1453" i="3"/>
  <c r="H1453" i="3"/>
  <c r="J1453" i="3"/>
  <c r="K1453" i="3"/>
  <c r="L1453" i="3"/>
  <c r="M1453" i="3"/>
  <c r="N1453" i="3"/>
  <c r="O1453" i="3"/>
  <c r="P1453" i="3"/>
  <c r="Q1453" i="3"/>
  <c r="T1453" i="3"/>
  <c r="U1453" i="3"/>
  <c r="A1454" i="3"/>
  <c r="B1454" i="3"/>
  <c r="C1454" i="3"/>
  <c r="E1454" i="3"/>
  <c r="F1454" i="3"/>
  <c r="G1454" i="3"/>
  <c r="H1454" i="3"/>
  <c r="J1454" i="3"/>
  <c r="K1454" i="3"/>
  <c r="L1454" i="3"/>
  <c r="M1454" i="3"/>
  <c r="N1454" i="3"/>
  <c r="O1454" i="3"/>
  <c r="P1454" i="3"/>
  <c r="Q1454" i="3"/>
  <c r="T1454" i="3"/>
  <c r="U1454" i="3"/>
  <c r="A1455" i="3"/>
  <c r="B1455" i="3"/>
  <c r="C1455" i="3"/>
  <c r="E1455" i="3"/>
  <c r="F1455" i="3"/>
  <c r="G1455" i="3"/>
  <c r="H1455" i="3"/>
  <c r="J1455" i="3"/>
  <c r="K1455" i="3"/>
  <c r="L1455" i="3"/>
  <c r="M1455" i="3"/>
  <c r="N1455" i="3"/>
  <c r="O1455" i="3"/>
  <c r="P1455" i="3"/>
  <c r="Q1455" i="3"/>
  <c r="T1455" i="3"/>
  <c r="U1455" i="3"/>
  <c r="A1456" i="3"/>
  <c r="B1456" i="3"/>
  <c r="C1456" i="3"/>
  <c r="E1456" i="3"/>
  <c r="F1456" i="3"/>
  <c r="G1456" i="3"/>
  <c r="H1456" i="3"/>
  <c r="I1456" i="3"/>
  <c r="J1456" i="3"/>
  <c r="K1456" i="3"/>
  <c r="L1456" i="3"/>
  <c r="M1456" i="3"/>
  <c r="N1456" i="3"/>
  <c r="O1456" i="3"/>
  <c r="P1456" i="3"/>
  <c r="S1456" i="3"/>
  <c r="T1456" i="3"/>
  <c r="U1456" i="3"/>
  <c r="A1457" i="3"/>
  <c r="B1457" i="3"/>
  <c r="C1457" i="3"/>
  <c r="E1457" i="3"/>
  <c r="F1457" i="3"/>
  <c r="G1457" i="3"/>
  <c r="H1457" i="3"/>
  <c r="J1457" i="3"/>
  <c r="K1457" i="3"/>
  <c r="L1457" i="3"/>
  <c r="M1457" i="3"/>
  <c r="N1457" i="3"/>
  <c r="O1457" i="3"/>
  <c r="P1457" i="3"/>
  <c r="Q1457" i="3"/>
  <c r="T1457" i="3"/>
  <c r="U1457" i="3"/>
  <c r="A1458" i="3"/>
  <c r="B1458" i="3"/>
  <c r="C1458" i="3"/>
  <c r="E1458" i="3"/>
  <c r="F1458" i="3"/>
  <c r="G1458" i="3"/>
  <c r="H1458" i="3"/>
  <c r="J1458" i="3"/>
  <c r="K1458" i="3"/>
  <c r="L1458" i="3"/>
  <c r="M1458" i="3"/>
  <c r="N1458" i="3"/>
  <c r="O1458" i="3"/>
  <c r="P1458" i="3"/>
  <c r="T1458" i="3"/>
  <c r="U1458" i="3"/>
  <c r="A1459" i="3"/>
  <c r="B1459" i="3"/>
  <c r="C1459" i="3"/>
  <c r="E1459" i="3"/>
  <c r="F1459" i="3"/>
  <c r="G1459" i="3"/>
  <c r="H1459" i="3"/>
  <c r="J1459" i="3"/>
  <c r="K1459" i="3"/>
  <c r="L1459" i="3"/>
  <c r="M1459" i="3"/>
  <c r="N1459" i="3"/>
  <c r="O1459" i="3"/>
  <c r="P1459" i="3"/>
  <c r="Q1459" i="3"/>
  <c r="T1459" i="3"/>
  <c r="U1459" i="3"/>
  <c r="A1460" i="3"/>
  <c r="B1460" i="3"/>
  <c r="C1460" i="3"/>
  <c r="E1460" i="3"/>
  <c r="F1460" i="3"/>
  <c r="G1460" i="3"/>
  <c r="H1460" i="3"/>
  <c r="J1460" i="3"/>
  <c r="K1460" i="3"/>
  <c r="L1460" i="3"/>
  <c r="M1460" i="3"/>
  <c r="N1460" i="3"/>
  <c r="O1460" i="3"/>
  <c r="P1460" i="3"/>
  <c r="T1460" i="3"/>
  <c r="U1460" i="3"/>
  <c r="A1461" i="3"/>
  <c r="B1461" i="3"/>
  <c r="C1461" i="3"/>
  <c r="E1461" i="3"/>
  <c r="F1461" i="3"/>
  <c r="G1461" i="3"/>
  <c r="H1461" i="3"/>
  <c r="J1461" i="3"/>
  <c r="K1461" i="3"/>
  <c r="L1461" i="3"/>
  <c r="M1461" i="3"/>
  <c r="N1461" i="3"/>
  <c r="O1461" i="3"/>
  <c r="P1461" i="3"/>
  <c r="Q1461" i="3"/>
  <c r="T1461" i="3"/>
  <c r="U1461" i="3"/>
  <c r="A1462" i="3"/>
  <c r="B1462" i="3"/>
  <c r="C1462" i="3"/>
  <c r="E1462" i="3"/>
  <c r="F1462" i="3"/>
  <c r="G1462" i="3"/>
  <c r="H1462" i="3"/>
  <c r="I1462" i="3"/>
  <c r="J1462" i="3"/>
  <c r="K1462" i="3"/>
  <c r="L1462" i="3"/>
  <c r="M1462" i="3"/>
  <c r="N1462" i="3"/>
  <c r="O1462" i="3"/>
  <c r="P1462" i="3"/>
  <c r="R1462" i="3"/>
  <c r="S1462" i="3"/>
  <c r="T1462" i="3"/>
  <c r="U1462" i="3"/>
  <c r="A1463" i="3"/>
  <c r="B1463" i="3"/>
  <c r="C1463" i="3"/>
  <c r="E1463" i="3"/>
  <c r="F1463" i="3"/>
  <c r="G1463" i="3"/>
  <c r="H1463" i="3"/>
  <c r="I1463" i="3"/>
  <c r="J1463" i="3"/>
  <c r="K1463" i="3"/>
  <c r="L1463" i="3"/>
  <c r="M1463" i="3"/>
  <c r="N1463" i="3"/>
  <c r="O1463" i="3"/>
  <c r="P1463" i="3"/>
  <c r="R1463" i="3"/>
  <c r="S1463" i="3"/>
  <c r="T1463" i="3"/>
  <c r="U1463" i="3"/>
  <c r="A1464" i="3"/>
  <c r="B1464" i="3"/>
  <c r="C1464" i="3"/>
  <c r="E1464" i="3"/>
  <c r="F1464" i="3"/>
  <c r="G1464" i="3"/>
  <c r="H1464" i="3"/>
  <c r="I1464" i="3"/>
  <c r="J1464" i="3"/>
  <c r="K1464" i="3"/>
  <c r="L1464" i="3"/>
  <c r="M1464" i="3"/>
  <c r="N1464" i="3"/>
  <c r="O1464" i="3"/>
  <c r="P1464" i="3"/>
  <c r="R1464" i="3"/>
  <c r="S1464" i="3"/>
  <c r="T1464" i="3"/>
  <c r="U1464" i="3"/>
  <c r="A1465" i="3"/>
  <c r="B1465" i="3"/>
  <c r="C1465" i="3"/>
  <c r="E1465" i="3"/>
  <c r="F1465" i="3"/>
  <c r="G1465" i="3"/>
  <c r="H1465" i="3"/>
  <c r="J1465" i="3"/>
  <c r="K1465" i="3"/>
  <c r="L1465" i="3"/>
  <c r="M1465" i="3"/>
  <c r="N1465" i="3"/>
  <c r="O1465" i="3"/>
  <c r="P1465" i="3"/>
  <c r="T1465" i="3"/>
  <c r="U1465" i="3"/>
  <c r="A1466" i="3"/>
  <c r="B1466" i="3"/>
  <c r="C1466" i="3"/>
  <c r="E1466" i="3"/>
  <c r="F1466" i="3"/>
  <c r="G1466" i="3"/>
  <c r="H1466" i="3"/>
  <c r="I1466" i="3"/>
  <c r="J1466" i="3"/>
  <c r="K1466" i="3"/>
  <c r="L1466" i="3"/>
  <c r="M1466" i="3"/>
  <c r="N1466" i="3"/>
  <c r="O1466" i="3"/>
  <c r="P1466" i="3"/>
  <c r="R1466" i="3"/>
  <c r="S1466" i="3"/>
  <c r="T1466" i="3"/>
  <c r="U1466" i="3"/>
  <c r="A1467" i="3"/>
  <c r="B1467" i="3"/>
  <c r="C1467" i="3"/>
  <c r="E1467" i="3"/>
  <c r="F1467" i="3"/>
  <c r="G1467" i="3"/>
  <c r="H1467" i="3"/>
  <c r="J1467" i="3"/>
  <c r="K1467" i="3"/>
  <c r="L1467" i="3"/>
  <c r="M1467" i="3"/>
  <c r="N1467" i="3"/>
  <c r="O1467" i="3"/>
  <c r="P1467" i="3"/>
  <c r="Q1467" i="3"/>
  <c r="T1467" i="3"/>
  <c r="U1467" i="3"/>
  <c r="A1468" i="3"/>
  <c r="B1468" i="3"/>
  <c r="C1468" i="3"/>
  <c r="E1468" i="3"/>
  <c r="F1468" i="3"/>
  <c r="G1468" i="3"/>
  <c r="H1468" i="3"/>
  <c r="J1468" i="3"/>
  <c r="K1468" i="3"/>
  <c r="L1468" i="3"/>
  <c r="M1468" i="3"/>
  <c r="N1468" i="3"/>
  <c r="O1468" i="3"/>
  <c r="P1468" i="3"/>
  <c r="Q1468" i="3"/>
  <c r="T1468" i="3"/>
  <c r="U1468" i="3"/>
  <c r="A1469" i="3"/>
  <c r="B1469" i="3"/>
  <c r="C1469" i="3"/>
  <c r="E1469" i="3"/>
  <c r="F1469" i="3"/>
  <c r="G1469" i="3"/>
  <c r="H1469" i="3"/>
  <c r="J1469" i="3"/>
  <c r="K1469" i="3"/>
  <c r="L1469" i="3"/>
  <c r="M1469" i="3"/>
  <c r="N1469" i="3"/>
  <c r="O1469" i="3"/>
  <c r="P1469" i="3"/>
  <c r="Q1469" i="3"/>
  <c r="T1469" i="3"/>
  <c r="U1469" i="3"/>
  <c r="A1470" i="3"/>
  <c r="B1470" i="3"/>
  <c r="C1470" i="3"/>
  <c r="E1470" i="3"/>
  <c r="F1470" i="3"/>
  <c r="G1470" i="3"/>
  <c r="H1470" i="3"/>
  <c r="J1470" i="3"/>
  <c r="K1470" i="3"/>
  <c r="L1470" i="3"/>
  <c r="M1470" i="3"/>
  <c r="N1470" i="3"/>
  <c r="O1470" i="3"/>
  <c r="P1470" i="3"/>
  <c r="T1470" i="3"/>
  <c r="U1470" i="3"/>
  <c r="A1471" i="3"/>
  <c r="B1471" i="3"/>
  <c r="C1471" i="3"/>
  <c r="E1471" i="3"/>
  <c r="F1471" i="3"/>
  <c r="G1471" i="3"/>
  <c r="H1471" i="3"/>
  <c r="I1471" i="3"/>
  <c r="J1471" i="3"/>
  <c r="K1471" i="3"/>
  <c r="L1471" i="3"/>
  <c r="M1471" i="3"/>
  <c r="N1471" i="3"/>
  <c r="O1471" i="3"/>
  <c r="P1471" i="3"/>
  <c r="S1471" i="3"/>
  <c r="T1471" i="3"/>
  <c r="U1471" i="3"/>
  <c r="A1472" i="3"/>
  <c r="B1472" i="3"/>
  <c r="C1472" i="3"/>
  <c r="E1472" i="3"/>
  <c r="F1472" i="3"/>
  <c r="G1472" i="3"/>
  <c r="H1472" i="3"/>
  <c r="J1472" i="3"/>
  <c r="K1472" i="3"/>
  <c r="L1472" i="3"/>
  <c r="M1472" i="3"/>
  <c r="N1472" i="3"/>
  <c r="O1472" i="3"/>
  <c r="P1472" i="3"/>
  <c r="T1472" i="3"/>
  <c r="U1472" i="3"/>
  <c r="A1473" i="3"/>
  <c r="B1473" i="3"/>
  <c r="C1473" i="3"/>
  <c r="E1473" i="3"/>
  <c r="F1473" i="3"/>
  <c r="G1473" i="3"/>
  <c r="H1473" i="3"/>
  <c r="I1473" i="3"/>
  <c r="J1473" i="3"/>
  <c r="K1473" i="3"/>
  <c r="L1473" i="3"/>
  <c r="M1473" i="3"/>
  <c r="N1473" i="3"/>
  <c r="O1473" i="3"/>
  <c r="P1473" i="3"/>
  <c r="R1473" i="3"/>
  <c r="S1473" i="3"/>
  <c r="T1473" i="3"/>
  <c r="U1473" i="3"/>
  <c r="A1474" i="3"/>
  <c r="B1474" i="3"/>
  <c r="C1474" i="3"/>
  <c r="E1474" i="3"/>
  <c r="F1474" i="3"/>
  <c r="G1474" i="3"/>
  <c r="H1474" i="3"/>
  <c r="I1474" i="3"/>
  <c r="J1474" i="3"/>
  <c r="K1474" i="3"/>
  <c r="L1474" i="3"/>
  <c r="M1474" i="3"/>
  <c r="N1474" i="3"/>
  <c r="O1474" i="3"/>
  <c r="P1474" i="3"/>
  <c r="R1474" i="3"/>
  <c r="S1474" i="3"/>
  <c r="T1474" i="3"/>
  <c r="U1474" i="3"/>
  <c r="A1475" i="3"/>
  <c r="B1475" i="3"/>
  <c r="C1475" i="3"/>
  <c r="E1475" i="3"/>
  <c r="F1475" i="3"/>
  <c r="G1475" i="3"/>
  <c r="H1475" i="3"/>
  <c r="J1475" i="3"/>
  <c r="K1475" i="3"/>
  <c r="L1475" i="3"/>
  <c r="M1475" i="3"/>
  <c r="N1475" i="3"/>
  <c r="O1475" i="3"/>
  <c r="P1475" i="3"/>
  <c r="Q1475" i="3"/>
  <c r="T1475" i="3"/>
  <c r="U1475" i="3"/>
  <c r="A1476" i="3"/>
  <c r="B1476" i="3"/>
  <c r="C1476" i="3"/>
  <c r="E1476" i="3"/>
  <c r="F1476" i="3"/>
  <c r="G1476" i="3"/>
  <c r="H1476" i="3"/>
  <c r="I1476" i="3"/>
  <c r="J1476" i="3"/>
  <c r="K1476" i="3"/>
  <c r="L1476" i="3"/>
  <c r="M1476" i="3"/>
  <c r="N1476" i="3"/>
  <c r="O1476" i="3"/>
  <c r="P1476" i="3"/>
  <c r="Q1476" i="3"/>
  <c r="T1476" i="3"/>
  <c r="U1476" i="3"/>
  <c r="A1477" i="3"/>
  <c r="B1477" i="3"/>
  <c r="C1477" i="3"/>
  <c r="E1477" i="3"/>
  <c r="F1477" i="3"/>
  <c r="G1477" i="3"/>
  <c r="H1477" i="3"/>
  <c r="J1477" i="3"/>
  <c r="K1477" i="3"/>
  <c r="L1477" i="3"/>
  <c r="M1477" i="3"/>
  <c r="N1477" i="3"/>
  <c r="O1477" i="3"/>
  <c r="P1477" i="3"/>
  <c r="T1477" i="3"/>
  <c r="U1477" i="3"/>
  <c r="A1478" i="3"/>
  <c r="B1478" i="3"/>
  <c r="C1478" i="3"/>
  <c r="E1478" i="3"/>
  <c r="F1478" i="3"/>
  <c r="G1478" i="3"/>
  <c r="H1478" i="3"/>
  <c r="J1478" i="3"/>
  <c r="K1478" i="3"/>
  <c r="L1478" i="3"/>
  <c r="M1478" i="3"/>
  <c r="N1478" i="3"/>
  <c r="O1478" i="3"/>
  <c r="P1478" i="3"/>
  <c r="Q1478" i="3"/>
  <c r="T1478" i="3"/>
  <c r="U1478" i="3"/>
  <c r="A1479" i="3"/>
  <c r="B1479" i="3"/>
  <c r="C1479" i="3"/>
  <c r="E1479" i="3"/>
  <c r="F1479" i="3"/>
  <c r="G1479" i="3"/>
  <c r="H1479" i="3"/>
  <c r="J1479" i="3"/>
  <c r="K1479" i="3"/>
  <c r="L1479" i="3"/>
  <c r="M1479" i="3"/>
  <c r="N1479" i="3"/>
  <c r="O1479" i="3"/>
  <c r="P1479" i="3"/>
  <c r="Q1479" i="3"/>
  <c r="T1479" i="3"/>
  <c r="U1479" i="3"/>
  <c r="A1480" i="3"/>
  <c r="B1480" i="3"/>
  <c r="C1480" i="3"/>
  <c r="E1480" i="3"/>
  <c r="F1480" i="3"/>
  <c r="G1480" i="3"/>
  <c r="H1480" i="3"/>
  <c r="I1480" i="3"/>
  <c r="J1480" i="3"/>
  <c r="K1480" i="3"/>
  <c r="L1480" i="3"/>
  <c r="M1480" i="3"/>
  <c r="N1480" i="3"/>
  <c r="O1480" i="3"/>
  <c r="P1480" i="3"/>
  <c r="T1480" i="3"/>
  <c r="U1480" i="3"/>
  <c r="A1481" i="3"/>
  <c r="B1481" i="3"/>
  <c r="C1481" i="3"/>
  <c r="E1481" i="3"/>
  <c r="F1481" i="3"/>
  <c r="G1481" i="3"/>
  <c r="H1481" i="3"/>
  <c r="I1481" i="3"/>
  <c r="J1481" i="3"/>
  <c r="K1481" i="3"/>
  <c r="L1481" i="3"/>
  <c r="M1481" i="3"/>
  <c r="N1481" i="3"/>
  <c r="O1481" i="3"/>
  <c r="P1481" i="3"/>
  <c r="R1481" i="3"/>
  <c r="S1481" i="3"/>
  <c r="T1481" i="3"/>
  <c r="U1481" i="3"/>
  <c r="A1482" i="3"/>
  <c r="B1482" i="3"/>
  <c r="C1482" i="3"/>
  <c r="E1482" i="3"/>
  <c r="F1482" i="3"/>
  <c r="G1482" i="3"/>
  <c r="H1482" i="3"/>
  <c r="I1482" i="3"/>
  <c r="J1482" i="3"/>
  <c r="K1482" i="3"/>
  <c r="L1482" i="3"/>
  <c r="M1482" i="3"/>
  <c r="N1482" i="3"/>
  <c r="O1482" i="3"/>
  <c r="P1482" i="3"/>
  <c r="R1482" i="3"/>
  <c r="S1482" i="3"/>
  <c r="Q1482" i="3"/>
  <c r="T1482" i="3"/>
  <c r="U1482" i="3"/>
  <c r="A1483" i="3"/>
  <c r="B1483" i="3"/>
  <c r="C1483" i="3"/>
  <c r="E1483" i="3"/>
  <c r="F1483" i="3"/>
  <c r="G1483" i="3"/>
  <c r="H1483" i="3"/>
  <c r="J1483" i="3"/>
  <c r="K1483" i="3"/>
  <c r="L1483" i="3"/>
  <c r="M1483" i="3"/>
  <c r="N1483" i="3"/>
  <c r="O1483" i="3"/>
  <c r="P1483" i="3"/>
  <c r="T1483" i="3"/>
  <c r="U1483" i="3"/>
  <c r="A1484" i="3"/>
  <c r="B1484" i="3"/>
  <c r="C1484" i="3"/>
  <c r="E1484" i="3"/>
  <c r="F1484" i="3"/>
  <c r="G1484" i="3"/>
  <c r="H1484" i="3"/>
  <c r="I1484" i="3"/>
  <c r="J1484" i="3"/>
  <c r="K1484" i="3"/>
  <c r="L1484" i="3"/>
  <c r="M1484" i="3"/>
  <c r="N1484" i="3"/>
  <c r="O1484" i="3"/>
  <c r="P1484" i="3"/>
  <c r="R1484" i="3"/>
  <c r="Q1484" i="3"/>
  <c r="T1484" i="3"/>
  <c r="U1484" i="3"/>
  <c r="A1485" i="3"/>
  <c r="B1485" i="3"/>
  <c r="C1485" i="3"/>
  <c r="E1485" i="3"/>
  <c r="F1485" i="3"/>
  <c r="G1485" i="3"/>
  <c r="H1485" i="3"/>
  <c r="I1485" i="3"/>
  <c r="J1485" i="3"/>
  <c r="K1485" i="3"/>
  <c r="L1485" i="3"/>
  <c r="M1485" i="3"/>
  <c r="N1485" i="3"/>
  <c r="O1485" i="3"/>
  <c r="P1485" i="3"/>
  <c r="S1485" i="3"/>
  <c r="T1485" i="3"/>
  <c r="U1485" i="3"/>
  <c r="A1486" i="3"/>
  <c r="B1486" i="3"/>
  <c r="C1486" i="3"/>
  <c r="E1486" i="3"/>
  <c r="F1486" i="3"/>
  <c r="G1486" i="3"/>
  <c r="H1486" i="3"/>
  <c r="I1486" i="3"/>
  <c r="J1486" i="3"/>
  <c r="K1486" i="3"/>
  <c r="L1486" i="3"/>
  <c r="M1486" i="3"/>
  <c r="N1486" i="3"/>
  <c r="O1486" i="3"/>
  <c r="P1486" i="3"/>
  <c r="R1486" i="3"/>
  <c r="S1486" i="3"/>
  <c r="T1486" i="3"/>
  <c r="U1486" i="3"/>
  <c r="A1487" i="3"/>
  <c r="B1487" i="3"/>
  <c r="C1487" i="3"/>
  <c r="E1487" i="3"/>
  <c r="F1487" i="3"/>
  <c r="G1487" i="3"/>
  <c r="H1487" i="3"/>
  <c r="I1487" i="3"/>
  <c r="J1487" i="3"/>
  <c r="K1487" i="3"/>
  <c r="L1487" i="3"/>
  <c r="M1487" i="3"/>
  <c r="N1487" i="3"/>
  <c r="O1487" i="3"/>
  <c r="P1487" i="3"/>
  <c r="R1487" i="3"/>
  <c r="S1487" i="3"/>
  <c r="T1487" i="3"/>
  <c r="U1487" i="3"/>
  <c r="A1488" i="3"/>
  <c r="B1488" i="3"/>
  <c r="C1488" i="3"/>
  <c r="E1488" i="3"/>
  <c r="F1488" i="3"/>
  <c r="G1488" i="3"/>
  <c r="H1488" i="3"/>
  <c r="I1488" i="3"/>
  <c r="J1488" i="3"/>
  <c r="K1488" i="3"/>
  <c r="L1488" i="3"/>
  <c r="M1488" i="3"/>
  <c r="N1488" i="3"/>
  <c r="O1488" i="3"/>
  <c r="P1488" i="3"/>
  <c r="R1488" i="3"/>
  <c r="S1488" i="3"/>
  <c r="Q1488" i="3"/>
  <c r="T1488" i="3"/>
  <c r="U1488" i="3"/>
  <c r="A1489" i="3"/>
  <c r="B1489" i="3"/>
  <c r="C1489" i="3"/>
  <c r="E1489" i="3"/>
  <c r="F1489" i="3"/>
  <c r="G1489" i="3"/>
  <c r="H1489" i="3"/>
  <c r="J1489" i="3"/>
  <c r="K1489" i="3"/>
  <c r="L1489" i="3"/>
  <c r="M1489" i="3"/>
  <c r="N1489" i="3"/>
  <c r="O1489" i="3"/>
  <c r="P1489" i="3"/>
  <c r="Q1489" i="3"/>
  <c r="T1489" i="3"/>
  <c r="U1489" i="3"/>
  <c r="A1490" i="3"/>
  <c r="B1490" i="3"/>
  <c r="C1490" i="3"/>
  <c r="E1490" i="3"/>
  <c r="F1490" i="3"/>
  <c r="G1490" i="3"/>
  <c r="H1490" i="3"/>
  <c r="I1490" i="3"/>
  <c r="J1490" i="3"/>
  <c r="K1490" i="3"/>
  <c r="L1490" i="3"/>
  <c r="M1490" i="3"/>
  <c r="N1490" i="3"/>
  <c r="O1490" i="3"/>
  <c r="P1490" i="3"/>
  <c r="R1490" i="3"/>
  <c r="S1490" i="3"/>
  <c r="Q1490" i="3"/>
  <c r="T1490" i="3"/>
  <c r="U1490" i="3"/>
  <c r="A1491" i="3"/>
  <c r="B1491" i="3"/>
  <c r="C1491" i="3"/>
  <c r="E1491" i="3"/>
  <c r="F1491" i="3"/>
  <c r="G1491" i="3"/>
  <c r="H1491" i="3"/>
  <c r="I1491" i="3"/>
  <c r="J1491" i="3"/>
  <c r="K1491" i="3"/>
  <c r="L1491" i="3"/>
  <c r="M1491" i="3"/>
  <c r="N1491" i="3"/>
  <c r="O1491" i="3"/>
  <c r="P1491" i="3"/>
  <c r="R1491" i="3"/>
  <c r="S1491" i="3"/>
  <c r="T1491" i="3"/>
  <c r="U1491" i="3"/>
  <c r="A1492" i="3"/>
  <c r="B1492" i="3"/>
  <c r="C1492" i="3"/>
  <c r="E1492" i="3"/>
  <c r="F1492" i="3"/>
  <c r="G1492" i="3"/>
  <c r="H1492" i="3"/>
  <c r="I1492" i="3"/>
  <c r="J1492" i="3"/>
  <c r="K1492" i="3"/>
  <c r="L1492" i="3"/>
  <c r="M1492" i="3"/>
  <c r="N1492" i="3"/>
  <c r="O1492" i="3"/>
  <c r="P1492" i="3"/>
  <c r="R1492" i="3"/>
  <c r="S1492" i="3"/>
  <c r="T1492" i="3"/>
  <c r="U1492" i="3"/>
  <c r="A1493" i="3"/>
  <c r="B1493" i="3"/>
  <c r="C1493" i="3"/>
  <c r="E1493" i="3"/>
  <c r="F1493" i="3"/>
  <c r="G1493" i="3"/>
  <c r="H1493" i="3"/>
  <c r="I1493" i="3"/>
  <c r="J1493" i="3"/>
  <c r="K1493" i="3"/>
  <c r="L1493" i="3"/>
  <c r="M1493" i="3"/>
  <c r="N1493" i="3"/>
  <c r="O1493" i="3"/>
  <c r="P1493" i="3"/>
  <c r="Q1493" i="3"/>
  <c r="T1493" i="3"/>
  <c r="U1493" i="3"/>
  <c r="A1494" i="3"/>
  <c r="B1494" i="3"/>
  <c r="C1494" i="3"/>
  <c r="E1494" i="3"/>
  <c r="F1494" i="3"/>
  <c r="G1494" i="3"/>
  <c r="H1494" i="3"/>
  <c r="I1494" i="3"/>
  <c r="J1494" i="3"/>
  <c r="K1494" i="3"/>
  <c r="L1494" i="3"/>
  <c r="M1494" i="3"/>
  <c r="N1494" i="3"/>
  <c r="O1494" i="3"/>
  <c r="P1494" i="3"/>
  <c r="R1494" i="3"/>
  <c r="S1494" i="3"/>
  <c r="T1494" i="3"/>
  <c r="U1494" i="3"/>
  <c r="A1495" i="3"/>
  <c r="B1495" i="3"/>
  <c r="C1495" i="3"/>
  <c r="E1495" i="3"/>
  <c r="F1495" i="3"/>
  <c r="G1495" i="3"/>
  <c r="H1495" i="3"/>
  <c r="I1495" i="3"/>
  <c r="J1495" i="3"/>
  <c r="K1495" i="3"/>
  <c r="L1495" i="3"/>
  <c r="M1495" i="3"/>
  <c r="N1495" i="3"/>
  <c r="O1495" i="3"/>
  <c r="P1495" i="3"/>
  <c r="T1495" i="3"/>
  <c r="U1495" i="3"/>
  <c r="A1496" i="3"/>
  <c r="B1496" i="3"/>
  <c r="C1496" i="3"/>
  <c r="E1496" i="3"/>
  <c r="F1496" i="3"/>
  <c r="G1496" i="3"/>
  <c r="H1496" i="3"/>
  <c r="I1496" i="3"/>
  <c r="J1496" i="3"/>
  <c r="K1496" i="3"/>
  <c r="L1496" i="3"/>
  <c r="M1496" i="3"/>
  <c r="N1496" i="3"/>
  <c r="O1496" i="3"/>
  <c r="P1496" i="3"/>
  <c r="T1496" i="3"/>
  <c r="U1496" i="3"/>
  <c r="A1497" i="3"/>
  <c r="B1497" i="3"/>
  <c r="C1497" i="3"/>
  <c r="E1497" i="3"/>
  <c r="F1497" i="3"/>
  <c r="G1497" i="3"/>
  <c r="H1497" i="3"/>
  <c r="I1497" i="3"/>
  <c r="J1497" i="3"/>
  <c r="K1497" i="3"/>
  <c r="L1497" i="3"/>
  <c r="M1497" i="3"/>
  <c r="N1497" i="3"/>
  <c r="O1497" i="3"/>
  <c r="P1497" i="3"/>
  <c r="R1497" i="3"/>
  <c r="S1497" i="3"/>
  <c r="Q1497" i="3"/>
  <c r="T1497" i="3"/>
  <c r="U1497" i="3"/>
  <c r="A1498" i="3"/>
  <c r="B1498" i="3"/>
  <c r="C1498" i="3"/>
  <c r="E1498" i="3"/>
  <c r="F1498" i="3"/>
  <c r="G1498" i="3"/>
  <c r="H1498" i="3"/>
  <c r="I1498" i="3"/>
  <c r="J1498" i="3"/>
  <c r="K1498" i="3"/>
  <c r="L1498" i="3"/>
  <c r="M1498" i="3"/>
  <c r="N1498" i="3"/>
  <c r="O1498" i="3"/>
  <c r="P1498" i="3"/>
  <c r="R1498" i="3"/>
  <c r="S1498" i="3"/>
  <c r="T1498" i="3"/>
  <c r="U1498" i="3"/>
  <c r="A1499" i="3"/>
  <c r="B1499" i="3"/>
  <c r="C1499" i="3"/>
  <c r="E1499" i="3"/>
  <c r="F1499" i="3"/>
  <c r="G1499" i="3"/>
  <c r="H1499" i="3"/>
  <c r="I1499" i="3"/>
  <c r="J1499" i="3"/>
  <c r="K1499" i="3"/>
  <c r="L1499" i="3"/>
  <c r="M1499" i="3"/>
  <c r="N1499" i="3"/>
  <c r="O1499" i="3"/>
  <c r="P1499" i="3"/>
  <c r="R1499" i="3"/>
  <c r="S1499" i="3"/>
  <c r="Q1499" i="3"/>
  <c r="T1499" i="3"/>
  <c r="U1499" i="3"/>
  <c r="A1500" i="3"/>
  <c r="B1500" i="3"/>
  <c r="C1500" i="3"/>
  <c r="E1500" i="3"/>
  <c r="F1500" i="3"/>
  <c r="G1500" i="3"/>
  <c r="H1500" i="3"/>
  <c r="I1500" i="3"/>
  <c r="J1500" i="3"/>
  <c r="K1500" i="3"/>
  <c r="L1500" i="3"/>
  <c r="M1500" i="3"/>
  <c r="N1500" i="3"/>
  <c r="O1500" i="3"/>
  <c r="P1500" i="3"/>
  <c r="R1500" i="3"/>
  <c r="S1500" i="3"/>
  <c r="Q1500" i="3"/>
  <c r="T1500" i="3"/>
  <c r="U1500" i="3"/>
  <c r="A1501" i="3"/>
  <c r="B1501" i="3"/>
  <c r="C1501" i="3"/>
  <c r="E1501" i="3"/>
  <c r="F1501" i="3"/>
  <c r="G1501" i="3"/>
  <c r="H1501" i="3"/>
  <c r="I1501" i="3"/>
  <c r="J1501" i="3"/>
  <c r="K1501" i="3"/>
  <c r="L1501" i="3"/>
  <c r="M1501" i="3"/>
  <c r="N1501" i="3"/>
  <c r="O1501" i="3"/>
  <c r="P1501" i="3"/>
  <c r="R1501" i="3"/>
  <c r="S1501" i="3"/>
  <c r="Q1501" i="3"/>
  <c r="T1501" i="3"/>
  <c r="U1501" i="3"/>
  <c r="A1502" i="3"/>
  <c r="B1502" i="3"/>
  <c r="C1502" i="3"/>
  <c r="E1502" i="3"/>
  <c r="F1502" i="3"/>
  <c r="G1502" i="3"/>
  <c r="H1502" i="3"/>
  <c r="I1502" i="3"/>
  <c r="J1502" i="3"/>
  <c r="K1502" i="3"/>
  <c r="L1502" i="3"/>
  <c r="M1502" i="3"/>
  <c r="N1502" i="3"/>
  <c r="O1502" i="3"/>
  <c r="P1502" i="3"/>
  <c r="R1502" i="3"/>
  <c r="S1502" i="3"/>
  <c r="Q1502" i="3"/>
  <c r="T1502" i="3"/>
  <c r="U1502" i="3"/>
  <c r="A1503" i="3"/>
  <c r="B1503" i="3"/>
  <c r="C1503" i="3"/>
  <c r="E1503" i="3"/>
  <c r="F1503" i="3"/>
  <c r="G1503" i="3"/>
  <c r="H1503" i="3"/>
  <c r="I1503" i="3"/>
  <c r="J1503" i="3"/>
  <c r="K1503" i="3"/>
  <c r="L1503" i="3"/>
  <c r="M1503" i="3"/>
  <c r="N1503" i="3"/>
  <c r="O1503" i="3"/>
  <c r="P1503" i="3"/>
  <c r="S1503" i="3"/>
  <c r="T1503" i="3"/>
  <c r="U1503" i="3"/>
  <c r="A1504" i="3"/>
  <c r="B1504" i="3"/>
  <c r="C1504" i="3"/>
  <c r="E1504" i="3"/>
  <c r="F1504" i="3"/>
  <c r="G1504" i="3"/>
  <c r="H1504" i="3"/>
  <c r="I1504" i="3"/>
  <c r="J1504" i="3"/>
  <c r="K1504" i="3"/>
  <c r="L1504" i="3"/>
  <c r="M1504" i="3"/>
  <c r="N1504" i="3"/>
  <c r="O1504" i="3"/>
  <c r="P1504" i="3"/>
  <c r="Q1504" i="3"/>
  <c r="T1504" i="3"/>
  <c r="U1504" i="3"/>
  <c r="A1505" i="3"/>
  <c r="B1505" i="3"/>
  <c r="C1505" i="3"/>
  <c r="E1505" i="3"/>
  <c r="F1505" i="3"/>
  <c r="G1505" i="3"/>
  <c r="H1505" i="3"/>
  <c r="I1505" i="3"/>
  <c r="J1505" i="3"/>
  <c r="K1505" i="3"/>
  <c r="L1505" i="3"/>
  <c r="M1505" i="3"/>
  <c r="N1505" i="3"/>
  <c r="O1505" i="3"/>
  <c r="P1505" i="3"/>
  <c r="R1505" i="3"/>
  <c r="S1505" i="3"/>
  <c r="Q1505" i="3"/>
  <c r="T1505" i="3"/>
  <c r="U1505" i="3"/>
  <c r="A1506" i="3"/>
  <c r="B1506" i="3"/>
  <c r="C1506" i="3"/>
  <c r="E1506" i="3"/>
  <c r="F1506" i="3"/>
  <c r="G1506" i="3"/>
  <c r="H1506" i="3"/>
  <c r="J1506" i="3"/>
  <c r="K1506" i="3"/>
  <c r="L1506" i="3"/>
  <c r="M1506" i="3"/>
  <c r="N1506" i="3"/>
  <c r="O1506" i="3"/>
  <c r="P1506" i="3"/>
  <c r="Q1506" i="3"/>
  <c r="T1506" i="3"/>
  <c r="U1506" i="3"/>
  <c r="A1507" i="3"/>
  <c r="B1507" i="3"/>
  <c r="C1507" i="3"/>
  <c r="E1507" i="3"/>
  <c r="F1507" i="3"/>
  <c r="G1507" i="3"/>
  <c r="H1507" i="3"/>
  <c r="I1507" i="3"/>
  <c r="J1507" i="3"/>
  <c r="K1507" i="3"/>
  <c r="L1507" i="3"/>
  <c r="M1507" i="3"/>
  <c r="N1507" i="3"/>
  <c r="O1507" i="3"/>
  <c r="P1507" i="3"/>
  <c r="R1507" i="3"/>
  <c r="S1507" i="3"/>
  <c r="T1507" i="3"/>
  <c r="U1507" i="3"/>
  <c r="A1508" i="3"/>
  <c r="B1508" i="3"/>
  <c r="C1508" i="3"/>
  <c r="E1508" i="3"/>
  <c r="F1508" i="3"/>
  <c r="G1508" i="3"/>
  <c r="H1508" i="3"/>
  <c r="I1508" i="3"/>
  <c r="J1508" i="3"/>
  <c r="K1508" i="3"/>
  <c r="L1508" i="3"/>
  <c r="M1508" i="3"/>
  <c r="N1508" i="3"/>
  <c r="O1508" i="3"/>
  <c r="P1508" i="3"/>
  <c r="R1508" i="3"/>
  <c r="S1508" i="3"/>
  <c r="T1508" i="3"/>
  <c r="U1508" i="3"/>
  <c r="A1509" i="3"/>
  <c r="B1509" i="3"/>
  <c r="C1509" i="3"/>
  <c r="E1509" i="3"/>
  <c r="F1509" i="3"/>
  <c r="G1509" i="3"/>
  <c r="H1509" i="3"/>
  <c r="I1509" i="3"/>
  <c r="J1509" i="3"/>
  <c r="K1509" i="3"/>
  <c r="L1509" i="3"/>
  <c r="M1509" i="3"/>
  <c r="N1509" i="3"/>
  <c r="O1509" i="3"/>
  <c r="P1509" i="3"/>
  <c r="R1509" i="3"/>
  <c r="S1509" i="3"/>
  <c r="T1509" i="3"/>
  <c r="U1509" i="3"/>
  <c r="A1510" i="3"/>
  <c r="B1510" i="3"/>
  <c r="C1510" i="3"/>
  <c r="E1510" i="3"/>
  <c r="F1510" i="3"/>
  <c r="G1510" i="3"/>
  <c r="H1510" i="3"/>
  <c r="I1510" i="3"/>
  <c r="J1510" i="3"/>
  <c r="K1510" i="3"/>
  <c r="L1510" i="3"/>
  <c r="M1510" i="3"/>
  <c r="N1510" i="3"/>
  <c r="O1510" i="3"/>
  <c r="P1510" i="3"/>
  <c r="R1510" i="3"/>
  <c r="S1510" i="3"/>
  <c r="T1510" i="3"/>
  <c r="U1510" i="3"/>
  <c r="A1511" i="3"/>
  <c r="B1511" i="3"/>
  <c r="C1511" i="3"/>
  <c r="E1511" i="3"/>
  <c r="F1511" i="3"/>
  <c r="G1511" i="3"/>
  <c r="H1511" i="3"/>
  <c r="J1511" i="3"/>
  <c r="K1511" i="3"/>
  <c r="L1511" i="3"/>
  <c r="M1511" i="3"/>
  <c r="N1511" i="3"/>
  <c r="O1511" i="3"/>
  <c r="P1511" i="3"/>
  <c r="T1511" i="3"/>
  <c r="U1511" i="3"/>
  <c r="A1512" i="3"/>
  <c r="B1512" i="3"/>
  <c r="C1512" i="3"/>
  <c r="E1512" i="3"/>
  <c r="F1512" i="3"/>
  <c r="G1512" i="3"/>
  <c r="H1512" i="3"/>
  <c r="I1512" i="3"/>
  <c r="J1512" i="3"/>
  <c r="K1512" i="3"/>
  <c r="L1512" i="3"/>
  <c r="M1512" i="3"/>
  <c r="N1512" i="3"/>
  <c r="O1512" i="3"/>
  <c r="P1512" i="3"/>
  <c r="R1512" i="3"/>
  <c r="S1512" i="3"/>
  <c r="T1512" i="3"/>
  <c r="U1512" i="3"/>
  <c r="A1513" i="3"/>
  <c r="B1513" i="3"/>
  <c r="C1513" i="3"/>
  <c r="E1513" i="3"/>
  <c r="F1513" i="3"/>
  <c r="G1513" i="3"/>
  <c r="H1513" i="3"/>
  <c r="I1513" i="3"/>
  <c r="J1513" i="3"/>
  <c r="K1513" i="3"/>
  <c r="L1513" i="3"/>
  <c r="M1513" i="3"/>
  <c r="N1513" i="3"/>
  <c r="O1513" i="3"/>
  <c r="P1513" i="3"/>
  <c r="R1513" i="3"/>
  <c r="Q1513" i="3"/>
  <c r="T1513" i="3"/>
  <c r="U1513" i="3"/>
  <c r="A1514" i="3"/>
  <c r="B1514" i="3"/>
  <c r="C1514" i="3"/>
  <c r="E1514" i="3"/>
  <c r="F1514" i="3"/>
  <c r="G1514" i="3"/>
  <c r="H1514" i="3"/>
  <c r="I1514" i="3"/>
  <c r="J1514" i="3"/>
  <c r="K1514" i="3"/>
  <c r="L1514" i="3"/>
  <c r="M1514" i="3"/>
  <c r="N1514" i="3"/>
  <c r="O1514" i="3"/>
  <c r="P1514" i="3"/>
  <c r="R1514" i="3"/>
  <c r="S1514" i="3"/>
  <c r="T1514" i="3"/>
  <c r="U1514" i="3"/>
  <c r="A1515" i="3"/>
  <c r="B1515" i="3"/>
  <c r="C1515" i="3"/>
  <c r="E1515" i="3"/>
  <c r="F1515" i="3"/>
  <c r="G1515" i="3"/>
  <c r="H1515" i="3"/>
  <c r="I1515" i="3"/>
  <c r="J1515" i="3"/>
  <c r="K1515" i="3"/>
  <c r="L1515" i="3"/>
  <c r="M1515" i="3"/>
  <c r="N1515" i="3"/>
  <c r="O1515" i="3"/>
  <c r="P1515" i="3"/>
  <c r="R1515" i="3"/>
  <c r="T1515" i="3"/>
  <c r="U1515" i="3"/>
  <c r="A1516" i="3"/>
  <c r="B1516" i="3"/>
  <c r="C1516" i="3"/>
  <c r="E1516" i="3"/>
  <c r="F1516" i="3"/>
  <c r="G1516" i="3"/>
  <c r="H1516" i="3"/>
  <c r="J1516" i="3"/>
  <c r="K1516" i="3"/>
  <c r="L1516" i="3"/>
  <c r="M1516" i="3"/>
  <c r="N1516" i="3"/>
  <c r="O1516" i="3"/>
  <c r="P1516" i="3"/>
  <c r="Q1516" i="3"/>
  <c r="T1516" i="3"/>
  <c r="U1516" i="3"/>
  <c r="A1517" i="3"/>
  <c r="B1517" i="3"/>
  <c r="C1517" i="3"/>
  <c r="E1517" i="3"/>
  <c r="F1517" i="3"/>
  <c r="G1517" i="3"/>
  <c r="H1517" i="3"/>
  <c r="I1517" i="3"/>
  <c r="J1517" i="3"/>
  <c r="K1517" i="3"/>
  <c r="L1517" i="3"/>
  <c r="M1517" i="3"/>
  <c r="N1517" i="3"/>
  <c r="O1517" i="3"/>
  <c r="P1517" i="3"/>
  <c r="R1517" i="3"/>
  <c r="S1517" i="3"/>
  <c r="T1517" i="3"/>
  <c r="U1517" i="3"/>
  <c r="A1518" i="3"/>
  <c r="B1518" i="3"/>
  <c r="C1518" i="3"/>
  <c r="E1518" i="3"/>
  <c r="F1518" i="3"/>
  <c r="G1518" i="3"/>
  <c r="H1518" i="3"/>
  <c r="J1518" i="3"/>
  <c r="K1518" i="3"/>
  <c r="L1518" i="3"/>
  <c r="M1518" i="3"/>
  <c r="N1518" i="3"/>
  <c r="O1518" i="3"/>
  <c r="P1518" i="3"/>
  <c r="Q1518" i="3"/>
  <c r="T1518" i="3"/>
  <c r="U1518" i="3"/>
  <c r="A1519" i="3"/>
  <c r="B1519" i="3"/>
  <c r="C1519" i="3"/>
  <c r="E1519" i="3"/>
  <c r="F1519" i="3"/>
  <c r="G1519" i="3"/>
  <c r="H1519" i="3"/>
  <c r="I1519" i="3"/>
  <c r="J1519" i="3"/>
  <c r="K1519" i="3"/>
  <c r="L1519" i="3"/>
  <c r="M1519" i="3"/>
  <c r="N1519" i="3"/>
  <c r="O1519" i="3"/>
  <c r="P1519" i="3"/>
  <c r="T1519" i="3"/>
  <c r="U1519" i="3"/>
  <c r="A1520" i="3"/>
  <c r="B1520" i="3"/>
  <c r="C1520" i="3"/>
  <c r="E1520" i="3"/>
  <c r="F1520" i="3"/>
  <c r="G1520" i="3"/>
  <c r="H1520" i="3"/>
  <c r="J1520" i="3"/>
  <c r="K1520" i="3"/>
  <c r="L1520" i="3"/>
  <c r="M1520" i="3"/>
  <c r="N1520" i="3"/>
  <c r="O1520" i="3"/>
  <c r="P1520" i="3"/>
  <c r="T1520" i="3"/>
  <c r="U1520" i="3"/>
  <c r="A1521" i="3"/>
  <c r="B1521" i="3"/>
  <c r="C1521" i="3"/>
  <c r="E1521" i="3"/>
  <c r="F1521" i="3"/>
  <c r="G1521" i="3"/>
  <c r="H1521" i="3"/>
  <c r="J1521" i="3"/>
  <c r="K1521" i="3"/>
  <c r="L1521" i="3"/>
  <c r="M1521" i="3"/>
  <c r="N1521" i="3"/>
  <c r="O1521" i="3"/>
  <c r="P1521" i="3"/>
  <c r="Q1521" i="3"/>
  <c r="T1521" i="3"/>
  <c r="U1521" i="3"/>
  <c r="A1522" i="3"/>
  <c r="B1522" i="3"/>
  <c r="C1522" i="3"/>
  <c r="E1522" i="3"/>
  <c r="F1522" i="3"/>
  <c r="G1522" i="3"/>
  <c r="H1522" i="3"/>
  <c r="J1522" i="3"/>
  <c r="K1522" i="3"/>
  <c r="L1522" i="3"/>
  <c r="M1522" i="3"/>
  <c r="N1522" i="3"/>
  <c r="O1522" i="3"/>
  <c r="P1522" i="3"/>
  <c r="Q1522" i="3"/>
  <c r="T1522" i="3"/>
  <c r="U1522" i="3"/>
  <c r="A1523" i="3"/>
  <c r="B1523" i="3"/>
  <c r="C1523" i="3"/>
  <c r="E1523" i="3"/>
  <c r="F1523" i="3"/>
  <c r="G1523" i="3"/>
  <c r="H1523" i="3"/>
  <c r="J1523" i="3"/>
  <c r="K1523" i="3"/>
  <c r="L1523" i="3"/>
  <c r="M1523" i="3"/>
  <c r="N1523" i="3"/>
  <c r="O1523" i="3"/>
  <c r="P1523" i="3"/>
  <c r="Q1523" i="3"/>
  <c r="T1523" i="3"/>
  <c r="U1523" i="3"/>
  <c r="A1524" i="3"/>
  <c r="B1524" i="3"/>
  <c r="C1524" i="3"/>
  <c r="E1524" i="3"/>
  <c r="F1524" i="3"/>
  <c r="G1524" i="3"/>
  <c r="H1524" i="3"/>
  <c r="J1524" i="3"/>
  <c r="K1524" i="3"/>
  <c r="L1524" i="3"/>
  <c r="M1524" i="3"/>
  <c r="N1524" i="3"/>
  <c r="O1524" i="3"/>
  <c r="P1524" i="3"/>
  <c r="Q1524" i="3"/>
  <c r="T1524" i="3"/>
  <c r="U1524" i="3"/>
  <c r="A1525" i="3"/>
  <c r="B1525" i="3"/>
  <c r="C1525" i="3"/>
  <c r="E1525" i="3"/>
  <c r="F1525" i="3"/>
  <c r="G1525" i="3"/>
  <c r="H1525" i="3"/>
  <c r="J1525" i="3"/>
  <c r="K1525" i="3"/>
  <c r="L1525" i="3"/>
  <c r="M1525" i="3"/>
  <c r="N1525" i="3"/>
  <c r="O1525" i="3"/>
  <c r="P1525" i="3"/>
  <c r="Q1525" i="3"/>
  <c r="T1525" i="3"/>
  <c r="U1525" i="3"/>
  <c r="A1526" i="3"/>
  <c r="B1526" i="3"/>
  <c r="C1526" i="3"/>
  <c r="E1526" i="3"/>
  <c r="F1526" i="3"/>
  <c r="G1526" i="3"/>
  <c r="H1526" i="3"/>
  <c r="J1526" i="3"/>
  <c r="K1526" i="3"/>
  <c r="L1526" i="3"/>
  <c r="M1526" i="3"/>
  <c r="N1526" i="3"/>
  <c r="O1526" i="3"/>
  <c r="P1526" i="3"/>
  <c r="Q1526" i="3"/>
  <c r="T1526" i="3"/>
  <c r="U1526" i="3"/>
  <c r="A1527" i="3"/>
  <c r="B1527" i="3"/>
  <c r="C1527" i="3"/>
  <c r="E1527" i="3"/>
  <c r="F1527" i="3"/>
  <c r="G1527" i="3"/>
  <c r="H1527" i="3"/>
  <c r="I1527" i="3"/>
  <c r="J1527" i="3"/>
  <c r="K1527" i="3"/>
  <c r="L1527" i="3"/>
  <c r="M1527" i="3"/>
  <c r="N1527" i="3"/>
  <c r="O1527" i="3"/>
  <c r="P1527" i="3"/>
  <c r="R1527" i="3"/>
  <c r="S1527" i="3"/>
  <c r="T1527" i="3"/>
  <c r="U1527" i="3"/>
  <c r="A1528" i="3"/>
  <c r="B1528" i="3"/>
  <c r="C1528" i="3"/>
  <c r="E1528" i="3"/>
  <c r="F1528" i="3"/>
  <c r="G1528" i="3"/>
  <c r="H1528" i="3"/>
  <c r="I1528" i="3"/>
  <c r="J1528" i="3"/>
  <c r="K1528" i="3"/>
  <c r="L1528" i="3"/>
  <c r="M1528" i="3"/>
  <c r="N1528" i="3"/>
  <c r="O1528" i="3"/>
  <c r="P1528" i="3"/>
  <c r="R1528" i="3"/>
  <c r="S1528" i="3"/>
  <c r="T1528" i="3"/>
  <c r="U1528" i="3"/>
  <c r="A1529" i="3"/>
  <c r="B1529" i="3"/>
  <c r="C1529" i="3"/>
  <c r="E1529" i="3"/>
  <c r="F1529" i="3"/>
  <c r="G1529" i="3"/>
  <c r="H1529" i="3"/>
  <c r="I1529" i="3"/>
  <c r="J1529" i="3"/>
  <c r="K1529" i="3"/>
  <c r="L1529" i="3"/>
  <c r="M1529" i="3"/>
  <c r="N1529" i="3"/>
  <c r="O1529" i="3"/>
  <c r="P1529" i="3"/>
  <c r="R1529" i="3"/>
  <c r="S1529" i="3"/>
  <c r="T1529" i="3"/>
  <c r="U1529" i="3"/>
  <c r="A1530" i="3"/>
  <c r="B1530" i="3"/>
  <c r="C1530" i="3"/>
  <c r="E1530" i="3"/>
  <c r="F1530" i="3"/>
  <c r="G1530" i="3"/>
  <c r="H1530" i="3"/>
  <c r="I1530" i="3"/>
  <c r="J1530" i="3"/>
  <c r="K1530" i="3"/>
  <c r="L1530" i="3"/>
  <c r="M1530" i="3"/>
  <c r="N1530" i="3"/>
  <c r="O1530" i="3"/>
  <c r="P1530" i="3"/>
  <c r="R1530" i="3"/>
  <c r="S1530" i="3"/>
  <c r="T1530" i="3"/>
  <c r="U1530" i="3"/>
  <c r="A1531" i="3"/>
  <c r="B1531" i="3"/>
  <c r="C1531" i="3"/>
  <c r="E1531" i="3"/>
  <c r="F1531" i="3"/>
  <c r="G1531" i="3"/>
  <c r="H1531" i="3"/>
  <c r="J1531" i="3"/>
  <c r="K1531" i="3"/>
  <c r="L1531" i="3"/>
  <c r="M1531" i="3"/>
  <c r="N1531" i="3"/>
  <c r="O1531" i="3"/>
  <c r="P1531" i="3"/>
  <c r="Q1531" i="3"/>
  <c r="T1531" i="3"/>
  <c r="U1531" i="3"/>
  <c r="A1532" i="3"/>
  <c r="B1532" i="3"/>
  <c r="C1532" i="3"/>
  <c r="E1532" i="3"/>
  <c r="F1532" i="3"/>
  <c r="G1532" i="3"/>
  <c r="H1532" i="3"/>
  <c r="J1532" i="3"/>
  <c r="K1532" i="3"/>
  <c r="L1532" i="3"/>
  <c r="M1532" i="3"/>
  <c r="N1532" i="3"/>
  <c r="O1532" i="3"/>
  <c r="P1532" i="3"/>
  <c r="Q1532" i="3"/>
  <c r="T1532" i="3"/>
  <c r="U1532" i="3"/>
  <c r="A1533" i="3"/>
  <c r="B1533" i="3"/>
  <c r="C1533" i="3"/>
  <c r="E1533" i="3"/>
  <c r="F1533" i="3"/>
  <c r="G1533" i="3"/>
  <c r="H1533" i="3"/>
  <c r="J1533" i="3"/>
  <c r="K1533" i="3"/>
  <c r="L1533" i="3"/>
  <c r="M1533" i="3"/>
  <c r="N1533" i="3"/>
  <c r="O1533" i="3"/>
  <c r="P1533" i="3"/>
  <c r="Q1533" i="3"/>
  <c r="T1533" i="3"/>
  <c r="U1533" i="3"/>
  <c r="A1534" i="3"/>
  <c r="B1534" i="3"/>
  <c r="C1534" i="3"/>
  <c r="E1534" i="3"/>
  <c r="F1534" i="3"/>
  <c r="G1534" i="3"/>
  <c r="H1534" i="3"/>
  <c r="J1534" i="3"/>
  <c r="K1534" i="3"/>
  <c r="L1534" i="3"/>
  <c r="M1534" i="3"/>
  <c r="N1534" i="3"/>
  <c r="O1534" i="3"/>
  <c r="P1534" i="3"/>
  <c r="T1534" i="3"/>
  <c r="U1534" i="3"/>
  <c r="A1535" i="3"/>
  <c r="B1535" i="3"/>
  <c r="C1535" i="3"/>
  <c r="E1535" i="3"/>
  <c r="F1535" i="3"/>
  <c r="G1535" i="3"/>
  <c r="H1535" i="3"/>
  <c r="J1535" i="3"/>
  <c r="K1535" i="3"/>
  <c r="L1535" i="3"/>
  <c r="M1535" i="3"/>
  <c r="N1535" i="3"/>
  <c r="O1535" i="3"/>
  <c r="P1535" i="3"/>
  <c r="T1535" i="3"/>
  <c r="U1535" i="3"/>
  <c r="A1536" i="3"/>
  <c r="B1536" i="3"/>
  <c r="C1536" i="3"/>
  <c r="E1536" i="3"/>
  <c r="F1536" i="3"/>
  <c r="G1536" i="3"/>
  <c r="H1536" i="3"/>
  <c r="J1536" i="3"/>
  <c r="K1536" i="3"/>
  <c r="L1536" i="3"/>
  <c r="M1536" i="3"/>
  <c r="N1536" i="3"/>
  <c r="O1536" i="3"/>
  <c r="P1536" i="3"/>
  <c r="Q1536" i="3"/>
  <c r="T1536" i="3"/>
  <c r="U1536" i="3"/>
  <c r="A1537" i="3"/>
  <c r="B1537" i="3"/>
  <c r="C1537" i="3"/>
  <c r="E1537" i="3"/>
  <c r="F1537" i="3"/>
  <c r="G1537" i="3"/>
  <c r="H1537" i="3"/>
  <c r="J1537" i="3"/>
  <c r="K1537" i="3"/>
  <c r="L1537" i="3"/>
  <c r="M1537" i="3"/>
  <c r="N1537" i="3"/>
  <c r="O1537" i="3"/>
  <c r="P1537" i="3"/>
  <c r="Q1537" i="3"/>
  <c r="T1537" i="3"/>
  <c r="U1537" i="3"/>
  <c r="A1538" i="3"/>
  <c r="B1538" i="3"/>
  <c r="C1538" i="3"/>
  <c r="E1538" i="3"/>
  <c r="F1538" i="3"/>
  <c r="G1538" i="3"/>
  <c r="H1538" i="3"/>
  <c r="J1538" i="3"/>
  <c r="K1538" i="3"/>
  <c r="L1538" i="3"/>
  <c r="M1538" i="3"/>
  <c r="N1538" i="3"/>
  <c r="O1538" i="3"/>
  <c r="P1538" i="3"/>
  <c r="Q1538" i="3"/>
  <c r="T1538" i="3"/>
  <c r="U1538" i="3"/>
  <c r="A1539" i="3"/>
  <c r="B1539" i="3"/>
  <c r="C1539" i="3"/>
  <c r="E1539" i="3"/>
  <c r="F1539" i="3"/>
  <c r="G1539" i="3"/>
  <c r="H1539" i="3"/>
  <c r="J1539" i="3"/>
  <c r="K1539" i="3"/>
  <c r="L1539" i="3"/>
  <c r="M1539" i="3"/>
  <c r="N1539" i="3"/>
  <c r="O1539" i="3"/>
  <c r="P1539" i="3"/>
  <c r="Q1539" i="3"/>
  <c r="T1539" i="3"/>
  <c r="U1539" i="3"/>
  <c r="A1540" i="3"/>
  <c r="B1540" i="3"/>
  <c r="C1540" i="3"/>
  <c r="E1540" i="3"/>
  <c r="F1540" i="3"/>
  <c r="G1540" i="3"/>
  <c r="H1540" i="3"/>
  <c r="J1540" i="3"/>
  <c r="K1540" i="3"/>
  <c r="L1540" i="3"/>
  <c r="M1540" i="3"/>
  <c r="N1540" i="3"/>
  <c r="O1540" i="3"/>
  <c r="P1540" i="3"/>
  <c r="T1540" i="3"/>
  <c r="U1540" i="3"/>
  <c r="A1541" i="3"/>
  <c r="B1541" i="3"/>
  <c r="C1541" i="3"/>
  <c r="E1541" i="3"/>
  <c r="F1541" i="3"/>
  <c r="G1541" i="3"/>
  <c r="H1541" i="3"/>
  <c r="J1541" i="3"/>
  <c r="K1541" i="3"/>
  <c r="L1541" i="3"/>
  <c r="M1541" i="3"/>
  <c r="N1541" i="3"/>
  <c r="O1541" i="3"/>
  <c r="P1541" i="3"/>
  <c r="Q1541" i="3"/>
  <c r="T1541" i="3"/>
  <c r="U1541" i="3"/>
  <c r="A1542" i="3"/>
  <c r="B1542" i="3"/>
  <c r="C1542" i="3"/>
  <c r="E1542" i="3"/>
  <c r="F1542" i="3"/>
  <c r="G1542" i="3"/>
  <c r="H1542" i="3"/>
  <c r="I1542" i="3"/>
  <c r="J1542" i="3"/>
  <c r="K1542" i="3"/>
  <c r="L1542" i="3"/>
  <c r="M1542" i="3"/>
  <c r="N1542" i="3"/>
  <c r="O1542" i="3"/>
  <c r="P1542" i="3"/>
  <c r="R1542" i="3"/>
  <c r="S1542" i="3"/>
  <c r="T1542" i="3"/>
  <c r="U1542" i="3"/>
  <c r="A1543" i="3"/>
  <c r="B1543" i="3"/>
  <c r="C1543" i="3"/>
  <c r="E1543" i="3"/>
  <c r="F1543" i="3"/>
  <c r="G1543" i="3"/>
  <c r="H1543" i="3"/>
  <c r="I1543" i="3"/>
  <c r="J1543" i="3"/>
  <c r="K1543" i="3"/>
  <c r="L1543" i="3"/>
  <c r="M1543" i="3"/>
  <c r="N1543" i="3"/>
  <c r="O1543" i="3"/>
  <c r="P1543" i="3"/>
  <c r="R1543" i="3"/>
  <c r="S1543" i="3"/>
  <c r="T1543" i="3"/>
  <c r="U1543" i="3"/>
  <c r="A1544" i="3"/>
  <c r="B1544" i="3"/>
  <c r="C1544" i="3"/>
  <c r="E1544" i="3"/>
  <c r="F1544" i="3"/>
  <c r="G1544" i="3"/>
  <c r="H1544" i="3"/>
  <c r="J1544" i="3"/>
  <c r="K1544" i="3"/>
  <c r="L1544" i="3"/>
  <c r="M1544" i="3"/>
  <c r="N1544" i="3"/>
  <c r="O1544" i="3"/>
  <c r="P1544" i="3"/>
  <c r="Q1544" i="3"/>
  <c r="T1544" i="3"/>
  <c r="U1544" i="3"/>
  <c r="A1545" i="3"/>
  <c r="B1545" i="3"/>
  <c r="C1545" i="3"/>
  <c r="E1545" i="3"/>
  <c r="F1545" i="3"/>
  <c r="G1545" i="3"/>
  <c r="H1545" i="3"/>
  <c r="J1545" i="3"/>
  <c r="K1545" i="3"/>
  <c r="L1545" i="3"/>
  <c r="M1545" i="3"/>
  <c r="N1545" i="3"/>
  <c r="O1545" i="3"/>
  <c r="P1545" i="3"/>
  <c r="Q1545" i="3"/>
  <c r="T1545" i="3"/>
  <c r="U1545" i="3"/>
  <c r="A1546" i="3"/>
  <c r="B1546" i="3"/>
  <c r="C1546" i="3"/>
  <c r="E1546" i="3"/>
  <c r="F1546" i="3"/>
  <c r="G1546" i="3"/>
  <c r="H1546" i="3"/>
  <c r="I1546" i="3"/>
  <c r="J1546" i="3"/>
  <c r="K1546" i="3"/>
  <c r="L1546" i="3"/>
  <c r="M1546" i="3"/>
  <c r="N1546" i="3"/>
  <c r="O1546" i="3"/>
  <c r="P1546" i="3"/>
  <c r="R1546" i="3"/>
  <c r="S1546" i="3"/>
  <c r="T1546" i="3"/>
  <c r="U1546" i="3"/>
  <c r="A1547" i="3"/>
  <c r="B1547" i="3"/>
  <c r="C1547" i="3"/>
  <c r="E1547" i="3"/>
  <c r="F1547" i="3"/>
  <c r="G1547" i="3"/>
  <c r="H1547" i="3"/>
  <c r="I1547" i="3"/>
  <c r="J1547" i="3"/>
  <c r="K1547" i="3"/>
  <c r="L1547" i="3"/>
  <c r="M1547" i="3"/>
  <c r="N1547" i="3"/>
  <c r="O1547" i="3"/>
  <c r="P1547" i="3"/>
  <c r="R1547" i="3"/>
  <c r="S1547" i="3"/>
  <c r="T1547" i="3"/>
  <c r="U1547" i="3"/>
  <c r="A1548" i="3"/>
  <c r="B1548" i="3"/>
  <c r="C1548" i="3"/>
  <c r="E1548" i="3"/>
  <c r="F1548" i="3"/>
  <c r="G1548" i="3"/>
  <c r="H1548" i="3"/>
  <c r="J1548" i="3"/>
  <c r="K1548" i="3"/>
  <c r="L1548" i="3"/>
  <c r="M1548" i="3"/>
  <c r="N1548" i="3"/>
  <c r="O1548" i="3"/>
  <c r="P1548" i="3"/>
  <c r="Q1548" i="3"/>
  <c r="T1548" i="3"/>
  <c r="U1548" i="3"/>
  <c r="A1549" i="3"/>
  <c r="B1549" i="3"/>
  <c r="C1549" i="3"/>
  <c r="E1549" i="3"/>
  <c r="F1549" i="3"/>
  <c r="G1549" i="3"/>
  <c r="H1549" i="3"/>
  <c r="J1549" i="3"/>
  <c r="K1549" i="3"/>
  <c r="L1549" i="3"/>
  <c r="M1549" i="3"/>
  <c r="N1549" i="3"/>
  <c r="O1549" i="3"/>
  <c r="P1549" i="3"/>
  <c r="Q1549" i="3"/>
  <c r="T1549" i="3"/>
  <c r="U1549" i="3"/>
  <c r="A1550" i="3"/>
  <c r="B1550" i="3"/>
  <c r="C1550" i="3"/>
  <c r="E1550" i="3"/>
  <c r="F1550" i="3"/>
  <c r="G1550" i="3"/>
  <c r="H1550" i="3"/>
  <c r="J1550" i="3"/>
  <c r="K1550" i="3"/>
  <c r="L1550" i="3"/>
  <c r="M1550" i="3"/>
  <c r="N1550" i="3"/>
  <c r="O1550" i="3"/>
  <c r="P1550" i="3"/>
  <c r="Q1550" i="3"/>
  <c r="T1550" i="3"/>
  <c r="U1550" i="3"/>
  <c r="A1551" i="3"/>
  <c r="B1551" i="3"/>
  <c r="C1551" i="3"/>
  <c r="E1551" i="3"/>
  <c r="F1551" i="3"/>
  <c r="G1551" i="3"/>
  <c r="H1551" i="3"/>
  <c r="J1551" i="3"/>
  <c r="K1551" i="3"/>
  <c r="L1551" i="3"/>
  <c r="M1551" i="3"/>
  <c r="N1551" i="3"/>
  <c r="O1551" i="3"/>
  <c r="P1551" i="3"/>
  <c r="T1551" i="3"/>
  <c r="U1551" i="3"/>
  <c r="A1552" i="3"/>
  <c r="B1552" i="3"/>
  <c r="C1552" i="3"/>
  <c r="E1552" i="3"/>
  <c r="F1552" i="3"/>
  <c r="G1552" i="3"/>
  <c r="H1552" i="3"/>
  <c r="J1552" i="3"/>
  <c r="K1552" i="3"/>
  <c r="L1552" i="3"/>
  <c r="M1552" i="3"/>
  <c r="N1552" i="3"/>
  <c r="O1552" i="3"/>
  <c r="P1552" i="3"/>
  <c r="Q1552" i="3"/>
  <c r="T1552" i="3"/>
  <c r="U1552" i="3"/>
  <c r="A1553" i="3"/>
  <c r="B1553" i="3"/>
  <c r="C1553" i="3"/>
  <c r="E1553" i="3"/>
  <c r="F1553" i="3"/>
  <c r="G1553" i="3"/>
  <c r="H1553" i="3"/>
  <c r="I1553" i="3"/>
  <c r="J1553" i="3"/>
  <c r="K1553" i="3"/>
  <c r="L1553" i="3"/>
  <c r="M1553" i="3"/>
  <c r="N1553" i="3"/>
  <c r="O1553" i="3"/>
  <c r="P1553" i="3"/>
  <c r="R1553" i="3"/>
  <c r="S1553" i="3"/>
  <c r="T1553" i="3"/>
  <c r="U1553" i="3"/>
  <c r="A1554" i="3"/>
  <c r="B1554" i="3"/>
  <c r="C1554" i="3"/>
  <c r="E1554" i="3"/>
  <c r="F1554" i="3"/>
  <c r="G1554" i="3"/>
  <c r="H1554" i="3"/>
  <c r="I1554" i="3"/>
  <c r="J1554" i="3"/>
  <c r="K1554" i="3"/>
  <c r="L1554" i="3"/>
  <c r="M1554" i="3"/>
  <c r="N1554" i="3"/>
  <c r="O1554" i="3"/>
  <c r="P1554" i="3"/>
  <c r="R1554" i="3"/>
  <c r="S1554" i="3"/>
  <c r="T1554" i="3"/>
  <c r="U1554" i="3"/>
  <c r="A1555" i="3"/>
  <c r="B1555" i="3"/>
  <c r="C1555" i="3"/>
  <c r="E1555" i="3"/>
  <c r="F1555" i="3"/>
  <c r="G1555" i="3"/>
  <c r="H1555" i="3"/>
  <c r="I1555" i="3"/>
  <c r="J1555" i="3"/>
  <c r="K1555" i="3"/>
  <c r="L1555" i="3"/>
  <c r="M1555" i="3"/>
  <c r="N1555" i="3"/>
  <c r="O1555" i="3"/>
  <c r="P1555" i="3"/>
  <c r="R1555" i="3"/>
  <c r="S1555" i="3"/>
  <c r="T1555" i="3"/>
  <c r="U1555" i="3"/>
  <c r="A1556" i="3"/>
  <c r="B1556" i="3"/>
  <c r="C1556" i="3"/>
  <c r="E1556" i="3"/>
  <c r="F1556" i="3"/>
  <c r="G1556" i="3"/>
  <c r="H1556" i="3"/>
  <c r="J1556" i="3"/>
  <c r="K1556" i="3"/>
  <c r="L1556" i="3"/>
  <c r="M1556" i="3"/>
  <c r="N1556" i="3"/>
  <c r="O1556" i="3"/>
  <c r="P1556" i="3"/>
  <c r="Q1556" i="3"/>
  <c r="T1556" i="3"/>
  <c r="U1556" i="3"/>
  <c r="A1557" i="3"/>
  <c r="B1557" i="3"/>
  <c r="C1557" i="3"/>
  <c r="E1557" i="3"/>
  <c r="F1557" i="3"/>
  <c r="G1557" i="3"/>
  <c r="H1557" i="3"/>
  <c r="J1557" i="3"/>
  <c r="K1557" i="3"/>
  <c r="L1557" i="3"/>
  <c r="M1557" i="3"/>
  <c r="N1557" i="3"/>
  <c r="O1557" i="3"/>
  <c r="P1557" i="3"/>
  <c r="Q1557" i="3"/>
  <c r="T1557" i="3"/>
  <c r="U1557" i="3"/>
  <c r="A1558" i="3"/>
  <c r="B1558" i="3"/>
  <c r="C1558" i="3"/>
  <c r="E1558" i="3"/>
  <c r="F1558" i="3"/>
  <c r="G1558" i="3"/>
  <c r="H1558" i="3"/>
  <c r="I1558" i="3"/>
  <c r="J1558" i="3"/>
  <c r="K1558" i="3"/>
  <c r="L1558" i="3"/>
  <c r="M1558" i="3"/>
  <c r="N1558" i="3"/>
  <c r="O1558" i="3"/>
  <c r="P1558" i="3"/>
  <c r="T1558" i="3"/>
  <c r="U1558" i="3"/>
  <c r="A1559" i="3"/>
  <c r="B1559" i="3"/>
  <c r="C1559" i="3"/>
  <c r="E1559" i="3"/>
  <c r="F1559" i="3"/>
  <c r="G1559" i="3"/>
  <c r="H1559" i="3"/>
  <c r="I1559" i="3"/>
  <c r="J1559" i="3"/>
  <c r="K1559" i="3"/>
  <c r="L1559" i="3"/>
  <c r="M1559" i="3"/>
  <c r="N1559" i="3"/>
  <c r="O1559" i="3"/>
  <c r="P1559" i="3"/>
  <c r="R1559" i="3"/>
  <c r="S1559" i="3"/>
  <c r="T1559" i="3"/>
  <c r="U1559" i="3"/>
  <c r="A1560" i="3"/>
  <c r="B1560" i="3"/>
  <c r="C1560" i="3"/>
  <c r="E1560" i="3"/>
  <c r="F1560" i="3"/>
  <c r="G1560" i="3"/>
  <c r="H1560" i="3"/>
  <c r="I1560" i="3"/>
  <c r="J1560" i="3"/>
  <c r="K1560" i="3"/>
  <c r="L1560" i="3"/>
  <c r="M1560" i="3"/>
  <c r="N1560" i="3"/>
  <c r="O1560" i="3"/>
  <c r="P1560" i="3"/>
  <c r="R1560" i="3"/>
  <c r="S1560" i="3"/>
  <c r="T1560" i="3"/>
  <c r="U1560" i="3"/>
  <c r="A1561" i="3"/>
  <c r="B1561" i="3"/>
  <c r="C1561" i="3"/>
  <c r="E1561" i="3"/>
  <c r="F1561" i="3"/>
  <c r="G1561" i="3"/>
  <c r="H1561" i="3"/>
  <c r="I1561" i="3"/>
  <c r="J1561" i="3"/>
  <c r="K1561" i="3"/>
  <c r="L1561" i="3"/>
  <c r="M1561" i="3"/>
  <c r="N1561" i="3"/>
  <c r="O1561" i="3"/>
  <c r="P1561" i="3"/>
  <c r="R1561" i="3"/>
  <c r="S1561" i="3"/>
  <c r="Q1561" i="3"/>
  <c r="T1561" i="3"/>
  <c r="U1561" i="3"/>
  <c r="A1562" i="3"/>
  <c r="B1562" i="3"/>
  <c r="C1562" i="3"/>
  <c r="E1562" i="3"/>
  <c r="F1562" i="3"/>
  <c r="G1562" i="3"/>
  <c r="H1562" i="3"/>
  <c r="I1562" i="3"/>
  <c r="J1562" i="3"/>
  <c r="K1562" i="3"/>
  <c r="L1562" i="3"/>
  <c r="M1562" i="3"/>
  <c r="N1562" i="3"/>
  <c r="O1562" i="3"/>
  <c r="P1562" i="3"/>
  <c r="R1562" i="3"/>
  <c r="S1562" i="3"/>
  <c r="T1562" i="3"/>
  <c r="U1562" i="3"/>
  <c r="A1563" i="3"/>
  <c r="B1563" i="3"/>
  <c r="C1563" i="3"/>
  <c r="E1563" i="3"/>
  <c r="F1563" i="3"/>
  <c r="G1563" i="3"/>
  <c r="H1563" i="3"/>
  <c r="I1563" i="3"/>
  <c r="J1563" i="3"/>
  <c r="K1563" i="3"/>
  <c r="L1563" i="3"/>
  <c r="M1563" i="3"/>
  <c r="N1563" i="3"/>
  <c r="O1563" i="3"/>
  <c r="P1563" i="3"/>
  <c r="S1563" i="3"/>
  <c r="Q1563" i="3"/>
  <c r="T1563" i="3"/>
  <c r="U1563" i="3"/>
  <c r="A1564" i="3"/>
  <c r="B1564" i="3"/>
  <c r="C1564" i="3"/>
  <c r="E1564" i="3"/>
  <c r="F1564" i="3"/>
  <c r="G1564" i="3"/>
  <c r="H1564" i="3"/>
  <c r="J1564" i="3"/>
  <c r="K1564" i="3"/>
  <c r="L1564" i="3"/>
  <c r="M1564" i="3"/>
  <c r="N1564" i="3"/>
  <c r="O1564" i="3"/>
  <c r="P1564" i="3"/>
  <c r="T1564" i="3"/>
  <c r="U1564" i="3"/>
  <c r="A1565" i="3"/>
  <c r="B1565" i="3"/>
  <c r="C1565" i="3"/>
  <c r="E1565" i="3"/>
  <c r="F1565" i="3"/>
  <c r="G1565" i="3"/>
  <c r="H1565" i="3"/>
  <c r="J1565" i="3"/>
  <c r="K1565" i="3"/>
  <c r="L1565" i="3"/>
  <c r="M1565" i="3"/>
  <c r="N1565" i="3"/>
  <c r="O1565" i="3"/>
  <c r="P1565" i="3"/>
  <c r="T1565" i="3"/>
  <c r="U1565" i="3"/>
  <c r="A1566" i="3"/>
  <c r="B1566" i="3"/>
  <c r="C1566" i="3"/>
  <c r="E1566" i="3"/>
  <c r="F1566" i="3"/>
  <c r="G1566" i="3"/>
  <c r="H1566" i="3"/>
  <c r="I1566" i="3"/>
  <c r="J1566" i="3"/>
  <c r="K1566" i="3"/>
  <c r="L1566" i="3"/>
  <c r="M1566" i="3"/>
  <c r="N1566" i="3"/>
  <c r="O1566" i="3"/>
  <c r="P1566" i="3"/>
  <c r="R1566" i="3"/>
  <c r="S1566" i="3"/>
  <c r="Q1566" i="3"/>
  <c r="T1566" i="3"/>
  <c r="U1566" i="3"/>
  <c r="A1567" i="3"/>
  <c r="B1567" i="3"/>
  <c r="C1567" i="3"/>
  <c r="E1567" i="3"/>
  <c r="F1567" i="3"/>
  <c r="G1567" i="3"/>
  <c r="H1567" i="3"/>
  <c r="I1567" i="3"/>
  <c r="J1567" i="3"/>
  <c r="K1567" i="3"/>
  <c r="L1567" i="3"/>
  <c r="M1567" i="3"/>
  <c r="N1567" i="3"/>
  <c r="O1567" i="3"/>
  <c r="P1567" i="3"/>
  <c r="R1567" i="3"/>
  <c r="S1567" i="3"/>
  <c r="T1567" i="3"/>
  <c r="U1567" i="3"/>
  <c r="A1568" i="3"/>
  <c r="B1568" i="3"/>
  <c r="C1568" i="3"/>
  <c r="E1568" i="3"/>
  <c r="F1568" i="3"/>
  <c r="G1568" i="3"/>
  <c r="H1568" i="3"/>
  <c r="I1568" i="3"/>
  <c r="J1568" i="3"/>
  <c r="K1568" i="3"/>
  <c r="L1568" i="3"/>
  <c r="M1568" i="3"/>
  <c r="N1568" i="3"/>
  <c r="O1568" i="3"/>
  <c r="P1568" i="3"/>
  <c r="R1568" i="3"/>
  <c r="S1568" i="3"/>
  <c r="T1568" i="3"/>
  <c r="U1568" i="3"/>
  <c r="A1569" i="3"/>
  <c r="B1569" i="3"/>
  <c r="C1569" i="3"/>
  <c r="E1569" i="3"/>
  <c r="F1569" i="3"/>
  <c r="G1569" i="3"/>
  <c r="H1569" i="3"/>
  <c r="J1569" i="3"/>
  <c r="K1569" i="3"/>
  <c r="L1569" i="3"/>
  <c r="M1569" i="3"/>
  <c r="N1569" i="3"/>
  <c r="O1569" i="3"/>
  <c r="P1569" i="3"/>
  <c r="T1569" i="3"/>
  <c r="U1569" i="3"/>
  <c r="A1570" i="3"/>
  <c r="B1570" i="3"/>
  <c r="C1570" i="3"/>
  <c r="E1570" i="3"/>
  <c r="F1570" i="3"/>
  <c r="G1570" i="3"/>
  <c r="H1570" i="3"/>
  <c r="I1570" i="3"/>
  <c r="J1570" i="3"/>
  <c r="K1570" i="3"/>
  <c r="L1570" i="3"/>
  <c r="M1570" i="3"/>
  <c r="N1570" i="3"/>
  <c r="O1570" i="3"/>
  <c r="P1570" i="3"/>
  <c r="R1570" i="3"/>
  <c r="S1570" i="3"/>
  <c r="Q1570" i="3"/>
  <c r="T1570" i="3"/>
  <c r="U1570" i="3"/>
  <c r="A1571" i="3"/>
  <c r="B1571" i="3"/>
  <c r="C1571" i="3"/>
  <c r="E1571" i="3"/>
  <c r="F1571" i="3"/>
  <c r="G1571" i="3"/>
  <c r="H1571" i="3"/>
  <c r="I1571" i="3"/>
  <c r="J1571" i="3"/>
  <c r="K1571" i="3"/>
  <c r="L1571" i="3"/>
  <c r="M1571" i="3"/>
  <c r="N1571" i="3"/>
  <c r="O1571" i="3"/>
  <c r="P1571" i="3"/>
  <c r="R1571" i="3"/>
  <c r="S1571" i="3"/>
  <c r="Q1571" i="3"/>
  <c r="T1571" i="3"/>
  <c r="U1571" i="3"/>
  <c r="A1572" i="3"/>
  <c r="B1572" i="3"/>
  <c r="C1572" i="3"/>
  <c r="E1572" i="3"/>
  <c r="F1572" i="3"/>
  <c r="G1572" i="3"/>
  <c r="H1572" i="3"/>
  <c r="I1572" i="3"/>
  <c r="J1572" i="3"/>
  <c r="K1572" i="3"/>
  <c r="L1572" i="3"/>
  <c r="M1572" i="3"/>
  <c r="N1572" i="3"/>
  <c r="O1572" i="3"/>
  <c r="P1572" i="3"/>
  <c r="R1572" i="3"/>
  <c r="S1572" i="3"/>
  <c r="Q1572" i="3"/>
  <c r="T1572" i="3"/>
  <c r="U1572" i="3"/>
  <c r="A1573" i="3"/>
  <c r="B1573" i="3"/>
  <c r="C1573" i="3"/>
  <c r="E1573" i="3"/>
  <c r="F1573" i="3"/>
  <c r="G1573" i="3"/>
  <c r="H1573" i="3"/>
  <c r="I1573" i="3"/>
  <c r="J1573" i="3"/>
  <c r="K1573" i="3"/>
  <c r="L1573" i="3"/>
  <c r="M1573" i="3"/>
  <c r="N1573" i="3"/>
  <c r="O1573" i="3"/>
  <c r="P1573" i="3"/>
  <c r="R1573" i="3"/>
  <c r="S1573" i="3"/>
  <c r="T1573" i="3"/>
  <c r="U1573" i="3"/>
  <c r="A1574" i="3"/>
  <c r="B1574" i="3"/>
  <c r="C1574" i="3"/>
  <c r="E1574" i="3"/>
  <c r="F1574" i="3"/>
  <c r="G1574" i="3"/>
  <c r="H1574" i="3"/>
  <c r="I1574" i="3"/>
  <c r="J1574" i="3"/>
  <c r="K1574" i="3"/>
  <c r="L1574" i="3"/>
  <c r="M1574" i="3"/>
  <c r="N1574" i="3"/>
  <c r="O1574" i="3"/>
  <c r="P1574" i="3"/>
  <c r="R1574" i="3"/>
  <c r="S1574" i="3"/>
  <c r="T1574" i="3"/>
  <c r="U1574" i="3"/>
  <c r="A1575" i="3"/>
  <c r="B1575" i="3"/>
  <c r="C1575" i="3"/>
  <c r="E1575" i="3"/>
  <c r="F1575" i="3"/>
  <c r="G1575" i="3"/>
  <c r="H1575" i="3"/>
  <c r="J1575" i="3"/>
  <c r="K1575" i="3"/>
  <c r="L1575" i="3"/>
  <c r="M1575" i="3"/>
  <c r="N1575" i="3"/>
  <c r="O1575" i="3"/>
  <c r="P1575" i="3"/>
  <c r="Q1575" i="3"/>
  <c r="T1575" i="3"/>
  <c r="U1575" i="3"/>
  <c r="A1576" i="3"/>
  <c r="B1576" i="3"/>
  <c r="C1576" i="3"/>
  <c r="E1576" i="3"/>
  <c r="F1576" i="3"/>
  <c r="G1576" i="3"/>
  <c r="H1576" i="3"/>
  <c r="I1576" i="3"/>
  <c r="J1576" i="3"/>
  <c r="K1576" i="3"/>
  <c r="L1576" i="3"/>
  <c r="M1576" i="3"/>
  <c r="N1576" i="3"/>
  <c r="O1576" i="3"/>
  <c r="P1576" i="3"/>
  <c r="R1576" i="3"/>
  <c r="T1576" i="3"/>
  <c r="U1576" i="3"/>
  <c r="A1577" i="3"/>
  <c r="B1577" i="3"/>
  <c r="C1577" i="3"/>
  <c r="E1577" i="3"/>
  <c r="F1577" i="3"/>
  <c r="G1577" i="3"/>
  <c r="H1577" i="3"/>
  <c r="I1577" i="3"/>
  <c r="J1577" i="3"/>
  <c r="K1577" i="3"/>
  <c r="L1577" i="3"/>
  <c r="M1577" i="3"/>
  <c r="N1577" i="3"/>
  <c r="O1577" i="3"/>
  <c r="P1577" i="3"/>
  <c r="S1577" i="3"/>
  <c r="T1577" i="3"/>
  <c r="U1577" i="3"/>
  <c r="A1578" i="3"/>
  <c r="B1578" i="3"/>
  <c r="C1578" i="3"/>
  <c r="E1578" i="3"/>
  <c r="F1578" i="3"/>
  <c r="G1578" i="3"/>
  <c r="H1578" i="3"/>
  <c r="I1578" i="3"/>
  <c r="J1578" i="3"/>
  <c r="K1578" i="3"/>
  <c r="L1578" i="3"/>
  <c r="M1578" i="3"/>
  <c r="N1578" i="3"/>
  <c r="O1578" i="3"/>
  <c r="P1578" i="3"/>
  <c r="R1578" i="3"/>
  <c r="S1578" i="3"/>
  <c r="T1578" i="3"/>
  <c r="U1578" i="3"/>
  <c r="A1579" i="3"/>
  <c r="B1579" i="3"/>
  <c r="C1579" i="3"/>
  <c r="E1579" i="3"/>
  <c r="F1579" i="3"/>
  <c r="G1579" i="3"/>
  <c r="H1579" i="3"/>
  <c r="J1579" i="3"/>
  <c r="K1579" i="3"/>
  <c r="L1579" i="3"/>
  <c r="M1579" i="3"/>
  <c r="N1579" i="3"/>
  <c r="O1579" i="3"/>
  <c r="P1579" i="3"/>
  <c r="T1579" i="3"/>
  <c r="U1579" i="3"/>
  <c r="A1580" i="3"/>
  <c r="B1580" i="3"/>
  <c r="C1580" i="3"/>
  <c r="E1580" i="3"/>
  <c r="F1580" i="3"/>
  <c r="G1580" i="3"/>
  <c r="H1580" i="3"/>
  <c r="J1580" i="3"/>
  <c r="K1580" i="3"/>
  <c r="L1580" i="3"/>
  <c r="M1580" i="3"/>
  <c r="N1580" i="3"/>
  <c r="O1580" i="3"/>
  <c r="P1580" i="3"/>
  <c r="T1580" i="3"/>
  <c r="U1580" i="3"/>
  <c r="A1581" i="3"/>
  <c r="B1581" i="3"/>
  <c r="C1581" i="3"/>
  <c r="E1581" i="3"/>
  <c r="F1581" i="3"/>
  <c r="G1581" i="3"/>
  <c r="H1581" i="3"/>
  <c r="J1581" i="3"/>
  <c r="K1581" i="3"/>
  <c r="L1581" i="3"/>
  <c r="M1581" i="3"/>
  <c r="N1581" i="3"/>
  <c r="O1581" i="3"/>
  <c r="P1581" i="3"/>
  <c r="Q1581" i="3"/>
  <c r="T1581" i="3"/>
  <c r="U1581" i="3"/>
  <c r="A1582" i="3"/>
  <c r="B1582" i="3"/>
  <c r="C1582" i="3"/>
  <c r="E1582" i="3"/>
  <c r="F1582" i="3"/>
  <c r="G1582" i="3"/>
  <c r="H1582" i="3"/>
  <c r="J1582" i="3"/>
  <c r="K1582" i="3"/>
  <c r="L1582" i="3"/>
  <c r="M1582" i="3"/>
  <c r="N1582" i="3"/>
  <c r="O1582" i="3"/>
  <c r="P1582" i="3"/>
  <c r="T1582" i="3"/>
  <c r="U1582" i="3"/>
  <c r="A1583" i="3"/>
  <c r="B1583" i="3"/>
  <c r="C1583" i="3"/>
  <c r="E1583" i="3"/>
  <c r="F1583" i="3"/>
  <c r="G1583" i="3"/>
  <c r="H1583" i="3"/>
  <c r="I1583" i="3"/>
  <c r="J1583" i="3"/>
  <c r="K1583" i="3"/>
  <c r="L1583" i="3"/>
  <c r="M1583" i="3"/>
  <c r="N1583" i="3"/>
  <c r="O1583" i="3"/>
  <c r="P1583" i="3"/>
  <c r="R1583" i="3"/>
  <c r="S1583" i="3"/>
  <c r="T1583" i="3"/>
  <c r="U1583" i="3"/>
  <c r="A1584" i="3"/>
  <c r="B1584" i="3"/>
  <c r="C1584" i="3"/>
  <c r="E1584" i="3"/>
  <c r="F1584" i="3"/>
  <c r="G1584" i="3"/>
  <c r="H1584" i="3"/>
  <c r="I1584" i="3"/>
  <c r="J1584" i="3"/>
  <c r="K1584" i="3"/>
  <c r="L1584" i="3"/>
  <c r="M1584" i="3"/>
  <c r="N1584" i="3"/>
  <c r="O1584" i="3"/>
  <c r="P1584" i="3"/>
  <c r="R1584" i="3"/>
  <c r="S1584" i="3"/>
  <c r="T1584" i="3"/>
  <c r="U1584" i="3"/>
  <c r="A1585" i="3"/>
  <c r="B1585" i="3"/>
  <c r="C1585" i="3"/>
  <c r="E1585" i="3"/>
  <c r="F1585" i="3"/>
  <c r="G1585" i="3"/>
  <c r="H1585" i="3"/>
  <c r="J1585" i="3"/>
  <c r="K1585" i="3"/>
  <c r="L1585" i="3"/>
  <c r="M1585" i="3"/>
  <c r="N1585" i="3"/>
  <c r="O1585" i="3"/>
  <c r="P1585" i="3"/>
  <c r="T1585" i="3"/>
  <c r="U1585" i="3"/>
  <c r="A1586" i="3"/>
  <c r="B1586" i="3"/>
  <c r="C1586" i="3"/>
  <c r="E1586" i="3"/>
  <c r="F1586" i="3"/>
  <c r="G1586" i="3"/>
  <c r="H1586" i="3"/>
  <c r="J1586" i="3"/>
  <c r="K1586" i="3"/>
  <c r="L1586" i="3"/>
  <c r="M1586" i="3"/>
  <c r="N1586" i="3"/>
  <c r="O1586" i="3"/>
  <c r="P1586" i="3"/>
  <c r="T1586" i="3"/>
  <c r="U1586" i="3"/>
  <c r="A1587" i="3"/>
  <c r="B1587" i="3"/>
  <c r="C1587" i="3"/>
  <c r="E1587" i="3"/>
  <c r="F1587" i="3"/>
  <c r="G1587" i="3"/>
  <c r="H1587" i="3"/>
  <c r="J1587" i="3"/>
  <c r="K1587" i="3"/>
  <c r="L1587" i="3"/>
  <c r="M1587" i="3"/>
  <c r="N1587" i="3"/>
  <c r="O1587" i="3"/>
  <c r="P1587" i="3"/>
  <c r="T1587" i="3"/>
  <c r="U1587" i="3"/>
  <c r="A1588" i="3"/>
  <c r="B1588" i="3"/>
  <c r="C1588" i="3"/>
  <c r="E1588" i="3"/>
  <c r="F1588" i="3"/>
  <c r="G1588" i="3"/>
  <c r="H1588" i="3"/>
  <c r="I1588" i="3"/>
  <c r="J1588" i="3"/>
  <c r="K1588" i="3"/>
  <c r="L1588" i="3"/>
  <c r="M1588" i="3"/>
  <c r="N1588" i="3"/>
  <c r="O1588" i="3"/>
  <c r="P1588" i="3"/>
  <c r="T1588" i="3"/>
  <c r="U1588" i="3"/>
  <c r="A1589" i="3"/>
  <c r="B1589" i="3"/>
  <c r="C1589" i="3"/>
  <c r="E1589" i="3"/>
  <c r="F1589" i="3"/>
  <c r="G1589" i="3"/>
  <c r="H1589" i="3"/>
  <c r="I1589" i="3"/>
  <c r="J1589" i="3"/>
  <c r="K1589" i="3"/>
  <c r="L1589" i="3"/>
  <c r="M1589" i="3"/>
  <c r="N1589" i="3"/>
  <c r="O1589" i="3"/>
  <c r="P1589" i="3"/>
  <c r="R1589" i="3"/>
  <c r="S1589" i="3"/>
  <c r="T1589" i="3"/>
  <c r="U1589" i="3"/>
  <c r="A1590" i="3"/>
  <c r="B1590" i="3"/>
  <c r="C1590" i="3"/>
  <c r="E1590" i="3"/>
  <c r="F1590" i="3"/>
  <c r="G1590" i="3"/>
  <c r="H1590" i="3"/>
  <c r="J1590" i="3"/>
  <c r="K1590" i="3"/>
  <c r="L1590" i="3"/>
  <c r="M1590" i="3"/>
  <c r="N1590" i="3"/>
  <c r="O1590" i="3"/>
  <c r="P1590" i="3"/>
  <c r="Q1590" i="3"/>
  <c r="T1590" i="3"/>
  <c r="U1590" i="3"/>
  <c r="A1591" i="3"/>
  <c r="B1591" i="3"/>
  <c r="C1591" i="3"/>
  <c r="E1591" i="3"/>
  <c r="F1591" i="3"/>
  <c r="G1591" i="3"/>
  <c r="H1591" i="3"/>
  <c r="J1591" i="3"/>
  <c r="K1591" i="3"/>
  <c r="L1591" i="3"/>
  <c r="M1591" i="3"/>
  <c r="N1591" i="3"/>
  <c r="O1591" i="3"/>
  <c r="P1591" i="3"/>
  <c r="T1591" i="3"/>
  <c r="U1591" i="3"/>
  <c r="A1592" i="3"/>
  <c r="B1592" i="3"/>
  <c r="C1592" i="3"/>
  <c r="E1592" i="3"/>
  <c r="F1592" i="3"/>
  <c r="G1592" i="3"/>
  <c r="H1592" i="3"/>
  <c r="I1592" i="3"/>
  <c r="J1592" i="3"/>
  <c r="K1592" i="3"/>
  <c r="L1592" i="3"/>
  <c r="M1592" i="3"/>
  <c r="N1592" i="3"/>
  <c r="O1592" i="3"/>
  <c r="P1592" i="3"/>
  <c r="T1592" i="3"/>
  <c r="U1592" i="3"/>
  <c r="A1593" i="3"/>
  <c r="B1593" i="3"/>
  <c r="C1593" i="3"/>
  <c r="E1593" i="3"/>
  <c r="F1593" i="3"/>
  <c r="G1593" i="3"/>
  <c r="H1593" i="3"/>
  <c r="I1593" i="3"/>
  <c r="J1593" i="3"/>
  <c r="K1593" i="3"/>
  <c r="L1593" i="3"/>
  <c r="M1593" i="3"/>
  <c r="N1593" i="3"/>
  <c r="O1593" i="3"/>
  <c r="P1593" i="3"/>
  <c r="Q1593" i="3"/>
  <c r="T1593" i="3"/>
  <c r="U1593" i="3"/>
  <c r="A1594" i="3"/>
  <c r="B1594" i="3"/>
  <c r="C1594" i="3"/>
  <c r="E1594" i="3"/>
  <c r="F1594" i="3"/>
  <c r="G1594" i="3"/>
  <c r="H1594" i="3"/>
  <c r="I1594" i="3"/>
  <c r="J1594" i="3"/>
  <c r="K1594" i="3"/>
  <c r="L1594" i="3"/>
  <c r="M1594" i="3"/>
  <c r="N1594" i="3"/>
  <c r="O1594" i="3"/>
  <c r="P1594" i="3"/>
  <c r="R1594" i="3"/>
  <c r="S1594" i="3"/>
  <c r="T1594" i="3"/>
  <c r="U1594" i="3"/>
  <c r="A1595" i="3"/>
  <c r="B1595" i="3"/>
  <c r="C1595" i="3"/>
  <c r="E1595" i="3"/>
  <c r="F1595" i="3"/>
  <c r="G1595" i="3"/>
  <c r="H1595" i="3"/>
  <c r="J1595" i="3"/>
  <c r="K1595" i="3"/>
  <c r="L1595" i="3"/>
  <c r="M1595" i="3"/>
  <c r="N1595" i="3"/>
  <c r="O1595" i="3"/>
  <c r="P1595" i="3"/>
  <c r="Q1595" i="3"/>
  <c r="T1595" i="3"/>
  <c r="U1595" i="3"/>
  <c r="A1596" i="3"/>
  <c r="B1596" i="3"/>
  <c r="C1596" i="3"/>
  <c r="E1596" i="3"/>
  <c r="F1596" i="3"/>
  <c r="G1596" i="3"/>
  <c r="H1596" i="3"/>
  <c r="I1596" i="3"/>
  <c r="J1596" i="3"/>
  <c r="K1596" i="3"/>
  <c r="L1596" i="3"/>
  <c r="M1596" i="3"/>
  <c r="N1596" i="3"/>
  <c r="O1596" i="3"/>
  <c r="P1596" i="3"/>
  <c r="R1596" i="3"/>
  <c r="S1596" i="3"/>
  <c r="T1596" i="3"/>
  <c r="U1596" i="3"/>
  <c r="A1597" i="3"/>
  <c r="B1597" i="3"/>
  <c r="C1597" i="3"/>
  <c r="E1597" i="3"/>
  <c r="F1597" i="3"/>
  <c r="G1597" i="3"/>
  <c r="H1597" i="3"/>
  <c r="J1597" i="3"/>
  <c r="K1597" i="3"/>
  <c r="L1597" i="3"/>
  <c r="M1597" i="3"/>
  <c r="N1597" i="3"/>
  <c r="O1597" i="3"/>
  <c r="P1597" i="3"/>
  <c r="T1597" i="3"/>
  <c r="U1597" i="3"/>
  <c r="A1598" i="3"/>
  <c r="B1598" i="3"/>
  <c r="C1598" i="3"/>
  <c r="E1598" i="3"/>
  <c r="F1598" i="3"/>
  <c r="G1598" i="3"/>
  <c r="H1598" i="3"/>
  <c r="J1598" i="3"/>
  <c r="K1598" i="3"/>
  <c r="L1598" i="3"/>
  <c r="M1598" i="3"/>
  <c r="N1598" i="3"/>
  <c r="O1598" i="3"/>
  <c r="P1598" i="3"/>
  <c r="Q1598" i="3"/>
  <c r="T1598" i="3"/>
  <c r="U1598" i="3"/>
  <c r="A1599" i="3"/>
  <c r="B1599" i="3"/>
  <c r="C1599" i="3"/>
  <c r="E1599" i="3"/>
  <c r="F1599" i="3"/>
  <c r="G1599" i="3"/>
  <c r="H1599" i="3"/>
  <c r="J1599" i="3"/>
  <c r="K1599" i="3"/>
  <c r="L1599" i="3"/>
  <c r="M1599" i="3"/>
  <c r="N1599" i="3"/>
  <c r="O1599" i="3"/>
  <c r="P1599" i="3"/>
  <c r="T1599" i="3"/>
  <c r="U1599" i="3"/>
  <c r="A1600" i="3"/>
  <c r="B1600" i="3"/>
  <c r="C1600" i="3"/>
  <c r="E1600" i="3"/>
  <c r="F1600" i="3"/>
  <c r="G1600" i="3"/>
  <c r="H1600" i="3"/>
  <c r="J1600" i="3"/>
  <c r="K1600" i="3"/>
  <c r="L1600" i="3"/>
  <c r="M1600" i="3"/>
  <c r="N1600" i="3"/>
  <c r="O1600" i="3"/>
  <c r="P1600" i="3"/>
  <c r="T1600" i="3"/>
  <c r="U1600" i="3"/>
  <c r="Q1" i="3"/>
  <c r="P1" i="3"/>
  <c r="S1" i="3"/>
  <c r="R1" i="3"/>
  <c r="O1" i="3"/>
  <c r="N1" i="3"/>
  <c r="M1" i="3"/>
  <c r="L1" i="3"/>
  <c r="K1" i="3"/>
  <c r="I1" i="3"/>
  <c r="J1" i="3"/>
  <c r="AS566" i="1"/>
  <c r="AR566" i="1"/>
  <c r="AS325" i="1"/>
  <c r="AR325" i="1"/>
  <c r="AS481" i="1"/>
  <c r="AS479" i="1"/>
  <c r="AR481" i="1"/>
  <c r="AR479" i="1"/>
  <c r="AS472" i="1"/>
  <c r="AR472" i="1"/>
  <c r="AS503" i="1"/>
  <c r="AS502" i="1"/>
  <c r="AR503" i="1"/>
  <c r="AR502" i="1"/>
  <c r="AS474" i="1"/>
  <c r="AR474" i="1"/>
  <c r="H1" i="3"/>
  <c r="G1" i="3"/>
  <c r="F1" i="3"/>
  <c r="E1" i="3"/>
  <c r="C1" i="3"/>
  <c r="B1" i="3"/>
  <c r="A1" i="3"/>
</calcChain>
</file>

<file path=xl/sharedStrings.xml><?xml version="1.0" encoding="utf-8"?>
<sst xmlns="http://schemas.openxmlformats.org/spreadsheetml/2006/main" count="37362" uniqueCount="6487">
  <si>
    <t>AOS_57</t>
  </si>
  <si>
    <t>Common Name</t>
  </si>
  <si>
    <t>group</t>
  </si>
  <si>
    <t>order</t>
  </si>
  <si>
    <t>family</t>
  </si>
  <si>
    <t>taxonomic notes</t>
  </si>
  <si>
    <t>Canada</t>
  </si>
  <si>
    <t>USA</t>
  </si>
  <si>
    <t>Mexico</t>
  </si>
  <si>
    <t>Introduced</t>
  </si>
  <si>
    <t>Nonbreeding only</t>
  </si>
  <si>
    <t>Extinct</t>
  </si>
  <si>
    <t>PS-g</t>
  </si>
  <si>
    <t>Global Pop Size</t>
  </si>
  <si>
    <t>pGL_WH</t>
  </si>
  <si>
    <t>% Breeding Pop in US &amp; Canada</t>
  </si>
  <si>
    <t>PS-g_s</t>
  </si>
  <si>
    <t>PS-g_com</t>
  </si>
  <si>
    <t>BD-g</t>
  </si>
  <si>
    <t>BD area</t>
  </si>
  <si>
    <t>BD-g_s</t>
  </si>
  <si>
    <t>BD-g_com</t>
  </si>
  <si>
    <t>ND-g</t>
  </si>
  <si>
    <t>ND area</t>
  </si>
  <si>
    <t>ND-g_s</t>
  </si>
  <si>
    <t>ND-g_com</t>
  </si>
  <si>
    <t>TB-c</t>
  </si>
  <si>
    <t>TB-c_s</t>
  </si>
  <si>
    <t>TB-c_com</t>
  </si>
  <si>
    <t>TN-c</t>
  </si>
  <si>
    <t>TN-c_s</t>
  </si>
  <si>
    <t>TN-c_com</t>
  </si>
  <si>
    <t>PT-c</t>
  </si>
  <si>
    <t>annual % change</t>
  </si>
  <si>
    <t>PT-c_s</t>
  </si>
  <si>
    <t>PT-c_com</t>
  </si>
  <si>
    <t>Pop Change</t>
  </si>
  <si>
    <t>BBS Half-Life</t>
  </si>
  <si>
    <t>CCSb</t>
  </si>
  <si>
    <t>CCSn</t>
  </si>
  <si>
    <t>CCSmax</t>
  </si>
  <si>
    <t>T-max</t>
  </si>
  <si>
    <t>D-max</t>
  </si>
  <si>
    <t>PS-g + D-max</t>
  </si>
  <si>
    <t>PT-c + T-max</t>
  </si>
  <si>
    <t>Red</t>
  </si>
  <si>
    <t>"R" Yel1</t>
  </si>
  <si>
    <t>"D" Yel2</t>
  </si>
  <si>
    <t>CBSD</t>
  </si>
  <si>
    <t>Continental Concern</t>
  </si>
  <si>
    <t>Highland Tinamou</t>
  </si>
  <si>
    <t>landbird</t>
  </si>
  <si>
    <t>Nothocercus bonapartei</t>
  </si>
  <si>
    <t>Tinamiformes</t>
  </si>
  <si>
    <t>Tinamidae</t>
  </si>
  <si>
    <t>R</t>
  </si>
  <si>
    <t>1</t>
  </si>
  <si>
    <t>PIF CAW 2016</t>
  </si>
  <si>
    <t>NatureServe</t>
  </si>
  <si>
    <t>PIF CAW 2014</t>
  </si>
  <si>
    <t>cacería; ganadería; la parte de su rango en Panamá no está bien protegida</t>
  </si>
  <si>
    <t>Central American Assessment Committee</t>
  </si>
  <si>
    <t>hábitat bien conservado;</t>
  </si>
  <si>
    <t>Yel1</t>
  </si>
  <si>
    <t>Montane evergreen forest</t>
  </si>
  <si>
    <t>Resident</t>
  </si>
  <si>
    <t>Great Tinamou</t>
  </si>
  <si>
    <t>Tinamus major</t>
  </si>
  <si>
    <t>score change from 3 to 2 recommended by Central Americans in 2016</t>
  </si>
  <si>
    <t>Natureserve 3.0</t>
  </si>
  <si>
    <t>MX-NSAC</t>
  </si>
  <si>
    <t>.</t>
  </si>
  <si>
    <t>dependent on primary forest; habitat loss, hunting</t>
  </si>
  <si>
    <t>depends largely on lowland rainforests in Central America, which have been reduced by more than 50% (AP)</t>
  </si>
  <si>
    <t>Tropical lowland evergreen forest</t>
  </si>
  <si>
    <t>Tropical Evergreen Forests</t>
  </si>
  <si>
    <t>Tropical evergreen forests</t>
  </si>
  <si>
    <t>Little Tinamou</t>
  </si>
  <si>
    <t>Crypturellus soui</t>
  </si>
  <si>
    <t>Gomez-Panjabi.  PIF CAW 2016</t>
  </si>
  <si>
    <t>zonas perturbadas, es fácil escucharlo, pero dificil de verlo (CAW);</t>
  </si>
  <si>
    <t>TB=3 more appropriate due to preference for second growth, edge.</t>
  </si>
  <si>
    <t>Thicket Tinamou</t>
  </si>
  <si>
    <t>Crypturellus cinnamomeus</t>
  </si>
  <si>
    <t>se puede encontrar en áreas perturbadas, o áreas perifericas (CAW);</t>
  </si>
  <si>
    <t>hunting, habitat loss</t>
  </si>
  <si>
    <t>Gallery forest</t>
  </si>
  <si>
    <t>Tropical dry forests</t>
  </si>
  <si>
    <t>Slaty-breasted Tinamou</t>
  </si>
  <si>
    <t>Crypturellus boucardi</t>
  </si>
  <si>
    <t>Gomez-Panjabi</t>
  </si>
  <si>
    <t>Choco Tinamou</t>
  </si>
  <si>
    <t>Crypturellus kerriae</t>
  </si>
  <si>
    <t>Monotypic.</t>
  </si>
  <si>
    <t>cacería; majoría de su población está en parque de Darién</t>
  </si>
  <si>
    <t>Black-bellied Whistling-Duck</t>
  </si>
  <si>
    <t>waterfowl</t>
  </si>
  <si>
    <t>Dendrocygna autumnalis</t>
  </si>
  <si>
    <t>Anseriformes</t>
  </si>
  <si>
    <t>Anatidae</t>
  </si>
  <si>
    <t>PM</t>
  </si>
  <si>
    <t>IUCN, WPE5</t>
  </si>
  <si>
    <t>Assumed 2/3 of individual estimate are breeding adults.</t>
  </si>
  <si>
    <t>Natureserve</t>
  </si>
  <si>
    <t>PIFTC-02</t>
  </si>
  <si>
    <t>BBS-15</t>
  </si>
  <si>
    <t>Freshwater marshes</t>
  </si>
  <si>
    <t>Wetland Generalist</t>
  </si>
  <si>
    <t>Widespread Neotropical</t>
  </si>
  <si>
    <t>Fulvous Whistling-Duck</t>
  </si>
  <si>
    <t>Dendrocygna bicolor</t>
  </si>
  <si>
    <t>IUCN</t>
  </si>
  <si>
    <t>WPE4 &amp; WPE5 have 1,220,000-1,440,001.  Assumed 2/3 of individual estimate are breeding adults.</t>
  </si>
  <si>
    <t>unknown (MX-NSAC)</t>
  </si>
  <si>
    <t>Greater White-fronted Goose</t>
  </si>
  <si>
    <t>Anser albifrons</t>
  </si>
  <si>
    <t>M</t>
  </si>
  <si>
    <t>WPE5, IUCN</t>
  </si>
  <si>
    <t>Natureserve, with Old World extrapolation</t>
  </si>
  <si>
    <t>Natureserve, with ocular estimate of range in W Hemishpere based on PIFTC</t>
  </si>
  <si>
    <t>TrUST 2016</t>
  </si>
  <si>
    <t>In general, tolerant of human alterations of the landscape and adaptable to different crop decisions. Population on substantially increasing trajectory, although at least in Central Valley, species is dependent on rice; so decreases in water leading to less rice production may impact GWFG negatively, but hard to predict (TrUST 2016).</t>
  </si>
  <si>
    <t>CBC-13</t>
  </si>
  <si>
    <t>Pastures/agricultural lands</t>
  </si>
  <si>
    <t>Arctic Tundra</t>
  </si>
  <si>
    <t>Widespread U.S./Mexico</t>
  </si>
  <si>
    <t>Emperor Goose</t>
  </si>
  <si>
    <t>Chen canagica</t>
  </si>
  <si>
    <t>less adaptable than other geese species (TrUST 2016)</t>
  </si>
  <si>
    <t>wintering on aleutian island chain, potentially susceptible to climate change (sea level rise); specialized on sensitive habitats; herbivores in intertidal zone (TrUST 2016)</t>
  </si>
  <si>
    <t>NAWMP 2003</t>
  </si>
  <si>
    <t>Coasts</t>
  </si>
  <si>
    <t>Coastal marine; Rocky intertidal</t>
  </si>
  <si>
    <t>Pacific Coast</t>
  </si>
  <si>
    <t>Snow Goose</t>
  </si>
  <si>
    <t>Chen caerulescens</t>
  </si>
  <si>
    <t>&gt;10,000,000</t>
  </si>
  <si>
    <t>Alisauskas et al. 2011</t>
  </si>
  <si>
    <t>Derived from Lincoln-Peterson methods.  Although this method produces a fall population size, the &gt;10M estimate is only for adults (breeders) and was at lower end of range.</t>
  </si>
  <si>
    <t>Increasing substantially on breeding grounds and significantly altering the landscape; habitat effects unpredictable, but SNGO could be its own greatest threat (TrUST 2016).</t>
  </si>
  <si>
    <t>Alisauskas et al. 2011 (1971-06)</t>
  </si>
  <si>
    <t>Widespread U.S.</t>
  </si>
  <si>
    <t>Ross's Goose</t>
  </si>
  <si>
    <t>Chen rossii</t>
  </si>
  <si>
    <t>WPE5</t>
  </si>
  <si>
    <t>Same threats as SNGO in Central Valley; no reason to score differently than SNGO (TrUST 2016).</t>
  </si>
  <si>
    <t>Brant</t>
  </si>
  <si>
    <t>Branta bernicla</t>
  </si>
  <si>
    <t>Coastal U.S./Canada</t>
  </si>
  <si>
    <t>Cackling Goose</t>
  </si>
  <si>
    <t>Branta hutchinsii</t>
  </si>
  <si>
    <t>IUCN source supposedly WPE4, but WPE4 actually 418,700 (vs. WPE5 555,000-750,000).  Assumed 2/3 of individual estimate are breeding adults.</t>
  </si>
  <si>
    <t>No new input when split from Canada Goose; Lower score from 3 to 2 for breeding and nonbreeding (TrUST 2016).</t>
  </si>
  <si>
    <t>NAWMP 2006</t>
  </si>
  <si>
    <t>trend unknown/uncertain; NAWMP draft conservation assessment (2006) states most subspecies included under Cackling goose either have no trend estimate or show no trend</t>
  </si>
  <si>
    <t>Western U.S.</t>
  </si>
  <si>
    <t>Canada Goose</t>
  </si>
  <si>
    <t>Branta canadensis</t>
  </si>
  <si>
    <t>Mute Swan</t>
  </si>
  <si>
    <t>Cygnus olor</t>
  </si>
  <si>
    <t>I</t>
  </si>
  <si>
    <t>AOU.NatGeo; Natureserve</t>
  </si>
  <si>
    <t>Trumpeter Swan</t>
  </si>
  <si>
    <t>Cygnus buccinator</t>
  </si>
  <si>
    <t>All populations are increasing, so not clear what would be threatening TRUS in future. But is the species "management-dependent?" Recommend 3 for breeding. Not a tremendous amount of migratory movement, so also recommend dropping TN score to 3 (TrUST 2016).</t>
  </si>
  <si>
    <t>Northern U.S./Canada</t>
  </si>
  <si>
    <t>Tundra Swan</t>
  </si>
  <si>
    <t>Cygnus columbianus</t>
  </si>
  <si>
    <t>Similar breeding ecology as Arctic-nesting geese; susceptibility to climate change unknown. So score 2 for TB (TrUST 2016)</t>
  </si>
  <si>
    <t>Populations wintering in Pacific seem to be increasing, so change TN from 3 to 2. Perhaps a bit less adaptable to changes in rice production than geese in Central Valley, but TUSW did survive CA's worse drought (TrUST 2016).</t>
  </si>
  <si>
    <t>Muscovy Duck</t>
  </si>
  <si>
    <t>Cairina moschata</t>
  </si>
  <si>
    <t>IUCN source being PIF would make it breeding adults, so disregarded "individuals"</t>
  </si>
  <si>
    <t>Mexico scored 4/4, extirpated from some areas. Sought after for food, which will not change. So back to 4/4 (TrUST 2016).</t>
  </si>
  <si>
    <t>wild populations have declined significantly, and it has been extirpated from some places (MX-NSAC)</t>
  </si>
  <si>
    <t>Yel2</t>
  </si>
  <si>
    <t>Freshwater lakes</t>
  </si>
  <si>
    <t>Wood Duck</t>
  </si>
  <si>
    <t>Aix sponsa</t>
  </si>
  <si>
    <t>&gt;5,000,000</t>
  </si>
  <si>
    <t>2012 NAWMP</t>
  </si>
  <si>
    <t>Table 1 in 2012 NAWMP Revision presented a mean wood duck breeding population size of 5.2M (based on combination of datasets from 2002-2011)</t>
  </si>
  <si>
    <t>Reduce breeding score to 2 due to maturation (increase) of hardwood nesting trees (Greg Soulliere and others); also, nest boxes buffer loss of cavities (TrUST 2016).</t>
  </si>
  <si>
    <t>Wintering in South tied to acorn mast, hydrology shifts; seems score should be the same as breeding, so reduce TN to 2 (TrUST 2016)</t>
  </si>
  <si>
    <t>Gadwall</t>
  </si>
  <si>
    <t>Anas strepera</t>
  </si>
  <si>
    <t>No extant subspecies. Peters (1979), Clements (2000), and Howard and Moore (2003) recognize &lt;i&gt;Anas strepera couesi&lt;/i&gt;, now extinct.</t>
  </si>
  <si>
    <t>Projections for land use in PPR suggest loss of grass and conversion to cropland (may reverse in Canada?)—doesn't really fit "2" scenario, therefore 3 seems appropriate for all grassland-nesting prairie ducks (TUST 2016).</t>
  </si>
  <si>
    <t>Non-breeding score also 3 due to its heavy reliance on vulnerable coastal marshes (Gulf coastal in particular, more like a 2 in CA because there less dependent on coastal marshes). So continentally, TN = 3. A bit different from the other dabblers in its reliance on wetlands vegetation (TrUST 2016).</t>
  </si>
  <si>
    <t>FWS-16</t>
  </si>
  <si>
    <t>Eurasian Wigeon</t>
  </si>
  <si>
    <t>Anas penelope</t>
  </si>
  <si>
    <t>N</t>
  </si>
  <si>
    <t>AOU; Natureserve</t>
  </si>
  <si>
    <t>PIFTC</t>
  </si>
  <si>
    <t>Palearctic</t>
  </si>
  <si>
    <t>American Wigeon</t>
  </si>
  <si>
    <t>Anas americana</t>
  </si>
  <si>
    <t>Breeding score should remain at 3 with half of the population in the boreal, other half in grass, mostly in the West (TrUST 2016).</t>
  </si>
  <si>
    <t>Herbivorous in non-breeding season, uses many different habitats in winter, similar to other dabblers (TrUST 2016).</t>
  </si>
  <si>
    <t>American Black Duck</t>
  </si>
  <si>
    <t>Anas rubripes</t>
  </si>
  <si>
    <t>&gt;600,000</t>
  </si>
  <si>
    <t>USFWS BPOP Report</t>
  </si>
  <si>
    <t>FWS survey for black ducks covers only part of range, so these are conservative estimates</t>
  </si>
  <si>
    <t>Eastern U.S./Canada</t>
  </si>
  <si>
    <t>Mallard</t>
  </si>
  <si>
    <t>Anas platyrhynchos</t>
  </si>
  <si>
    <t>&gt;13,000,000</t>
  </si>
  <si>
    <t>Missing oustaleti.  Assumed 2/3 of individual estimate are breeding adults.</t>
  </si>
  <si>
    <t>Score of 2 TB and TN makes sense (TrUST 2016)</t>
  </si>
  <si>
    <t>Widespread</t>
  </si>
  <si>
    <t>Mottled Duck</t>
  </si>
  <si>
    <t>Anas fulvigula</t>
  </si>
  <si>
    <t>Threatened by hybridization with Mallards in Florida (TrUST 2016).</t>
  </si>
  <si>
    <t>Southeastern U.S.</t>
  </si>
  <si>
    <t>Blue-winged Teal</t>
  </si>
  <si>
    <t>Anas discors</t>
  </si>
  <si>
    <t>Monotypic. &lt;i&gt;Anas discors orphna&lt;/i&gt; recognized by AOU 1957, but validity doubtful.</t>
  </si>
  <si>
    <t>Keep as 3 for breeding, as with other grassland-nesting species (TrUST 2016).</t>
  </si>
  <si>
    <t>Uncertainty re. conditions on extensive Central American non-breeding range (including harvest) might justify a 3, but leave as 2 for now (TrUST 2016).</t>
  </si>
  <si>
    <t>Cinnamon Teal</t>
  </si>
  <si>
    <t>Anas cyanoptera</t>
  </si>
  <si>
    <t>With this species (vs. BWTE), all of the uncertainty lies outside the US, and we haven't seen an increasing population size, so score 3/3 (TrUST 2016).</t>
  </si>
  <si>
    <t>Western U.S./Mexico</t>
  </si>
  <si>
    <t>Northern Shoveler</t>
  </si>
  <si>
    <t>Anas clypeata</t>
  </si>
  <si>
    <t>keep as is (TrUST 2016)</t>
  </si>
  <si>
    <t>Saltwater/brackish marshes</t>
  </si>
  <si>
    <t>Northern Pintail</t>
  </si>
  <si>
    <t>Anas acuta</t>
  </si>
  <si>
    <t>Recognized as a monotypic by AOU (1957), Clements (2000), and Howard and Moore (2003). Subspecies &lt;i&gt;Anas acuta acuta, A. a. eatoni&lt;/i&gt;, and &lt;i&gt;A. a. ...</t>
  </si>
  <si>
    <t>Potential increase in cropland and increased drying due to increasing temperature in southern Saskatchewan suggest 4 for breeding (TrUST 2016).</t>
  </si>
  <si>
    <t>Threats increasing for NOPI due to reliance on rice along Gulf Coast; rice production expected to decline, so boost 2 to 3 for non-breeding (TrUST 2016).</t>
  </si>
  <si>
    <t>Green-winged Teal</t>
  </si>
  <si>
    <t>Anas crecca</t>
  </si>
  <si>
    <t>Breeding goes to 3 due to prairies and boreal development trajectories (TrUST 2016).</t>
  </si>
  <si>
    <t>Non-breeding stays at 2  (TrUST 2016).</t>
  </si>
  <si>
    <t>Canvasback</t>
  </si>
  <si>
    <t>Aythya valisineria</t>
  </si>
  <si>
    <t>USFWS BPop Report (1996-15)</t>
  </si>
  <si>
    <t>More Redheads means more parasitism for CANV, but 4 seems extreme; TB= 3 makes sense (TrUST 2016).</t>
  </si>
  <si>
    <t>Nonbreeding not as concentrated on Gulf Coast, but no reason to expect threats should be 4; keep TN at 3 (TrUST 2016).</t>
  </si>
  <si>
    <t>Freshwater lakes and rivers; Coastal marine</t>
  </si>
  <si>
    <t>Redhead</t>
  </si>
  <si>
    <t>Aythya americana</t>
  </si>
  <si>
    <t>Score 3 for breeding, although found in the less threatened permanent wetlands (TrUST 2016).</t>
  </si>
  <si>
    <t>Non-breeding could change due to energy development, but moderate threats (3) seem appropriate. Loss of non-breeding sea-grass habitat mitigated by movement into freshwater habitat to compensate (TrUST 2016).</t>
  </si>
  <si>
    <t>Coastal marine; Freshwater lakes and rivers</t>
  </si>
  <si>
    <t>Ring-necked Duck</t>
  </si>
  <si>
    <t>Aythya collaris</t>
  </si>
  <si>
    <t>TB= 3 is consistent for breeding in southern boreal (TrUST 2016)</t>
  </si>
  <si>
    <t>No expected threats NB, so 2 (TrUST 2016)</t>
  </si>
  <si>
    <t>Freshwater lakes and rivers</t>
  </si>
  <si>
    <t>Greater Scaup</t>
  </si>
  <si>
    <t>Aythya marila</t>
  </si>
  <si>
    <t>USFWS BPop Report (1996-15); BirdLife 2015</t>
  </si>
  <si>
    <t>Assume 11% of scaup in Nearctic are GRSC; Used BirdLife 2015 (from IUCN) estimate of 269,000-355,000 breeders in Palearctic.</t>
  </si>
  <si>
    <t>As with LESC, 3 for breeding is appropriate (TrUST 2016).</t>
  </si>
  <si>
    <t>NB should be 2, as it utilizes more open water and less marsh (TrUST 2016).</t>
  </si>
  <si>
    <t>Lesser Scaup</t>
  </si>
  <si>
    <t>Aythya affinis</t>
  </si>
  <si>
    <t>Assumed 89% of scaup are LESC</t>
  </si>
  <si>
    <t>Score of 3 in breeding could be impacted by climate change and food availability mismatch (TrUST 2016).</t>
  </si>
  <si>
    <t>Non-breeding =3 for LESC due to spring migration foraging uncertainty (TrUST 2016).</t>
  </si>
  <si>
    <t>Steller's Eider</t>
  </si>
  <si>
    <t>Polysticta stelleri</t>
  </si>
  <si>
    <t>IUCN, BirdLife 2015</t>
  </si>
  <si>
    <t>FWS Mig Birds/ Sea Duck JV 2017</t>
  </si>
  <si>
    <t>climate change and associated increasing shipping and resource development (FWS Mig Birds/ Sea Duck JV 2017)</t>
  </si>
  <si>
    <t>they're tied to more near-shore and lagoon systems, and you could argue that they would be more susceptible to things like shoreline oiling and climate-change-induced changes to lagoon systems (e.g., erosion of barrier islands due to storm surges, lack of ice, sea level rise (FWS Mig Birds/ Sea Duck JV 2017)</t>
  </si>
  <si>
    <t>Coastal marine</t>
  </si>
  <si>
    <t>Arctic Coast</t>
  </si>
  <si>
    <t>Spectacled Eider</t>
  </si>
  <si>
    <t>Somateria fischeri</t>
  </si>
  <si>
    <t>IUCN uses 330,000-390,000 from WPE4, vs. slightly different 360,000-400,000 individuals in WPE5.  Assumed 2/3 of individual estimate are breeding adults.</t>
  </si>
  <si>
    <t>SPEI are definitely facing greater threats during non-breeding period than other eiders because the entire population concentrates in polynyas in the Bering Sea where the ice is critical for protection and energetically (they haul out on the ice to save energy).  Ice conditions have been shown to have an effect on population dynamics, and the projection is for decreased ice coverage due to climate change.   Either severe ice conditions or lack of ice could have profound effects on the SPEI population.  In addition, benthic communities have been changing from a bivalve-dominated benthic community to a fish-dominated community, again related to climate changes.  (FWS Mig Birds/ Sea Duck JV 2017)</t>
  </si>
  <si>
    <t>King Eider</t>
  </si>
  <si>
    <t>Somateria spectabilis</t>
  </si>
  <si>
    <t>FWS Mig Birds/ Sea Duck JV</t>
  </si>
  <si>
    <t>Common Eider</t>
  </si>
  <si>
    <t>Somateria mollissima</t>
  </si>
  <si>
    <t>Harlequin Duck</t>
  </si>
  <si>
    <t>Histrionicus histrionicus</t>
  </si>
  <si>
    <t>Monotypic. Howard and Moore (2003) list subspecies &lt;i&gt;H. h. histionicus&lt;/i&gt; and &lt;i&gt;H. h. pacificus&lt;/i&gt; but validity doubtful.</t>
  </si>
  <si>
    <t>Surf Scoter</t>
  </si>
  <si>
    <t>Melanitta perspicillata</t>
  </si>
  <si>
    <t>NAWMP 2012</t>
  </si>
  <si>
    <t>I don't know Pacific abundance very well, but I don't think the continental pop'n of SUSC is less than half of WWSC (FWS Mig Birds/ Sea Duck JV 2017), referring to 350,000-450,000 individuals in WPE5, but this is inconsistent with its own and other sources, so used NAWMP 2012 since it specifies breeding adults and is in the range of Sea Duck JV fact sheet.</t>
  </si>
  <si>
    <t>Their winter range is similar to WWSC, which would suggest 2 (FWS Mig Birds/ Sea Duck JV 2017).  This comment overruled BirdLife's ND polygon size of 816,432 km2, since in comparison with WWSC's polygon, SUSC's covered much less coastline but was less detailed and much wider, which seemed like an arbitrary difference in mapping conventions rather than a biological basis, so we relied on expert opinion instead of GIS.</t>
  </si>
  <si>
    <t>Not sure why the threats to scoters' breeding areas is less than many of the other species (including bufflehead and hooded merganser) (FWS Mig Birds/ Sea Duck JV 2017)</t>
  </si>
  <si>
    <t>White-winged Scoter</t>
  </si>
  <si>
    <t>Melanitta fusca</t>
  </si>
  <si>
    <t>AOS does not recognize the split of M. fusca into M. deglandi, M. stejnegeri, and M. fusca s.s, so we are using the AOS scientific name while actually scoring only M. deglandi, the North American taxon</t>
  </si>
  <si>
    <t>maybe up to 200,000 wintering on the west coast, and perhaps 100,000-150,000 wintering on the east coast and Great Lakes combined.  The west coast estimates were made by combining a bunch of regional surveys that encompass most of the winter range, but it's rough (and unpublished).  My estimates of east coast wintering birds are based on indices from a winter sea duck survey in 2008-2011 (Silverman et al. 2012), then accounting for birds not detected and for birds wintering in the Great lakes.  Winter estimates include young and nonbreeders (FWS Mig Birds/ Sea Duck JV 2017).  IUCN has split M. fusca into the White-winged Scoter (M. deglandi, "no reliable estimate", but WPE5 has 140,000 - 240,000 individuals) scored here, vs. Velvet Scoter (M. fusca, 450,000 individuals in IUCN rounded from 451,500 in WPE5) and Siberian Scoter (M. stejnegeri, 600,000-1,000,000 individuals or 400,000-700,000 adults).  Assumed 2/3 of individual estimate are breeding adults.</t>
  </si>
  <si>
    <t>BirdLife</t>
  </si>
  <si>
    <t>Black Scoter</t>
  </si>
  <si>
    <t>Melanitta americana</t>
  </si>
  <si>
    <t>IUCN uses 530,000-830,000 individuals from WPE4, vs. slightly different 710,000-910,000 in WPE5.  Assumed 2/3 of individual estimate are breeding adults.</t>
  </si>
  <si>
    <t>Long-tailed Duck</t>
  </si>
  <si>
    <t>Clangula hyemalis</t>
  </si>
  <si>
    <t>Bufflehead</t>
  </si>
  <si>
    <t>Bucephala albeola</t>
  </si>
  <si>
    <t>I think pop'n estimates for bufflehead are too low (FWS Mig Birds/ Sea Duck JV 2017), referring to 1,000,000 in WPE5, which cites USFWS 2011 Waterfowl Population Status Report that doesn't actually estimate Bufflehead, so used NAWMP 2012 since it specifies breeding adults and is close to Sea Duck JV fact sheet estimate.</t>
  </si>
  <si>
    <t>Common Goldeneye</t>
  </si>
  <si>
    <t>Bucephala clangula</t>
  </si>
  <si>
    <t>threats include invasive species and changes in prey communities, contamination from increased shipping and/or coastal development, and again, the unpredictable effects of climate change on wetland and estuarine quality (FWS Mig Birds/ Sea Duck JV 2017).</t>
  </si>
  <si>
    <t>Barrow's Goldeneye</t>
  </si>
  <si>
    <t>Bucephala islandica</t>
  </si>
  <si>
    <t>why is non-breeding BAGO a 2 while other Pacific wintering species are 3? (FWS Mig Birds/ Sea Duck JV 2017)</t>
  </si>
  <si>
    <t>Hooded Merganser</t>
  </si>
  <si>
    <t>Lophodytes cucullatus</t>
  </si>
  <si>
    <t>Monotypic._x000D_</t>
  </si>
  <si>
    <t>Wetlands</t>
  </si>
  <si>
    <t>Common Merganser</t>
  </si>
  <si>
    <t>Mergus merganser</t>
  </si>
  <si>
    <t>Red-breasted Merganser</t>
  </si>
  <si>
    <t>Mergus serrator</t>
  </si>
  <si>
    <t>Coastal waters</t>
  </si>
  <si>
    <t>Masked Duck</t>
  </si>
  <si>
    <t>Nomonyx dominicus</t>
  </si>
  <si>
    <t>Some range expansion into Texas, but Mexicans scored 3/3, so 3/3 it is (TrUST 2016).</t>
  </si>
  <si>
    <t>unknown</t>
  </si>
  <si>
    <t>Ruddy Duck</t>
  </si>
  <si>
    <t>Oxyura jamaicensis</t>
  </si>
  <si>
    <t>3 for TB seems appropriate, similar to Redhead. Most similar to LESC in migration. Change winter score to 2, no discernible threats (TrUST 2016).</t>
  </si>
  <si>
    <t>Plain Chachalaca</t>
  </si>
  <si>
    <t>Ortalis vetula</t>
  </si>
  <si>
    <t>Galliformes</t>
  </si>
  <si>
    <t>Cracidae</t>
  </si>
  <si>
    <t>&lt;2500</t>
  </si>
  <si>
    <t>PIFSC-16</t>
  </si>
  <si>
    <t>&lt; 5%</t>
  </si>
  <si>
    <t>widespread and not as highly threatened below U.S. border; edge bird.  But gets hunted out fast; tolerant of disturbance during breeding season (MX-NSAC).  see previous comment about hunting; seems to need at least areas of native habitat, even if disturbed -- do these not add up to "moderate" threats? (KVR)</t>
  </si>
  <si>
    <t>tolerant of disturbance</t>
  </si>
  <si>
    <t>Mx NSAC 2008</t>
  </si>
  <si>
    <t>has declined in northern part of range (i.e., Tamp. thornscrub); PT=3 better overall (AP)</t>
  </si>
  <si>
    <t>Trop Dry Forest</t>
  </si>
  <si>
    <t>Tropical evergreen forests; Tropical dry forests</t>
  </si>
  <si>
    <t>Gray-headed Chachalaca</t>
  </si>
  <si>
    <t>Ortalis cinereiceps</t>
  </si>
  <si>
    <t>plástica, no necesita bosque primario;</t>
  </si>
  <si>
    <t>Rufous-bellied Chachalaca</t>
  </si>
  <si>
    <t>Ortalis wagleri</t>
  </si>
  <si>
    <t>moderate habitat loss</t>
  </si>
  <si>
    <t>go with regional score</t>
  </si>
  <si>
    <t>West Mexican Chachalaca</t>
  </si>
  <si>
    <t>Ortalis poliocephala</t>
  </si>
  <si>
    <t>global score should reflect regional experts' opinion.</t>
  </si>
  <si>
    <t>MX-NSAC-12</t>
  </si>
  <si>
    <t>MX endemic, both regions score PT=4</t>
  </si>
  <si>
    <t>White-bellied Chachalaca</t>
  </si>
  <si>
    <t>Ortalis leucogastra</t>
  </si>
  <si>
    <t>rango muy pequeño, se encuentra en cafetales. Es dificil de encontrar. Hay lugares en El Salvador donde es abundante (CAW);</t>
  </si>
  <si>
    <t>Tropical deciduous forest</t>
  </si>
  <si>
    <t>Crested Guan</t>
  </si>
  <si>
    <t>Penelope purpurascens</t>
  </si>
  <si>
    <t>rango muy amplio, sujeto a mucha cacería. En el área volcanica es común. (CAW); score change from 5 to 4 recommended by Central Americans in 2016</t>
  </si>
  <si>
    <t>hunting, moderate habitat loss</t>
  </si>
  <si>
    <t>extirpated from much of central american range; most Mexican regions score PT=5</t>
  </si>
  <si>
    <t>Black Guan</t>
  </si>
  <si>
    <t>Chamaepetes unicolor</t>
  </si>
  <si>
    <t>migrante altitudinal pero su tendencía es estable</t>
  </si>
  <si>
    <t>afectado por cacería</t>
  </si>
  <si>
    <t>Highland Guan</t>
  </si>
  <si>
    <t>Penelopina nigra</t>
  </si>
  <si>
    <t>esta presente en bosques nublados, se puede convertir en común si está protegido (CAW);</t>
  </si>
  <si>
    <t>primary forest</t>
  </si>
  <si>
    <t>Tropical Highland Forests</t>
  </si>
  <si>
    <t>Horned Guan</t>
  </si>
  <si>
    <t>Oreophasis derbianus</t>
  </si>
  <si>
    <t>habitat loss, hunting, capture for trade</t>
  </si>
  <si>
    <t>greater habitat loss in Guatemala; BirdLife states that populations have declined severely during 20th century and the loss and degradation of cloud-forest has caused the disappearance of the species from Cuilco, San Sebastian Coatan and the municipal area of San Pedro Soloma</t>
  </si>
  <si>
    <t>Great Curassow</t>
  </si>
  <si>
    <t>Crax rubra</t>
  </si>
  <si>
    <t>widely extirpated within range; score change from 5 to 4 recommended by Central Americans in 2016</t>
  </si>
  <si>
    <t>Tawny-faced Quail</t>
  </si>
  <si>
    <t>Rhynchortyx cinctus</t>
  </si>
  <si>
    <t>Odontophoridae</t>
  </si>
  <si>
    <t>ha pérdida más que 50% de su hábitat</t>
  </si>
  <si>
    <t>Mountain Quail</t>
  </si>
  <si>
    <t>Oreortyx pictus</t>
  </si>
  <si>
    <t>rounded BBS-based calc</t>
  </si>
  <si>
    <t>96%</t>
  </si>
  <si>
    <t>PIF BBS-based calculation 2016</t>
  </si>
  <si>
    <t>CB-grazing, urban/ag, dewatering, increase in habitat from logging, but uses riparian shrub in northern part, petition to list, near extirp in ID, declined greatly in WA, OR and NV (BNA).</t>
  </si>
  <si>
    <t>CB-resident</t>
  </si>
  <si>
    <t>BBS-14</t>
  </si>
  <si>
    <t>-19%</t>
  </si>
  <si>
    <t>ne</t>
  </si>
  <si>
    <t>Western Forest</t>
  </si>
  <si>
    <t>Bearded Wood-Partridge</t>
  </si>
  <si>
    <t>Dendrortyx barbatus</t>
  </si>
  <si>
    <t>Listed as Vulnerable by IUCN, presumably because of steep declines (species fact sheet temporariliy unavailable on BirdLife website); Recently discovered population in northern Oaxaca, population size unknown</t>
  </si>
  <si>
    <t>Long-tailed Wood-Partridge</t>
  </si>
  <si>
    <t>Dendrortyx macroura</t>
  </si>
  <si>
    <t>Buffy-crowned Wood-Partridge</t>
  </si>
  <si>
    <t>Dendrortyx leucophrys</t>
  </si>
  <si>
    <t>se encuentra en pino roble, cafetales, y en periferia de bosques nublados, y en otros bordes de bosque. Es más común de lo que se piensa. Son muy secretivos. (CAW); score change from 5 to 4 recommended by Central Americans in 2016</t>
  </si>
  <si>
    <t>hunting, moderate habitat loss; global score should reflect regional experts' opinion</t>
  </si>
  <si>
    <t>small global range, situation in other central american countires similar (or worse) than in MX; regional experts scored 5</t>
  </si>
  <si>
    <t>Banded Quail</t>
  </si>
  <si>
    <t>Philortyx fasciatus</t>
  </si>
  <si>
    <t>global score should reflect regional expert's opinion.</t>
  </si>
  <si>
    <t>tolerant of disturbance, but needs woody cover; hunted</t>
  </si>
  <si>
    <t>MX endemic found in 1 region, regional experts scored PT=2</t>
  </si>
  <si>
    <t>Northern Bobwhite</t>
  </si>
  <si>
    <t>Colinus virginianus</t>
  </si>
  <si>
    <t>same as global</t>
  </si>
  <si>
    <t>84%</t>
  </si>
  <si>
    <t>Northern Bobwhite Conservation Initiative website 2009.  PIF CAW 2016</t>
  </si>
  <si>
    <t>solo méxico y unos pocos en guate. Está declinando en EU. Se beneficia de áreas pequeñas de agricultura. (CAW);.  Northern Bobwhite Conservation Initiative estimate of 6.4M in 1999 + BBS decline to 2007</t>
  </si>
  <si>
    <t>PIFSC-15</t>
  </si>
  <si>
    <t>DD='- threats potentially increasing if present trends conditions continue'; loss of fire managed pine, abandoned farm continuing (DP).  Are threats increasing as range continues to shrink? Even with conservation efforts, trends in agricultural intensification and reduction in Farm Bill programs may be increasing threats. (KVR); Demarest, Dean: Suggest TB = 4.  Indicative of large scale and contiuing threats to low-intensity agricultural and grassland habitats, and where seemingly suitable habitat exists, there are no NOBO . . . So hard to pinpoint what is going on, but threats appear to be high and continuing because NOBO are simply hard to find throughout much of SE out of known strongholds.  In woodland settings, significantly limited to pine woodlands managed by fire or some form of hardwood midstory removal.  Camfield,Alaine [NCR]: TB 4 in Canadian BCR strategies.  Main threats related to agricutlural conversion or intensification.</t>
  </si>
  <si>
    <t>DD='- threats potentially increasing if present trends conditions continue</t>
  </si>
  <si>
    <t>-83%</t>
  </si>
  <si>
    <t>10</t>
  </si>
  <si>
    <t>Eastern Forest</t>
  </si>
  <si>
    <t>Black-throated Bobwhite</t>
  </si>
  <si>
    <t>Colinus nigrogularis</t>
  </si>
  <si>
    <t>esta expandiendo su rango y se beneficia de claros en bosque. Está perdiendo terreno en Belice, y está ganando terreno en Petén (CAW);</t>
  </si>
  <si>
    <t>no known threats; global score should reflect regional experts' opinion</t>
  </si>
  <si>
    <t>Arid lowland scrub</t>
  </si>
  <si>
    <t>Crested Bobwhite</t>
  </si>
  <si>
    <t>Colinus cristatus</t>
  </si>
  <si>
    <t>pérdida de hábitat; urbanización pero estable</t>
  </si>
  <si>
    <t>un subespecie podría ser elevada a nivel de especie, pero deben tener el mismo score</t>
  </si>
  <si>
    <t>Scaled Quail</t>
  </si>
  <si>
    <t>Callipepla squamata</t>
  </si>
  <si>
    <t>48%</t>
  </si>
  <si>
    <t>PIFSC-08</t>
  </si>
  <si>
    <t>predicted and ongoing loss of grasslands (preferred habitat) is high, desert shrubland habitat relatively secure; more common in disturbed habitats in mexico; although harvested, hunting is likely not a significant threat; CB-overgrazing large effect (BNA).</t>
  </si>
  <si>
    <t>predicted and ongoing loss of grasslands (preferred habitat) is high, desert shrubland habitat relatively secure; although harvested, hunting is likely not a significant threat; benefits from some clearing;</t>
  </si>
  <si>
    <t>-67%</t>
  </si>
  <si>
    <t>8</t>
  </si>
  <si>
    <t>Desert Scrub</t>
  </si>
  <si>
    <t>Aridlands; Grasslands</t>
  </si>
  <si>
    <t>Elegant Quail</t>
  </si>
  <si>
    <t>Callipepla douglasii</t>
  </si>
  <si>
    <t>no known threats</t>
  </si>
  <si>
    <t>Tropical dry forests; Agricultural</t>
  </si>
  <si>
    <t>California Quail</t>
  </si>
  <si>
    <t>Callipepla californica</t>
  </si>
  <si>
    <t>74%</t>
  </si>
  <si>
    <t>NS range includes areas where introduced and established --if we count only 'natural' range, then should probably be a '4</t>
  </si>
  <si>
    <t>tolerant generalist; in suburban areas; introductions (KR); but native habitat within range continues to disappear (DP).</t>
  </si>
  <si>
    <t>tolerant generalist; in suburban areas; introductions (KR)</t>
  </si>
  <si>
    <t>71%</t>
  </si>
  <si>
    <t>Chaparral</t>
  </si>
  <si>
    <t>Gambel's Quail</t>
  </si>
  <si>
    <t>Callipepla gambelii</t>
  </si>
  <si>
    <t>tolerant generalist; in suburban areas, much undisturbed deserts; tolerant of ag (KR); CB-overgrazing, reduction of ground cover and forage (BNA); tolerant of disturbance (MX-NSAC).</t>
  </si>
  <si>
    <t>-13%</t>
  </si>
  <si>
    <t>Desert scrub; Desert riparian</t>
  </si>
  <si>
    <t>Montezuma Quail</t>
  </si>
  <si>
    <t>Cyrtonyx montezumae</t>
  </si>
  <si>
    <t>&lt;150000</t>
  </si>
  <si>
    <t>10%</t>
  </si>
  <si>
    <t>PIFTC-03 &amp; AZ Game &amp; Fish</t>
  </si>
  <si>
    <t>CB-grazing, lehman's lovegrass invasion eliminates MZQU, fire suppression then catastrophic fire, urbanization and 2nd homes (BNA, ABQ); hunted; over-grazing (MX-NSAC).</t>
  </si>
  <si>
    <t>why more threatened in NB (KR); CB-threats to habitat the same as TB, fire, grazing; hunted; over-grazing</t>
  </si>
  <si>
    <t>Mx NSAC</t>
  </si>
  <si>
    <t>Mex Pine Oak</t>
  </si>
  <si>
    <t>Ocellated Quail</t>
  </si>
  <si>
    <t>Cyrtonyx ocellatus</t>
  </si>
  <si>
    <t>es más comun de lo que se piensa pero es dificil detectarla. En guatemala es más local y en Honduras está mas ampliamente distribuida. En Honduras se encuentra en áreas perturbadas. (CAW);.  range map (Howell) overestimates distribution in sierra madre de chiapas</t>
  </si>
  <si>
    <t>Pine-oak forest</t>
  </si>
  <si>
    <t>Aridlands</t>
  </si>
  <si>
    <t>Mexican highland forests</t>
  </si>
  <si>
    <t>Singing Quail</t>
  </si>
  <si>
    <t>Dactylortyx thoracicus</t>
  </si>
  <si>
    <t>rango pequeño y fragmentado. (CAW);.  range map (Howell) overestimates distribution in yucatan</t>
  </si>
  <si>
    <t>global score should reflect regional expert's opinion; most regions score as TB=3.</t>
  </si>
  <si>
    <t>forest-interior and edge; hunted; wide range of forest types</t>
  </si>
  <si>
    <t>Marbled Wood-Quail</t>
  </si>
  <si>
    <t>Odontophorus gujanensis</t>
  </si>
  <si>
    <t>cacería y pérdida de hábitat</t>
  </si>
  <si>
    <t>Black-eared Wood-Quail</t>
  </si>
  <si>
    <t>Odontophorus melanotis</t>
  </si>
  <si>
    <t>una pérdida de más de 50% de su hábitat; ya restringida a la cordillera</t>
  </si>
  <si>
    <t>Tacarcuna Wood-Quail</t>
  </si>
  <si>
    <t>Odontophorus dialeucos</t>
  </si>
  <si>
    <t>Black-breasted Wood-Quail</t>
  </si>
  <si>
    <t>Odontophorus leucolaemus</t>
  </si>
  <si>
    <t>hay más presión en Panamá que en Costa Rica; pérdida de hábitat; ganadería; cacería;</t>
  </si>
  <si>
    <t>Spotted Wood-Quail</t>
  </si>
  <si>
    <t>Odontophorus guttatus</t>
  </si>
  <si>
    <t>raro y secretivo, se encuentra en bosque pero en bajas densidades. En guate en el pacifico y en otros paises, en zonas altas y volcanicas, se encuentra en mayores cantidades. En la vertiente de pacifico es más común. También se encuentra en cafetales. (CAW); score change from 5 to 4 recommended by Central Americans in 2016</t>
  </si>
  <si>
    <t>forest-interior; hunted</t>
  </si>
  <si>
    <t>Chukar</t>
  </si>
  <si>
    <t>Alectoris chukar</t>
  </si>
  <si>
    <t>Phasianidae</t>
  </si>
  <si>
    <t>PIF BBS-based calculation 2008</t>
  </si>
  <si>
    <t>Himalayan Snowcock</t>
  </si>
  <si>
    <t>Tetraogallus himalayensis</t>
  </si>
  <si>
    <t>Not evaluated</t>
  </si>
  <si>
    <t>Not Evaluated</t>
  </si>
  <si>
    <t>PIFSC-Dec-08</t>
  </si>
  <si>
    <t>Beardmore: ramping up of recreation, ? Climate change</t>
  </si>
  <si>
    <t>Gray Partridge</t>
  </si>
  <si>
    <t>Perdix perdix</t>
  </si>
  <si>
    <t>Ring-necked Pheasant</t>
  </si>
  <si>
    <t>Phasianus colchicus</t>
  </si>
  <si>
    <t>Ruffed Grouse</t>
  </si>
  <si>
    <t>Bonasa umbellus</t>
  </si>
  <si>
    <t>100%</t>
  </si>
  <si>
    <t>Ruffed Grouse Conservation Plan</t>
  </si>
  <si>
    <t>Sum of BCR estimates</t>
  </si>
  <si>
    <t>Readily uses second growth woods in Canada; habitat loss in U.S.. DD='pops demonstrably secure'.  BNA supports that aging of forests in east likely offset by favorable conditions in nc and w US.  Species responds well to creation of early.  Seems to be steady loss of shrubby habitats and forest with shrubby understory -- at least in NE U.S. Disappearing from wide areas in NJ, NY, PA at least; Overpopulation of Deer probably a threat; Seems to add up to "moderate" threats (KVR); Camfield,Alaine [NCR]: TB 3 and 2 in Canadian BCRs, mostly 3s. Threats include fire suppression, logging and fragmentation from resource development, roads, utility lines.; Demarest, Dean: Agree with rationale for upgrading to 3,  Needs forest structure that otherwise won't occur widely w/o purposeful mgt attention in East.  Again, tho, need to temper overall score with what is happening throughout large areas of its range (e.g. lake states, canada?).</t>
  </si>
  <si>
    <t>Should be same in both seasons, presumably.  DD='pops demonstrably secure'.  BNA supports that aging of forests in east likely offset by favorable conditions in nc and w US.  Species responds well to creation of early succ habitat, which can be generated</t>
  </si>
  <si>
    <t>31%</t>
  </si>
  <si>
    <t>Forest Generalist</t>
  </si>
  <si>
    <t>Greater Sage-Grouse</t>
  </si>
  <si>
    <t>Centrocercus urophasianus</t>
  </si>
  <si>
    <t>WAFWA 2016</t>
  </si>
  <si>
    <t>Braun, C.E. 1998. Sage grouse declines in western North America: what are the problems? Proc. West.</t>
  </si>
  <si>
    <t>CB-Habitat loss to cultivation, urban, cheatgrass, increased fire, oil and gas, range reduced and extirpated in 4 states/1prov. (BNA).  threats still high; increasing with energy development; potentially mitigated by current conservation activities but not proven yet.</t>
  </si>
  <si>
    <t>CB-same as TB; flock up in small areas</t>
  </si>
  <si>
    <t>Braun 1998</t>
  </si>
  <si>
    <t>Historical Losses</t>
  </si>
  <si>
    <t>148</t>
  </si>
  <si>
    <t>Sagebrush</t>
  </si>
  <si>
    <t>Gunnison Sage-Grouse</t>
  </si>
  <si>
    <t>Centrocercus minimus</t>
  </si>
  <si>
    <t>Fed Register Vol 71 N 74, Apr 18 2006 10 yr avg</t>
  </si>
  <si>
    <t>CB-locally extirpated, low productivity, isolation.</t>
  </si>
  <si>
    <t>CB-same as TB</t>
  </si>
  <si>
    <t>Spruce Grouse</t>
  </si>
  <si>
    <t>Falcipennis canadensis</t>
  </si>
  <si>
    <t>Spruce Grouse Continental Conservation Plan (Williamson et al 2008)</t>
  </si>
  <si>
    <t>Much range undisturbed; not incompatible with forestry.</t>
  </si>
  <si>
    <t>&gt; 200%</t>
  </si>
  <si>
    <t>Boreal Forest</t>
  </si>
  <si>
    <t>Willow Ptarmigan</t>
  </si>
  <si>
    <t>Lagopus lagopus</t>
  </si>
  <si>
    <t>30%</t>
  </si>
  <si>
    <t>Tundra</t>
  </si>
  <si>
    <t>Arctic tundra</t>
  </si>
  <si>
    <t>Rock Ptarmigan</t>
  </si>
  <si>
    <t>Lagopus muta</t>
  </si>
  <si>
    <t>50%</t>
  </si>
  <si>
    <t>White-tailed Ptarmigan</t>
  </si>
  <si>
    <t>Lagopus leucura</t>
  </si>
  <si>
    <t>PIFTC-03</t>
  </si>
  <si>
    <t>Rosenberg: likely affected by climate change at high elevations; documented contamination from abandoned mines.  Higher threats due to climate change? Most of range in U.S. under protectin status though. (CB, KVR, WE, TW, DP); Scott Wilson: For white-tailed ptarmigan, I would assign a 3 for breeding and non-breeding seasons. The main breeding risk is probably a loss of alpine habitat due to rising tree and shrub lines and I think the 3rd and 4th dashes (area-sensitive and specialized on sensitive habitats) would apply. They are more flexible in habitat use during the non-breeding period and tend to move down in elevation to partially shrubby/treed areas. These habitats may be less likely to be lost but I think weather variability with climate change becomes more of an issue in winter and sufficiently so in my opinion to assign a 3. Even if precipitation increases, the possibility of it falling more frequently as rain is a threat. 
Kathy Martin: Winter habitat may change with climate change with rising shrub and tree lines reducing amount of habitat, especially in Coastal or southern areas of the distribution. Another issue with climate driven habitat is the connection between winter and summer habitat which may also be changing with longer migration distances requited between seasons.  You likely do not want to consider conservation status of subspecies, but both ptarmigan species in NF seems to be having problems, WIPT in the Avalon may be declining because of easy access in winter by hunters, but I understand that both species are also declining on the west coast of NF where there is lower hunting pressure and less good access.
Scott: Rock ptarmigan are similar and bound to lose arctic and alpine tundra with advancing shrub lines. It’s hard to say the extent to which habitat is limiting and could be lost before that would affect populations but it has to be considered a future threat, even if longer term. They would also experience similar effects of weather in the non-breeding period. Therefore, I would say 3 for them as well.  
KM: Agree with Scott</t>
  </si>
  <si>
    <t>Panjabi: non-breeding habitat (alpine willows) also vulnerable to climate change; species concentrates in winter, increasing vulnerability</t>
  </si>
  <si>
    <t>PIFSC-08; uncertain, Kathy Martin</t>
  </si>
  <si>
    <t>Alpine Tundra</t>
  </si>
  <si>
    <t>Alpine tundra</t>
  </si>
  <si>
    <t>Dusky Grouse</t>
  </si>
  <si>
    <t>Dendragapus obscurus</t>
  </si>
  <si>
    <t>PIFSC-09</t>
  </si>
  <si>
    <t>5-10 times BBS estimate (see RUGR, SPGR)</t>
  </si>
  <si>
    <t>77.8% of Blue Grouse range, using BCR breakdown</t>
  </si>
  <si>
    <t>same as BD; 
Ken comment: 77.8% of Blue Grouse range, using BCR breakdown</t>
  </si>
  <si>
    <t>PIF Science Committee 2006</t>
  </si>
  <si>
    <t>105%</t>
  </si>
  <si>
    <t>Sooty Grouse</t>
  </si>
  <si>
    <t>Dendragapus fuliginosus</t>
  </si>
  <si>
    <t>22.2% of Blue Grouse range, using BCR breakdown</t>
  </si>
  <si>
    <t>same as BD; 
Ken comment: 22.2% of Blue Grouse range, using BCR breakdown</t>
  </si>
  <si>
    <t>-55%</t>
  </si>
  <si>
    <t>72</t>
  </si>
  <si>
    <t>Sharp-tailed Grouse</t>
  </si>
  <si>
    <t>Tympanuchus phasianellus</t>
  </si>
  <si>
    <t>Natureserve 3.0 with adjustment by PIFSC-08</t>
  </si>
  <si>
    <t>Reduced by 50%; based on BNA map, leaves out large gaps in range compared to NS</t>
  </si>
  <si>
    <t>Natureserve 3.0 with adjustment by PIFSC</t>
  </si>
  <si>
    <t>Much range undisturbed; adapts somewhat to agriculture.</t>
  </si>
  <si>
    <t>Winter habitat requirements said to be narrower than in winter.  sensitive to fragmentation, especially in SE part of range (PIFSC 2014)</t>
  </si>
  <si>
    <t>19%</t>
  </si>
  <si>
    <t>Grassland</t>
  </si>
  <si>
    <t>Greater Prairie-Chicken</t>
  </si>
  <si>
    <t>Tympanuchus cupido</t>
  </si>
  <si>
    <t>DD='highly vulnerable to human activities and land use.'  Uses highly specific conditions within habitats for leks.  agricultural practices keep threats high; populations still blinking out.</t>
  </si>
  <si>
    <t>DD='highly vulnerable to human activities and land use.'  Uses highly specific conditions within habitats for leks.</t>
  </si>
  <si>
    <t>Johnson et al 2011 BNA</t>
  </si>
  <si>
    <t>Grasslands</t>
  </si>
  <si>
    <t>Lesser Prairie-Chicken</t>
  </si>
  <si>
    <t>Tympanuchus pallidicinctus</t>
  </si>
  <si>
    <t>LEPC W.G. 2003</t>
  </si>
  <si>
    <t>DD='highly vulnerable to human activities and land use.'  Uses highly specific conditions within habitats for leks.  Sandsage-shinnery oak often controlled by ranchers..  DJK=four+ years of extreme drought has dropped lekking adults by 90% in areas of New Mexico and climate change does not bode well for this species in W Texas and New Mexico.</t>
  </si>
  <si>
    <t>DD='highly vulnerable to human activities and land use.'  Uses highly specific conditions within habitats for leks.  Sandsage-shinnery oak often controlled by ranchers.</t>
  </si>
  <si>
    <t>D Haukos, pers. Com 2015</t>
  </si>
  <si>
    <t>Population reconstructions projected abundances increasing from ~50,000 to 200,000 birds in the late 1960s, then stabilizing to ~150,000 for nearly 2 decades, and  then declining to ~25,000 birds from the late 1980s to the mid-1990s. Populations rebounded to ~80,000 in 2008 and then declined to 37,000 in 2012."_x000D_
_x000D_
A second paper, uses actual lek monitoring data from KS. In this paper, populations peaked ~1987 with ~5500 birds and had a low in 2012 of ~1800. The entire time period is from 1981 (~4500 birds) to 2013 (~2000 birds). Keep in mind, 1) these are road-based surveys and 2) KS is widely considered/known to have the most stable LEPC populations.</t>
  </si>
  <si>
    <t>Wild Turkey</t>
  </si>
  <si>
    <t>Meleagris gallopavo</t>
  </si>
  <si>
    <t>90%</t>
  </si>
  <si>
    <t>Tapley et al 2007: WITU status in 2004;+MxRange</t>
  </si>
  <si>
    <t>DD='pops demonstrably secure.'  BNA supports that management or conservation activities have stabilized or increased populations.</t>
  </si>
  <si>
    <t>not more threatened in winter.  DD='pops demonstrably secure.'  BNA supports that management or conservation activities have stabilized or increased populations</t>
  </si>
  <si>
    <t>Forest generalist</t>
  </si>
  <si>
    <t>Ocellated Turkey</t>
  </si>
  <si>
    <t>Meleagris ocellata</t>
  </si>
  <si>
    <t>está protegido en Belice  pero tiene mucha presión de cacería (CAW);</t>
  </si>
  <si>
    <t>found in 1 region, regional experts scored 5</t>
  </si>
  <si>
    <t>Tropical Deciduous Forests</t>
  </si>
  <si>
    <t>American Flamingo</t>
  </si>
  <si>
    <t>waterbird</t>
  </si>
  <si>
    <t>Phoenicopterus ruber</t>
  </si>
  <si>
    <t>Phoenicopteriformes</t>
  </si>
  <si>
    <t>Phoenicopteridae</t>
  </si>
  <si>
    <t>2005 for Galapagos, 2006 for S. Caribbean (best guess) and Mexico, 2003-2007 for Bahamas &amp; Cuba.  Adult estimate assumes 2/3 of total pop. are adults.</t>
  </si>
  <si>
    <t>Waterbird Working Group 2017</t>
  </si>
  <si>
    <t>Kushlan et al. 2002</t>
  </si>
  <si>
    <t>populations highly variable (MX-NSAC)</t>
  </si>
  <si>
    <t>Mangroves; Coasts</t>
  </si>
  <si>
    <t>Mangroves; Beach and estuary</t>
  </si>
  <si>
    <t>Least Grebe</t>
  </si>
  <si>
    <t>Tachybaptus dominicus</t>
  </si>
  <si>
    <t>Podicipediformes</t>
  </si>
  <si>
    <t>Podicipedidae</t>
  </si>
  <si>
    <t>&gt;500,000</t>
  </si>
  <si>
    <t>WPE Estimate seems low for this common and widespread neotropical species; global breeding population likely greater than 500,000 individuals worldwide.  Previous PIF score was PS=3.</t>
  </si>
  <si>
    <t>Brent Ortego: wetlands are likely to be drained in future in Texas; uses ephemeral wetlands</t>
  </si>
  <si>
    <t>population stable (MX-NSAC)</t>
  </si>
  <si>
    <t>Freshwater Marsh</t>
  </si>
  <si>
    <t>Pied-billed Grebe</t>
  </si>
  <si>
    <t>Podilymbus podiceps</t>
  </si>
  <si>
    <t>WPE Estimate seems low for this common and widespread species; global breeding population likely greater than 500,000 individuals worldwide.  Previous PIF score was PS=3.</t>
  </si>
  <si>
    <t>Emergent wetlands in SE USA are under threat</t>
  </si>
  <si>
    <t>considered stable in Delany and Scott</t>
  </si>
  <si>
    <t>Atitlan Grebe</t>
  </si>
  <si>
    <t>Podilymbus gigas</t>
  </si>
  <si>
    <t>â€ </t>
  </si>
  <si>
    <t>extincto (CAW);</t>
  </si>
  <si>
    <t>PIF CAW-14</t>
  </si>
  <si>
    <t>extinto</t>
  </si>
  <si>
    <t>Horned Grebe</t>
  </si>
  <si>
    <t>Podiceps auritus</t>
  </si>
  <si>
    <t>WPE5, BirdLife 2015</t>
  </si>
  <si>
    <t>1990-2000 expert opinion for NW Europe ssp. cornutus, 1987-1991 best guess for Caspian &amp; S. Asia, best guess for E. Asia, 1993-2005 census based for ssp. cornutus.  238,800-582,800 total individuals or 159,200-388,533 adults (WPE5).  Adult estimate assumes 2/3 of total pop. are adults.</t>
  </si>
  <si>
    <t>threats specific to northern prairie wetlands; in wet cycle now, but will eventually turn dry again</t>
  </si>
  <si>
    <t>coastal pollution, bycatch, but also using other habitats like reservoirs (at least in Southeast US)</t>
  </si>
  <si>
    <t>BBS trend =-1.3975%/yr; Do we trust CBC more in this case? (KVR); Get Canadian input (CH)</t>
  </si>
  <si>
    <t>Red-necked Grebe</t>
  </si>
  <si>
    <t>Podiceps grisegena</t>
  </si>
  <si>
    <t>1990-2000 expert opinion for ssp. grisegena in NW Europe and Black Sea &amp; Mediterranean, 1987-1991 expert opinion for Caspian, 1987-1991 best guess for "balchashensis".  194,000 - 287,000 total individuals or 129,333-191,333 adults (WPE5).  Adult estimate assumes 2/3 of total pop. are adults.</t>
  </si>
  <si>
    <t>coastal pollution, bycatch</t>
  </si>
  <si>
    <t>BBS trend = .6166/yr</t>
  </si>
  <si>
    <t>Eared Grebe</t>
  </si>
  <si>
    <t>Podiceps nigricollis</t>
  </si>
  <si>
    <t>1987-1991 best guess for ssp. nigricollis in Asia, 1990-2000 expert opinion for ssp. nigricollis in Europe &amp; N. Africa, 2001 best guess for ssp. nigricolis in E. Africa, 2010 expert opinion for ssp. gurneyi in S. Africa, expert opinion for ssp. californicus.  3,924,000-4,148,000 total individuals or 2,616,000-2,765,333 adults (WPE5).  Adult estimate assumes 2/3 of total pop. are adults.</t>
  </si>
  <si>
    <t>wetland losses in west; drying trend may increase salinity, threaten food base</t>
  </si>
  <si>
    <t>continuing concerns over mono lake, an important stopover/wintering area; outbreaks of diseases, botulism</t>
  </si>
  <si>
    <t>considered stale in Delany and Scott</t>
  </si>
  <si>
    <t>Coastal marine; Saline lakes; Freshwater lakes and rivers</t>
  </si>
  <si>
    <t>Western Grebe</t>
  </si>
  <si>
    <t>Aechmophorus occidentalis</t>
  </si>
  <si>
    <t>2001-2011, census-based for ssp. occidentalis, 2006 best guess for ssp. ephemeralis.  121,000-130,000 total individuals or 80,667-86,667 adults (WPE5).  Adult estimate assumes 2/3 of total pop. are adults.</t>
  </si>
  <si>
    <t>wetland losses in general in the west, but may be greatest in great basin, where many of these birds breed</t>
  </si>
  <si>
    <t>-1.44 trend is for both clark's and western</t>
  </si>
  <si>
    <t>Coastal marine; Freshwater lakes and rivers; Saline lakes</t>
  </si>
  <si>
    <t>Clark's Grebe</t>
  </si>
  <si>
    <t>Aechmophorus clarkii</t>
  </si>
  <si>
    <t>2006 for ssp. clarkii, 2001-2011 census-based for ssp. transitionalis (WPE5).</t>
  </si>
  <si>
    <t>wetland losses may be greatest in great basin, where many of these birds breed</t>
  </si>
  <si>
    <t>Rock Pigeon</t>
  </si>
  <si>
    <t>Columba livia</t>
  </si>
  <si>
    <t>Columbiformes</t>
  </si>
  <si>
    <t>Columbidae</t>
  </si>
  <si>
    <t>Natureserve 3.0; PIFSC-08</t>
  </si>
  <si>
    <t>RMBO</t>
  </si>
  <si>
    <t>Second-growth scrub</t>
  </si>
  <si>
    <t>Generalist</t>
  </si>
  <si>
    <t>Pale-vented Pigeon</t>
  </si>
  <si>
    <t>Patagioenas cayennensis</t>
  </si>
  <si>
    <t>moderate habitat loss expected</t>
  </si>
  <si>
    <t>Scaled Pigeon</t>
  </si>
  <si>
    <t>Patagioenas speciosa</t>
  </si>
  <si>
    <t>White-crowned Pigeon</t>
  </si>
  <si>
    <t>Patagioenas leucocephala</t>
  </si>
  <si>
    <t>&lt;12,000</t>
  </si>
  <si>
    <t>White-crowned Pigeon Biological Status Review (2011) - Florida Fish and Wildlife Conservation Commission</t>
  </si>
  <si>
    <t>&lt; 1%</t>
  </si>
  <si>
    <t>Hunter-Wylie-Meyer.  PIF CAW 2016</t>
  </si>
  <si>
    <t>score change based on new data.  Según expertos la población reproductiva es de 550,000 (CAW).  consensus among species experts</t>
  </si>
  <si>
    <t>score adjusted to reflect range area; 200-km rule no longer applies</t>
  </si>
  <si>
    <t>DD=' threats ongoing -- presently affecting populations and likely to continue'.  BNA supports that species subject to losses of nesting and feeding habitats in mangroves and woodlads due to development, residential landscape practices, hurricanes. Popula; stable on Cozumel (MX-NSAC); The main conservation threats throughout the range of distribution are habitat loss due to development and poorly regulated or illegal hunting (e.g., Cuba, Jamaica, Hispaniola, Puerto Rico, Cayman Islands, and the Bahamas).  Poaching of nestlings is also a major threat in Hispaniola, where complete colonies have disappeared since the 1970s. Contaminants can also be important but locally (e.g., pigeons have been found dead probably from the misuse of pesticides at golf courses in Puerto Rico)._x005F_x000D_
 _x005F_x000D_
Unfortunately, the WCPI is heavily hunted but monitoring data are lacking and quantitative population assessments are rare in the Caribbean.  In a separate email, I will send you a report prepared for the FWS-DBHC Neotropical Migratory Bird Program._x005F_x000D_
 _x005F_x000D_
In Puerto Rico, natural resource managers are concerned with illegal hunting.  (Rivera, pers. Com. 2015).</t>
  </si>
  <si>
    <t>DD=' threats ongoing -- presently affecting populations and likely to continue'.  BNA supports that species subject to losses of feeding habitats in woodlands due to development, residential landscape practices, hurricanes. Not clear where certain breedin; stable on Cozumel</t>
  </si>
  <si>
    <t>Rivera/Meyer/Demarest 2015</t>
  </si>
  <si>
    <t>there are no quantitative analyses of population status and trend available for the WCPI in Florida, because survey effort has been inconsistent in terms of coverage and count methodology (e.g., see Florida Fish and Wildlife Conservation Commission 2011, Biological status review report for the WCPI).  In my view,  it is "unknown" if the WCPI population is decreasing, increasing or stable in Florida, regardless of personal opinions and observations at local scales (see pages 3 and 4 of the FWC status review report).  However, based on the scientific literature cited in that report, I agree that habitat loss due to land development is the main conservation threat to the WCPI in Florida. In Puerto Rico, natural resource managers are concerned with illegal hunting.  To address this concern, point-transect distance sampling surveys were conducted to estimate abundance (density and population size) in 1986-2014; and abundance estimates derived from these surveys were used to estimate population and management parameters (growth rate, carrying capacity, equilibrium abundance, harvest rate, total harvest) and predict changes in abundance in April-June 2025 as a function of potential harvest rate in September-November 2015-2024 (see the attached figure and table)._x000D_
 _x000D_
The WCPI population increased from low numbers in the 1980s most likely as a result of forest recovery in abandoned agricultural fields and cattle pastures, reaching a maximum of 83,139 individuals (SE = 11,039) in 2008. Recovery was quick from hurricanes in 1989 (Hugo) and 1998 (Georges), but the population declined sharply after 2008, reaching 14,980 individuals (SE = 1,534) in 2013.  See the attached figure._x000D_
 _x000D_
Although data about illegal hunting is unavailable, an unprecedented increase in hunting activity occurred in 2008-2014, and illegal hunting is occurring even in closed areas.  For this reason, the count-based monitoring data were used to conduct a probabilistic model-based assessment of population sustainability, grounded in harvest theory, which assumed no hunting (i.e., complete management control) or hunting (partial management control) below and above the maximum sustainable yield. At least in Puerto Rico, the WCPI population showed a decline &gt;50% between 2008 and 2014.  I cannot answer the question for other islands, although in my view it is likely that the WCPI has suffered declines &gt;50% on islands such as Hispaniola due to habitat loss, hunting, and poaching. (Frank River, pers. Com. With Dean Demarest</t>
  </si>
  <si>
    <t>Mangrove forest</t>
  </si>
  <si>
    <t>Mangrove</t>
  </si>
  <si>
    <t>Mangroves</t>
  </si>
  <si>
    <t>Red-billed Pigeon</t>
  </si>
  <si>
    <t>Patagioenas flavirostris</t>
  </si>
  <si>
    <t>&lt; 500</t>
  </si>
  <si>
    <t>NS map OK</t>
  </si>
  <si>
    <t>widespread generalist in most of range (KR); 3 if all Latin American populations considered (CH); hunting, moderate habitat loss (MX-NSAC).  MG - Dramatic changes in riparian corridor  in south TX post flood; loss of flood plain forest due to drought in USA portion of the range</t>
  </si>
  <si>
    <t>widespread generalist in most of range (KR); hunting, moderate habitat loss</t>
  </si>
  <si>
    <t>Band-tailed Pigeon</t>
  </si>
  <si>
    <t>Patagioenas fasciata</t>
  </si>
  <si>
    <t>47%</t>
  </si>
  <si>
    <t>incl. S.Am. Group</t>
  </si>
  <si>
    <t>CB-loss of oaks, clearcuts (CAFS), low reprod suc. (BNA), deforestation in Mex, shrub control, (ABQ).</t>
  </si>
  <si>
    <t>CB-threats to winter extensive, disease (CODOW)</t>
  </si>
  <si>
    <t>-57%</t>
  </si>
  <si>
    <t>Mexican Highlands</t>
  </si>
  <si>
    <t>Ruddy Pigeon</t>
  </si>
  <si>
    <t>Patagioenas subvinacea</t>
  </si>
  <si>
    <t>Short-billed Pigeon</t>
  </si>
  <si>
    <t>Patagioenas nigrirostris</t>
  </si>
  <si>
    <t>likely warrants TB=4 due to requirement for humid lowland forest.</t>
  </si>
  <si>
    <t>requires forest, but not very sensitive</t>
  </si>
  <si>
    <t>Restricted to humid forests (and edge) within C.A. range; loss of such forests has been extensive in C.A.; MX regional experts score PT=4; Ridgely and Gwynne (1989) state 'now very local in pacific west (Panama) due to deforestation</t>
  </si>
  <si>
    <t>Eurasian Collared-Dove</t>
  </si>
  <si>
    <t>Streptopelia decaocto</t>
  </si>
  <si>
    <t>Spotted Dove</t>
  </si>
  <si>
    <t>Streptopelia chinensis</t>
  </si>
  <si>
    <t>Inca Dove</t>
  </si>
  <si>
    <t>Columbina inca</t>
  </si>
  <si>
    <t>33%</t>
  </si>
  <si>
    <t>Expandiendo (CAW); score change from 3 to 2 recommended by Central Americans in 2016 over PIF estimate of 2,200,000</t>
  </si>
  <si>
    <t>DJK= populations in the Southwest have really crashed recently, particularly in southern Arizona;AP=overall populations secure, likely to increase somewhat</t>
  </si>
  <si>
    <t>173%</t>
  </si>
  <si>
    <t>Desert scrub; Agricultural</t>
  </si>
  <si>
    <t>Common Ground-Dove</t>
  </si>
  <si>
    <t>Columbina passerina</t>
  </si>
  <si>
    <t>18%</t>
  </si>
  <si>
    <t>BBS data from U.S. portion of range indicates a moderate decline since 1966 (PT=4); I agree this score does not fit with the general perception of this species habitat needs, and U.S. portion of range is relatively small compared to rest of North America</t>
  </si>
  <si>
    <t>Plain-breasted Ground-Dove</t>
  </si>
  <si>
    <t>Columbina minuta</t>
  </si>
  <si>
    <t>score change from 2 to 3 recommended by Central Americans in 2016</t>
  </si>
  <si>
    <t>benefits from small clearings</t>
  </si>
  <si>
    <t>Ruddy Ground-Dove</t>
  </si>
  <si>
    <t>Columbina talpacoti</t>
  </si>
  <si>
    <t>&lt; 50</t>
  </si>
  <si>
    <t>benefits from human activity</t>
  </si>
  <si>
    <t>reliance on open areas, has increased due to deforestation</t>
  </si>
  <si>
    <t>Habitat Generalist</t>
  </si>
  <si>
    <t>Generalist; Agricultural</t>
  </si>
  <si>
    <t>Blue Ground-Dove</t>
  </si>
  <si>
    <t>Claravis pretiosa</t>
  </si>
  <si>
    <t>requires clearings in forest</t>
  </si>
  <si>
    <t>Maroon-chested Ground-Dove</t>
  </si>
  <si>
    <t>Claravis mondetoura</t>
  </si>
  <si>
    <t>el mapa está equivocada, hay amplia distribución en los Andes (CAW); score change from 5 to 4 recommended by Central Americans in 2016</t>
  </si>
  <si>
    <t>NS map doesn't include point locations in same as continuous range, although density of records suggests regular range;  score reduced by 1 to account for S. American range</t>
  </si>
  <si>
    <t>NS maps show dots in S. America, prob. Underestimating range size
Ken comment: doesn't include point locations in SAm;</t>
  </si>
  <si>
    <t>highly specialized (bamboo)</t>
  </si>
  <si>
    <t>Ruddy Quail-Dove</t>
  </si>
  <si>
    <t>Geotrygon montana</t>
  </si>
  <si>
    <t>score change from 2 to 4 recommended by Central Americans in 2016</t>
  </si>
  <si>
    <t>requires forest</t>
  </si>
  <si>
    <t>Violaceous Quail-Dove</t>
  </si>
  <si>
    <t>Geotrygon violacea</t>
  </si>
  <si>
    <t>distribution reduced by 25% per Tom Schulenberg's comment that it may not breed in part of its mapped range in southwestern amazon and E brazil (CAW);</t>
  </si>
  <si>
    <t>Olive-backed Quail-Dove</t>
  </si>
  <si>
    <t>Leptotrygon veraguensis</t>
  </si>
  <si>
    <t>White-tipped Dove</t>
  </si>
  <si>
    <t>Leptotila verreauxi</t>
  </si>
  <si>
    <t>&lt;10,000</t>
  </si>
  <si>
    <t>DD='- moderately vulnerable to human activities and land-use trends.'  BNA supports that in US and ne Mexico along Rio Grande, threats potentially increasing if present trends conditions continue, although makes widespread use of cultivated areas (citrus; expected to remain stable (MX-NSAC).</t>
  </si>
  <si>
    <t>DD='- moderately vulnerable to human activities and land-use trends.'  BNA supports that in US and ne Mexico along Rio Grande, threats potentially increasing if present trends conditions continue, although makes widespread use of cultivated areas (citrus; expected to remain stable</t>
  </si>
  <si>
    <t>Tropical dry forests; Tropical evergreen forests</t>
  </si>
  <si>
    <t>Caribbean Dove</t>
  </si>
  <si>
    <t>Leptotila jamaicensis</t>
  </si>
  <si>
    <t>score change from 5 to 4 recommended by Central Americans in 2016</t>
  </si>
  <si>
    <t>200-km rule no longer applies; island range but still BD=4</t>
  </si>
  <si>
    <t>200-km rule no longer applies but still ND=4</t>
  </si>
  <si>
    <t>occupies open areas, gardens, and dense secondary forests in Caribbean (Rafaelle et al. 1998)</t>
  </si>
  <si>
    <t>Gray-chested Dove</t>
  </si>
  <si>
    <t>Leptotila cassinii</t>
  </si>
  <si>
    <t>TB=3 more appropriate given some use of disturbed habitats.</t>
  </si>
  <si>
    <t>Gray-headed Dove</t>
  </si>
  <si>
    <t>Leptotila plumbeiceps</t>
  </si>
  <si>
    <t>Has been split; gray-headed dove occurs in mexico to NW colombia (~1/3 of former range); score change from 3 to 4 recommended by Central Americans in 2016</t>
  </si>
  <si>
    <t>Tuxtla Quail-Dove</t>
  </si>
  <si>
    <t>Zentrygon carrikeri</t>
  </si>
  <si>
    <t>habitat loss, specialized habitat</t>
  </si>
  <si>
    <t>Buff-fronted Quail-Dove</t>
  </si>
  <si>
    <t>Zentrygon costaricensis</t>
  </si>
  <si>
    <t>puede ser sensible a cambio climático por su uso de bosques de alto altitud</t>
  </si>
  <si>
    <t>en Costa Rica no han sido problemas con su hábitat debido de los parques nacionales</t>
  </si>
  <si>
    <t>Purplish-backed Quail-Dove</t>
  </si>
  <si>
    <t>Zentrygon lawrencii</t>
  </si>
  <si>
    <t>utilice áreas con acceso dificil y no apropriados para agricultura</t>
  </si>
  <si>
    <t>White-faced Quail-Dove</t>
  </si>
  <si>
    <t>Zentrygon albifacies</t>
  </si>
  <si>
    <t>No son comunes y está en áreas pequeñas (local) (CAW);</t>
  </si>
  <si>
    <t>Chiriqui Quail-Dove</t>
  </si>
  <si>
    <t>Zentrygon chiriquensis</t>
  </si>
  <si>
    <t>Russet-crowned Quail-Dove</t>
  </si>
  <si>
    <t>Zentrygon goldmani</t>
  </si>
  <si>
    <t>White-winged Dove</t>
  </si>
  <si>
    <t>Zenaida asiatica</t>
  </si>
  <si>
    <t>57%</t>
  </si>
  <si>
    <t>score change from 2 to 1 recommended by Central Americans in 2016 over PIF estimate of 10000000</t>
  </si>
  <si>
    <t>Natureserve 3.0 with adjustments by PIFSC-08</t>
  </si>
  <si>
    <t>Added 1.5M km2; BNA &amp; Howell show widespread PR in Mex, contra NS</t>
  </si>
  <si>
    <t>BNA &amp; Howell show widespread PR in Mex, contra NS
Ken comment: Add 1.7M km2 in Mexico; BNA &amp; Howell show widespread PR in Mex, contra NS</t>
  </si>
  <si>
    <t>CB-more selective in habitat than MODOs, depend on tall, dense salt cedars (AZ fed. Aid report).</t>
  </si>
  <si>
    <t>Southwestern Aridlands</t>
  </si>
  <si>
    <t>Zenaida Dove</t>
  </si>
  <si>
    <t>Zenaida aurita</t>
  </si>
  <si>
    <t>much of habitat protected, but restricted to coastal scrub; threatened by hurricanes and fire</t>
  </si>
  <si>
    <t>consensus from caribbean experts (Jaime Collazo, Frank Rivera, Chuck Hunter) is this species is stable or increasing</t>
  </si>
  <si>
    <t>Mourning Dove</t>
  </si>
  <si>
    <t>Zenaida macroura</t>
  </si>
  <si>
    <t>86%</t>
  </si>
  <si>
    <t>-14%</t>
  </si>
  <si>
    <t>86</t>
  </si>
  <si>
    <t>Socorro Dove</t>
  </si>
  <si>
    <t>Zenaida graysoni</t>
  </si>
  <si>
    <t>extinct in the wild</t>
  </si>
  <si>
    <t>MXNSAC</t>
  </si>
  <si>
    <t>no map; but very small range</t>
  </si>
  <si>
    <t>no map; but very small rangeKen comment: no map; but very small range</t>
  </si>
  <si>
    <t>extinct in wild</t>
  </si>
  <si>
    <t>Islands</t>
  </si>
  <si>
    <t>Little Cuckoo</t>
  </si>
  <si>
    <t>Coccycua minuta</t>
  </si>
  <si>
    <t>Cuculiformes</t>
  </si>
  <si>
    <t>Cuculidae</t>
  </si>
  <si>
    <t>por la pérdida de bosques en su distribución en la este de Panamá</t>
  </si>
  <si>
    <t>Squirrel Cuckoo</t>
  </si>
  <si>
    <t>Piaya cayana</t>
  </si>
  <si>
    <t>MX-NSAC-08</t>
  </si>
  <si>
    <t>requires forested landscapes; moderate threats are more appropriate (Panjabi); Ocurre en habitats transformados, ampliamente distribuido, sugerimos TB=2 (Macias).</t>
  </si>
  <si>
    <t>trend uncertain, given use of both primary and secondary forests, and more open and disturbed areas, at least in Costa Rica and Panama (Ridgely and Tudor 1989, Garrigues and Dean 2007)</t>
  </si>
  <si>
    <t>Yellow-billed Cuckoo</t>
  </si>
  <si>
    <t>Coccyzus americanus</t>
  </si>
  <si>
    <t>Reduced by 75%; winter range probably excludes Amazonia, contra NS map (Ken Rosenberg)</t>
  </si>
  <si>
    <t>DD='moderately vulnerable to human activities and land-use trends.'  BNA supports susceptible to riparian habitat loss in West and habitat frag in eastern US.  Population likely to decline in future if trends conditions continue; CB-western popns in ripar.  Demarest, Dean: From Eastern perspective, should score similarly to other widespread eastern forest inhabiting species.  So 3 is prob good.  CB-concern in western riparian, reduced numbers; responding to restoration on LCR, is this a fluke or short-term success?; moderate threats (TB=3) is most appopriate range-wide; western pops should be scored 4-5 (AP)</t>
  </si>
  <si>
    <t>DD='moderately vulnerable to human activities and land-use trends.'  BNA supports susceptible to riparian habitat loss in West and habitat frag in eastern US.  Population likely to decline in future if trends conditions continue.  widespread in tropical forests in winter, including tropical deciduous forests which are under high threats; "moderate" overall seems right (KVR)</t>
  </si>
  <si>
    <t>-54%</t>
  </si>
  <si>
    <t>29</t>
  </si>
  <si>
    <t>S. American Lowlands</t>
  </si>
  <si>
    <t>Mangrove Cuckoo</t>
  </si>
  <si>
    <t>Coccyzus minor</t>
  </si>
  <si>
    <t>use BBS-based?? (few BBS routes)</t>
  </si>
  <si>
    <t>DD='moderately to highly vulnerable to human activities and land-use trends' in Florida (TB 4) , but not much else known through bulk of range (TB 3).; moderate habitat loss (MX-NSAC).</t>
  </si>
  <si>
    <t>DD='moderately to highly vulnerable to human activities and land-use trends' in Florida (TB 4) , but not much else known through bulk of range (TB 3).; moderate habitat loss</t>
  </si>
  <si>
    <t>Mangroves; Forests</t>
  </si>
  <si>
    <t>Cocos Cuckoo</t>
  </si>
  <si>
    <t>Coccyzus ferrugineus</t>
  </si>
  <si>
    <t>puede ser depredadados por gatos ferales y ratas introducidas</t>
  </si>
  <si>
    <t>Black-billed Cuckoo</t>
  </si>
  <si>
    <t>Coccyzus erythropthalmus</t>
  </si>
  <si>
    <t>Area sensitive; reduction of caterpiller etc. outbreaks.</t>
  </si>
  <si>
    <t>Uses wide variety of open woods (moist or arid), scrub, edge, riparian (ED); unknown.  very poorly known in winter, could use primarily seasonally dry tropical forests which are under high threats (KVR)</t>
  </si>
  <si>
    <t>-68%</t>
  </si>
  <si>
    <t>37</t>
  </si>
  <si>
    <t>Striped Cuckoo</t>
  </si>
  <si>
    <t>Tapera naevia</t>
  </si>
  <si>
    <t>requires overgrown fields</t>
  </si>
  <si>
    <t>Pheasant Cuckoo</t>
  </si>
  <si>
    <t>Dromococcyx phasianellus</t>
  </si>
  <si>
    <t>Hábitat menos perturbado (CAW);.  uncommon and local within range</t>
  </si>
  <si>
    <t>moderate decline in habitat expected</t>
  </si>
  <si>
    <t>Lesser Ground-Cuckoo</t>
  </si>
  <si>
    <t>Morococcyx erythropygus</t>
  </si>
  <si>
    <t>Rango pequeño, pero abundante en su habitat (también en áreas perturbadas). En la costa de pacifico de guate no es común (CAW);</t>
  </si>
  <si>
    <t>Lesser Roadrunner</t>
  </si>
  <si>
    <t>Geococcyx velox</t>
  </si>
  <si>
    <t>Es común y está presente en áreas perturbadas (CAW);</t>
  </si>
  <si>
    <t>occurs in altered landscapes</t>
  </si>
  <si>
    <t>Greater Roadrunner</t>
  </si>
  <si>
    <t>Geococcyx californianus</t>
  </si>
  <si>
    <t>62%</t>
  </si>
  <si>
    <t>not more threatened during breeding season (KR); CB-uses a wide variety of habitats (Birds of the LCR).</t>
  </si>
  <si>
    <t>9%</t>
  </si>
  <si>
    <t>60</t>
  </si>
  <si>
    <t>Rufous-vented Ground-Cuckoo</t>
  </si>
  <si>
    <t>Neomorphus geoffroyi</t>
  </si>
  <si>
    <t>especializada en hormigas arrieras</t>
  </si>
  <si>
    <t>Greater Ani</t>
  </si>
  <si>
    <t>Crotophaga major</t>
  </si>
  <si>
    <t>Flooded evergreen forest</t>
  </si>
  <si>
    <t>Smooth-billed Ani</t>
  </si>
  <si>
    <t>Crotophaga ani</t>
  </si>
  <si>
    <t>DD='- species relatively tolerant of human activities or land-use trends (i.e. breeds in altered landscapes)'.  BNA supports that species thrives in altered landscapes created due to ag and forestry practices; habitat loss; has declined for unknown reasons (MX-NSAC).  DJK= possibly soon to be extirpated from US?</t>
  </si>
  <si>
    <t>DD='- species relatively tolerant of human activities or land-use trends (i.e. breeds in altered landscapes)'.  BNA supports that species thrives in altered landscapes created due to ag and forestry practices; habitat loss; has declined for unknown reasons.  How was this species scored in Mexico? Seems to be more of a trash bird there and not sure what would constitute "moderate" threats? (KVR); Mexican scored as TB/TN=3, but species barely gets into Mexico.  In rest of Central American and Caribbean range, this species benefits from pastures, cultivated land, and early second growth/edge; Habitat requirements  compatible with predominant land uses in most of range; Central Americans scored 1-3, depending on country (Panjabi).</t>
  </si>
  <si>
    <t>PIFSC-12</t>
  </si>
  <si>
    <t>Rafaelle et al. (1998) note 'populations fluctuate on small islands'; unless negative trend is documented in Caribbean, I suggest PT=3, given observed declines in peripheral areas; more information needed</t>
  </si>
  <si>
    <t>Groove-billed Ani</t>
  </si>
  <si>
    <t>Crotophaga sulcirostris</t>
  </si>
  <si>
    <t>&lt; 5,000</t>
  </si>
  <si>
    <t>score change from 3 to 2 recommended by Central Americans in 2016 over PIF estimate of 2000000</t>
  </si>
  <si>
    <t>66</t>
  </si>
  <si>
    <t>Tropical dry forests; Tropical evergreen forests; Agricultural</t>
  </si>
  <si>
    <t>Short-tailed Nighthawk</t>
  </si>
  <si>
    <t>Lurocalis semitorquatus</t>
  </si>
  <si>
    <t>Caprimulgiformes</t>
  </si>
  <si>
    <t>Caprimulgidae</t>
  </si>
  <si>
    <t>uncommon and local within range</t>
  </si>
  <si>
    <t>humid evergreen forest edge; benefits from some clearing</t>
  </si>
  <si>
    <t>Lesser Nighthawk</t>
  </si>
  <si>
    <t>Chordeiles acutipennis</t>
  </si>
  <si>
    <t>27%</t>
  </si>
  <si>
    <t>okay</t>
  </si>
  <si>
    <t>benefits from disturbance; no known threats</t>
  </si>
  <si>
    <t>15%</t>
  </si>
  <si>
    <t>Common Nighthawk</t>
  </si>
  <si>
    <t>Chordeiles minor</t>
  </si>
  <si>
    <t>93%</t>
  </si>
  <si>
    <t>PIF BBS-based calculation 2016.  PIF CAW 2016</t>
  </si>
  <si>
    <t>Crashing in North America.  Brad Jacobs says all caprimulgids have declined greatly. (CAW); score change recommended by CA assessment</t>
  </si>
  <si>
    <t>Uses wide variety of open habitats.  DD='Moderately vulnerable to human activities and land-use trends.'  BNA supports that fire suppression and conversion of gravel rooftops may be reducing habitats. Declining for unknown reasons.</t>
  </si>
  <si>
    <t>DD='no information available' for winter range in SA</t>
  </si>
  <si>
    <t>-58%</t>
  </si>
  <si>
    <t>Northern temperate grassland</t>
  </si>
  <si>
    <t>Antillean Nighthawk</t>
  </si>
  <si>
    <t>Chordeiles gundlachii</t>
  </si>
  <si>
    <t>Smith 1996</t>
  </si>
  <si>
    <t>Smith PW 1996 Antillean Nighthawk Pages 335-340 in Rare and Endangered Biota of Florida</t>
  </si>
  <si>
    <t>non-breeding range unknown; ND=3 reflects moderate concern for unknown (Ken Rosenberg)</t>
  </si>
  <si>
    <t>Any actual information on this endemic aerial insectivore in the Caribbean?? (KVR)</t>
  </si>
  <si>
    <t>Common Pauraque</t>
  </si>
  <si>
    <t>Nyctidromus albicollis</t>
  </si>
  <si>
    <t>widespread generalist in most of range (KR).  DD='threats assumed to be low';  BNA supports that species may respond favorably to forest clearing/opening (second growth, plantations, etc), as it does not prefer dense forest.  Widespread throughout CA and; forest edge (MX-NSAC).</t>
  </si>
  <si>
    <t>DD='threats assumed to be low'; BNA supports that species may respond favorably to forest clearing/opening (second growth, plantations, etc.), as it does not prefer dense forest.  Widespread throughout CA and SA but not much info presented.  Could be TB 3; forest edge</t>
  </si>
  <si>
    <t>Common Poorwill</t>
  </si>
  <si>
    <t>Phalaenoptilus nuttallii</t>
  </si>
  <si>
    <t>77%</t>
  </si>
  <si>
    <t>DD='threats assumed to be low';  nest in rocky areas; CB-ground disturbance affects nesting and roosting, otherwise not well known (CAFS); Rosenberg: loss of habitat from rapid development in West?</t>
  </si>
  <si>
    <t>why higher in NB? (KR).  DD='information lacking' throughout range, but particularly in Mexican wintering areas.  Could be TB 2, threats assumed low.</t>
  </si>
  <si>
    <t>-29%</t>
  </si>
  <si>
    <t>Desert scrub</t>
  </si>
  <si>
    <t>Eared Poorwill</t>
  </si>
  <si>
    <t>Nyctiphrynus mcleodii</t>
  </si>
  <si>
    <t>NWMH and SEMH, which together make up &gt;50% of core range, both score PT=4; I suggest to mantain PT=3 given the insufficient known of species habits and precise distribution</t>
  </si>
  <si>
    <t>Yucatan Poorwill</t>
  </si>
  <si>
    <t>Nyctiphrynus yucatanicus</t>
  </si>
  <si>
    <t>Ocellated Poorwill</t>
  </si>
  <si>
    <t>Nyctiphrynus ocellatus</t>
  </si>
  <si>
    <t>no NS map; Neotropical birds map does not include CA (CAW);</t>
  </si>
  <si>
    <t>BirdLife 2016</t>
  </si>
  <si>
    <t>Chuck-will's-widow</t>
  </si>
  <si>
    <t>Antrostomus carolinensis</t>
  </si>
  <si>
    <t>Passage migrant range has been switched with Non-breeding resident (winter) range (P. Blancher).  Recalc. ND score from NS maps considering following, Non-br.range in s.TX and north-eastern MX states should be passage.  All of Passage range s</t>
  </si>
  <si>
    <t>DD=' does not breed in highly altered landscapes.'  Not a lot of info, but likely susceptible to forest fragmentation and habitat conversion in SE US.</t>
  </si>
  <si>
    <t>DD='no info available.'  Nothing found on threats to wintering habitat in CA and SA..  poorly known but winters in tropical forest regions (KVR)</t>
  </si>
  <si>
    <t>-63%</t>
  </si>
  <si>
    <t>Gulf-Caribbean Lowlands</t>
  </si>
  <si>
    <t>Rufous Nightjar</t>
  </si>
  <si>
    <t>Antrostomus rufus</t>
  </si>
  <si>
    <t>la cambia de uso de suelo hasta cultivos de arroz; requiere hábitat no modificado</t>
  </si>
  <si>
    <t>Tawny-collared Nightjar</t>
  </si>
  <si>
    <t>Antrostomus salvini</t>
  </si>
  <si>
    <t>global scores should reflect regional expert's opinion -- all scored TB=3.</t>
  </si>
  <si>
    <t>Yucatan Nightjar</t>
  </si>
  <si>
    <t>Antrostomus badius</t>
  </si>
  <si>
    <t>No new information? (CAW);</t>
  </si>
  <si>
    <t>Buff-collared Nightjar</t>
  </si>
  <si>
    <t>Antrostomus ridgwayi</t>
  </si>
  <si>
    <t>6%</t>
  </si>
  <si>
    <t>Pacific Lowlands</t>
  </si>
  <si>
    <t>Eastern Whip-poor-will</t>
  </si>
  <si>
    <t>Antrostomus vociferus</t>
  </si>
  <si>
    <t>Crashing in North America.Brad Jacobs says all caprimulgids have declined greatly. (CAW);.  Whip-poor-will split in 2011</t>
  </si>
  <si>
    <t>DD='does not breed in highly altered landscapes.'  BNA supports that modified habitats not suitable, but information on habitat needs and threats to those is largely lacking.</t>
  </si>
  <si>
    <t>DD='no information available.'  Not much information for wintering areas.  poorly known but winters in tropical forest regions (KVR)</t>
  </si>
  <si>
    <t>-69%</t>
  </si>
  <si>
    <t>Dusky Nightjar</t>
  </si>
  <si>
    <t>Antrostomus saturatus</t>
  </si>
  <si>
    <t>la cambia climático puede afectar la disponibilidad de insectos</t>
  </si>
  <si>
    <t>Mexican Whip-poor-will</t>
  </si>
  <si>
    <t>Antrostomus arizonae</t>
  </si>
  <si>
    <t>20%</t>
  </si>
  <si>
    <t>Whip-poor-will split in 2011; updated score from PIFSC</t>
  </si>
  <si>
    <t>Panjabi</t>
  </si>
  <si>
    <t>avg of BCR scores.</t>
  </si>
  <si>
    <t>White-tailed Nightjar</t>
  </si>
  <si>
    <t>Hydropsalis cayennensis</t>
  </si>
  <si>
    <t>utiliza áreas abiertas; la cambia climático puede afectar la disponibilidad de insectos</t>
  </si>
  <si>
    <t>rara y desconocida</t>
  </si>
  <si>
    <t>Low, seasonally wet grassland</t>
  </si>
  <si>
    <t>Spot-tailed Nightjar</t>
  </si>
  <si>
    <t>Hydropsalis maculicaudus</t>
  </si>
  <si>
    <t>wintering status uncertain</t>
  </si>
  <si>
    <t>MX endemic found in 1 regions; regional experts suggest PT=2</t>
  </si>
  <si>
    <t>Oilbird</t>
  </si>
  <si>
    <t>Steatornis caripensis</t>
  </si>
  <si>
    <t>Steatornithiformes</t>
  </si>
  <si>
    <t>Steatornithidae</t>
  </si>
  <si>
    <t>no NS map; conservative estimate (CAW);</t>
  </si>
  <si>
    <t>tiene una dieta especializada; anida en colonias en cuevas</t>
  </si>
  <si>
    <t>registros han aumentado en los últimos cinco años</t>
  </si>
  <si>
    <t>Great Potoo</t>
  </si>
  <si>
    <t>Nyctibius grandis</t>
  </si>
  <si>
    <t>Nyctibiiformes</t>
  </si>
  <si>
    <t>Nyctibiidae</t>
  </si>
  <si>
    <t>humid evergreen forest edge</t>
  </si>
  <si>
    <t>Common Potoo</t>
  </si>
  <si>
    <t>Nyctibius griseus</t>
  </si>
  <si>
    <t>Northern Potoo</t>
  </si>
  <si>
    <t>Nyctibius jamaicensis</t>
  </si>
  <si>
    <t>tropical lowland forest</t>
  </si>
  <si>
    <t>Tropical evergreen forests; Mangroves</t>
  </si>
  <si>
    <t>Black Swift</t>
  </si>
  <si>
    <t>Cypseloides niger</t>
  </si>
  <si>
    <t>Apodiformes</t>
  </si>
  <si>
    <t>Apodidae</t>
  </si>
  <si>
    <t>36%</t>
  </si>
  <si>
    <t>Could be FEWER? (CAW);</t>
  </si>
  <si>
    <t>Added 32,000 km2; Colorado Range underestimated by 50% (A. Panjabi)</t>
  </si>
  <si>
    <t>presumed winter range is from s venezuela through the andes, western amazon basin and western bolivia (Nat Geo Complete Birds of North America); actual range may be much smaller, based on returns of geolocators from CO-breeding birds
Ken comment: Replace</t>
  </si>
  <si>
    <t>climate change and reduced, later snowmelt could be problematic for breeding habitat in mountains; CB-rock and ice climbing other recreation (CAFS), mining, one egg only (COPIF), highly specialized habt.; nest sites are inaccessible and relatively secure (MX-NSAC); Rosenberg: threats increasing due to drying of waterfalls?.  CB- possibly affected by reduced rainfall, and recreation; WE -- not as threatened in BC portion of range</t>
  </si>
  <si>
    <t>probably not threatened in winter? (KR); CB- not known in winter, but widespread.  as far as we know, uses native tropical forests and may depend on specific sites or habitats; very poorly known, thus specific threats unknown (CB, KVR, WE, TW, DP)</t>
  </si>
  <si>
    <t>-94%</t>
  </si>
  <si>
    <t>16</t>
  </si>
  <si>
    <t>Temperate Western Forests / unknown</t>
  </si>
  <si>
    <t>White-fronted Swift</t>
  </si>
  <si>
    <t>Cypseloides storeri</t>
  </si>
  <si>
    <t>no information</t>
  </si>
  <si>
    <t>White-chinned Swift</t>
  </si>
  <si>
    <t>Cypseloides cryptus</t>
  </si>
  <si>
    <t>poorly known (CAW);</t>
  </si>
  <si>
    <t>no existe mucha información</t>
  </si>
  <si>
    <t>Spot-fronted Swift</t>
  </si>
  <si>
    <t>Cypseloides cherriei</t>
  </si>
  <si>
    <t>Chestnut-collared Swift</t>
  </si>
  <si>
    <t>Streptoprocne rutila</t>
  </si>
  <si>
    <t>Mexican highland forests; Tropical cloud forests</t>
  </si>
  <si>
    <t>White-collared Swift</t>
  </si>
  <si>
    <t>Streptoprocne zonaris</t>
  </si>
  <si>
    <t>White-naped Swift</t>
  </si>
  <si>
    <t>Streptoprocne semicollaris</t>
  </si>
  <si>
    <t>MX-NSAC-09</t>
  </si>
  <si>
    <t>specialized nesting habitat (caves, near water), aerial insectivore, climate change predictions forecast increasing aridity for sierra madre oriental (D. Desante, IBP); global score should reflect regional expert's opinion; all core regions score as TB=2.</t>
  </si>
  <si>
    <t>no information; aerial insectivore, climate change forecasts increasing aridity, likely resulting in decline of aerial insects</t>
  </si>
  <si>
    <t>Chimney Swift</t>
  </si>
  <si>
    <t>Chaetura pelagica</t>
  </si>
  <si>
    <t>Crashing in North America. (CAW);</t>
  </si>
  <si>
    <t>Ken Rosenberg 2016</t>
  </si>
  <si>
    <t>Reduced by 2/3rds; S.A. (winter) range in Birds of the World 1/3 the area shown in NS map.  Agree with '3' for nd.  (Ken Rosenberg)</t>
  </si>
  <si>
    <t>DD=are nest sites the limiting factor and are they that limiting to warrant TB 3?.  Threats increasing due to continued loss of nesting structures in urban areas, and whatever is causing declines of aerial insectivores (KVR); Camfield,Alaine [NCR]: Listed as threatened in Canada.  TB scores 3 and 4 depending on BCR in Canada.  Main threats are loss of nesting/roosting sites and reductions in prey. Final score would depend on what people feel for the rest of the range.</t>
  </si>
  <si>
    <t>probably not threatened in winter? (KR); unknown threats, and birds possibly localized?</t>
  </si>
  <si>
    <t>27</t>
  </si>
  <si>
    <t>Vaux's Swift</t>
  </si>
  <si>
    <t>Chaetura vauxi</t>
  </si>
  <si>
    <t>55%</t>
  </si>
  <si>
    <t>CB-late stage coniferous and decid/conif forest, prefers old growth, hollow trees and snags, highly specialized habitat (BNA).  Are threats increasing in Pacific NW due to loss of mature forests? (KVR); Camfield,Alaine [NCR]: TB 3 or 4 in Canada depending on BCR. Main threat is loss of nesting/roosting habitat as a result of forestry practices. Final score would depend on what people feel for the rest of the range.</t>
  </si>
  <si>
    <t>probably not threatened in winter? (KR); CB- ' no info on wintering habitat' (BNA).  should be consistent with other wintering species -- probably needs forest and large trees for roosting; complete lack of knowledge probably should make this a "3" (KVR); WE-Vulnerable to catastrophic events at roost sites during migration; some roosts are ephemeral due to changes in weather (WE)</t>
  </si>
  <si>
    <t>-50%</t>
  </si>
  <si>
    <t>106</t>
  </si>
  <si>
    <t>Chapman's Swift</t>
  </si>
  <si>
    <t>Chaetura chapmani</t>
  </si>
  <si>
    <t>poorly known; birds in Colombian may be migrants (Jesse Fagan); reduced map by 15% (CAW);</t>
  </si>
  <si>
    <t>Short-tailed Swift</t>
  </si>
  <si>
    <t>Chaetura brachyura</t>
  </si>
  <si>
    <t>dieta relativamente especializada</t>
  </si>
  <si>
    <t>Secondary forest</t>
  </si>
  <si>
    <t>Band-rumped Swift</t>
  </si>
  <si>
    <t>Chaetura spinicaudus</t>
  </si>
  <si>
    <t>conservative estimate (CAW);</t>
  </si>
  <si>
    <t>Costa Rican Swift</t>
  </si>
  <si>
    <t>Chaetura fumosa</t>
  </si>
  <si>
    <t>Gray-rumped Swift</t>
  </si>
  <si>
    <t>Chaetura cinereiventris</t>
  </si>
  <si>
    <t>White-throated Swift</t>
  </si>
  <si>
    <t>Aeronautes saxatalis</t>
  </si>
  <si>
    <t>68%</t>
  </si>
  <si>
    <t>-48%</t>
  </si>
  <si>
    <t>Arid montane scrub</t>
  </si>
  <si>
    <t>Rocky Cliff</t>
  </si>
  <si>
    <t>Lesser Swallow-tailed Swift</t>
  </si>
  <si>
    <t>Panyptila cayennensis</t>
  </si>
  <si>
    <t>both regions in Mexico score PT=4; loss of lowland humid forest in rest of C.A. is similar to Mexico</t>
  </si>
  <si>
    <t>Great Swallow-tailed Swift</t>
  </si>
  <si>
    <t>Panyptila sanctihieronymi</t>
  </si>
  <si>
    <t>White-necked Jacobin</t>
  </si>
  <si>
    <t>Florisuga mellivora</t>
  </si>
  <si>
    <t>Trochilidae</t>
  </si>
  <si>
    <t>a humid evergreen forest species, also in adjacent plantations; loss of such forests has been extensive in C.A.; MX regional experts score PT=4 in SECL</t>
  </si>
  <si>
    <t>White-tipped Sicklebill</t>
  </si>
  <si>
    <t>Eutoxeres aquila</t>
  </si>
  <si>
    <t>no está restringido a bosques pero ha perdido hábitat</t>
  </si>
  <si>
    <t>Bronzy Hermit</t>
  </si>
  <si>
    <t>Glaucis aeneus</t>
  </si>
  <si>
    <t>Rufous-breasted Hermit</t>
  </si>
  <si>
    <t>Glaucis hirsutus</t>
  </si>
  <si>
    <t>más en peligro hacía el este de Panamá</t>
  </si>
  <si>
    <t>restringido a bosques</t>
  </si>
  <si>
    <t>Band-tailed Barbthroat</t>
  </si>
  <si>
    <t>Threnetes ruckeri</t>
  </si>
  <si>
    <t>pérdida de hábitat; posible bioacumulación de pesticidias por su dieta de arañas</t>
  </si>
  <si>
    <t>Green Hermit</t>
  </si>
  <si>
    <t>Phaethornis guy</t>
  </si>
  <si>
    <t>Mexican Hermit</t>
  </si>
  <si>
    <t>Phaethornis mexicanus</t>
  </si>
  <si>
    <t>Formerly considered conspecific with Phaethornis longirostris.</t>
  </si>
  <si>
    <t>Natureserve; MX-NSAC-15</t>
  </si>
  <si>
    <t>MX-NSAC-15</t>
  </si>
  <si>
    <t>Long-billed Hermit</t>
  </si>
  <si>
    <t>Phaethornis longirostris</t>
  </si>
  <si>
    <t>updated score from PIFTC</t>
  </si>
  <si>
    <t>all regions in Mexico score PT=4; loss of lowland humid forest in rest of C.A. is similar to Mexico</t>
  </si>
  <si>
    <t>Pale-bellied Hermit</t>
  </si>
  <si>
    <t>Phaethornis anthophilus</t>
  </si>
  <si>
    <t>Stripe-throated Hermit</t>
  </si>
  <si>
    <t>Phaethornis striigularis</t>
  </si>
  <si>
    <t>Restricted to humid evergreen forest and edge, loss of such forests has been extensive in C.A.; MX regional experts score PT=4</t>
  </si>
  <si>
    <t>Green-fronted Lancebill</t>
  </si>
  <si>
    <t>Doryfera ludovicae</t>
  </si>
  <si>
    <t>plantas hidroeléctricas; sensible a cambios de precipitación, especialista de quebrada</t>
  </si>
  <si>
    <t>Brown Violetear</t>
  </si>
  <si>
    <t>Colibri delphinae</t>
  </si>
  <si>
    <t>Mexican Violetear</t>
  </si>
  <si>
    <t>Colibri thalassinus</t>
  </si>
  <si>
    <t>new species, replaces greeg violetear in part; Formerly considered conspecific with Colibri cyanotus</t>
  </si>
  <si>
    <t>A. Panjabi 2017 (guesstimate)</t>
  </si>
  <si>
    <t>BirdLife &amp; HBW, eBird, AOU Checklist 57th Suppl.</t>
  </si>
  <si>
    <t>PIF CAW 2015; Mexican Regional Assessment 2005</t>
  </si>
  <si>
    <t>used most frequent score amongst regions</t>
  </si>
  <si>
    <t>PIF CAW 2015</t>
  </si>
  <si>
    <t>used Honduras's score to break tie since eBird shows greater range and more observations there than El Salvador, the only other region scored</t>
  </si>
  <si>
    <t>Lesser Violetear</t>
  </si>
  <si>
    <t>Colibri cyanotus</t>
  </si>
  <si>
    <t>new species, replaces green violetear in part; Formerly considered conspecific with Colibri thalassin.</t>
  </si>
  <si>
    <t>used Costa Rica's score to break tie since eBird shows greater range and more observations there than Panama</t>
  </si>
  <si>
    <t>used Panama's score as the only region scored</t>
  </si>
  <si>
    <t>Tooth-billed Hummingbird</t>
  </si>
  <si>
    <t>Androdon aequatorialis</t>
  </si>
  <si>
    <t>puede ser afectado por cambio climático porque es una especie de alturas</t>
  </si>
  <si>
    <t>Purple-crowned Fairy</t>
  </si>
  <si>
    <t>Heliothryx barroti</t>
  </si>
  <si>
    <t>Green-breasted Mango</t>
  </si>
  <si>
    <t>Anthracothorax prevostii</t>
  </si>
  <si>
    <t>Black-throated Mango</t>
  </si>
  <si>
    <t>Anthracothorax nigricollis</t>
  </si>
  <si>
    <t>Veraguan Mango</t>
  </si>
  <si>
    <t>Anthracothorax veraguensis</t>
  </si>
  <si>
    <t>Green Thorntail</t>
  </si>
  <si>
    <t>Discosura conversii</t>
  </si>
  <si>
    <t>Short-crested Coquette</t>
  </si>
  <si>
    <t>Lophornis brachylophus</t>
  </si>
  <si>
    <t>restricted habitat, habitat loss</t>
  </si>
  <si>
    <t>MX endemic; both regions score PT=4</t>
  </si>
  <si>
    <t>Tropical evergreen forests; Tropical dry forests; Tropical cloud forests</t>
  </si>
  <si>
    <t>Rufous-crested Coquette</t>
  </si>
  <si>
    <t>Lophornis delattrei</t>
  </si>
  <si>
    <t>hard to detect (CAW);</t>
  </si>
  <si>
    <t>Black-crested Coquette</t>
  </si>
  <si>
    <t>Lophornis helenae</t>
  </si>
  <si>
    <t>tropical evergreen and cloud forest specialist</t>
  </si>
  <si>
    <t>White-crested Coquette</t>
  </si>
  <si>
    <t>Lophornis adorabilis</t>
  </si>
  <si>
    <t>Greenish Puffleg</t>
  </si>
  <si>
    <t>Haplophaedia aureliae</t>
  </si>
  <si>
    <t>Green-crowned Brilliant</t>
  </si>
  <si>
    <t>Heliodoxa jacula</t>
  </si>
  <si>
    <t>range increased by 20% to include eastern cordillera of Colombia (CAW);</t>
  </si>
  <si>
    <t>Magnificent Hummingbird</t>
  </si>
  <si>
    <t>Eugenes fulgens</t>
  </si>
  <si>
    <t>5%</t>
  </si>
  <si>
    <t>PIFTC-02.  PIF CAW 2016</t>
  </si>
  <si>
    <t>Común en tierras altas (CAW);</t>
  </si>
  <si>
    <t>Reduce by 10%; NS map shows wintering up to Big Bend NP, finger is breeding only in H&amp;W; NS nd is 10% too large if using h&amp;w' (Ken Rosenberg)</t>
  </si>
  <si>
    <t>consistent with other SW hummers -- uses undisturbed forest and canyons (KR); 2 across range?; requires forest (MX-NSAC).</t>
  </si>
  <si>
    <t>TN should be same as TB, as is largely resident (GB). Has wider tolerances than Blue-throated; requires forest</t>
  </si>
  <si>
    <t>Fiery-throated Hummingbird</t>
  </si>
  <si>
    <t>Panterpe insignis</t>
  </si>
  <si>
    <t>Long-billed Starthroat</t>
  </si>
  <si>
    <t>Heliomaster longirostris</t>
  </si>
  <si>
    <t>Plain-capped Starthroat</t>
  </si>
  <si>
    <t>Heliomaster constantii</t>
  </si>
  <si>
    <t>Green-throated Mountain-gem</t>
  </si>
  <si>
    <t>Lampornis viridipallens</t>
  </si>
  <si>
    <t>Probablemente declinando por cambio climático. Restringido a tierras altas (CAW);</t>
  </si>
  <si>
    <t>Green-breasted Mountain-gem</t>
  </si>
  <si>
    <t>Lampornis sybillae</t>
  </si>
  <si>
    <t>found only in highlands within mapped range (CAW);</t>
  </si>
  <si>
    <t>périda de hábitat y cambio climático</t>
  </si>
  <si>
    <t>Amethyst-throated Hummingbird</t>
  </si>
  <si>
    <t>Lampornis amethystinus</t>
  </si>
  <si>
    <t>4 of 5 regions indicate a decline; species mainly endemic to mexico (also guat and honduras where situation similar)</t>
  </si>
  <si>
    <t>Blue-throated Hummingbird</t>
  </si>
  <si>
    <t>Lampornis clemenciae</t>
  </si>
  <si>
    <t>&lt;2,000</t>
  </si>
  <si>
    <t>7%</t>
  </si>
  <si>
    <t>consistent with other SW hummers -- uses undisturbed forest and canyons (KR); more riparian than others, even in MX; requires forest (MX-NSAC).</t>
  </si>
  <si>
    <t>TN should be same as TB (GB). Winter habitat pine-oak woods, especially riparian; requires forest</t>
  </si>
  <si>
    <t>White-bellied Mountain-gem</t>
  </si>
  <si>
    <t>Lampornis hemileucus</t>
  </si>
  <si>
    <t>en Panamá puede ser afectada por la ganadería, minería, y planta hidroeléctricas</t>
  </si>
  <si>
    <t>Purple-throated Mountain-gem</t>
  </si>
  <si>
    <t>Lampornis calolaemus</t>
  </si>
  <si>
    <t>cambio climático; en riesgo de extirpación en Nicaragua</t>
  </si>
  <si>
    <t>White-throated Mountain-gem</t>
  </si>
  <si>
    <t>Lampornis castaneoventris</t>
  </si>
  <si>
    <t>Garnet-throated Hummingbird</t>
  </si>
  <si>
    <t>Lamprolaima rhami</t>
  </si>
  <si>
    <t>Magenta-throated Woodstar</t>
  </si>
  <si>
    <t>Calliphlox bryantae</t>
  </si>
  <si>
    <t>Purple-throated Woodstar</t>
  </si>
  <si>
    <t>Calliphlox mitchellii</t>
  </si>
  <si>
    <t>se preocupa más la pérdida de hábitat en Columbia</t>
  </si>
  <si>
    <t>Slender Sheartail</t>
  </si>
  <si>
    <t>Doricha enicura</t>
  </si>
  <si>
    <t>MX endemic, all regions score PT=4</t>
  </si>
  <si>
    <t>Mexican Sheartail</t>
  </si>
  <si>
    <t>Doricha eliza</t>
  </si>
  <si>
    <t>moderate habitat loss; Veracruz population highly threatened, secure in Yucatan</t>
  </si>
  <si>
    <t>Sparkling-tailed Hummingbird</t>
  </si>
  <si>
    <t>Tilmatura dupontii</t>
  </si>
  <si>
    <t>Lucifer Hummingbird</t>
  </si>
  <si>
    <t>Calothorax lucifer</t>
  </si>
  <si>
    <t>global score should reflect regional experts' opinion.  Relatively specialized habitat throughout most of range (desert foothill washes); at least moderate vulnerability to climate change (AP).</t>
  </si>
  <si>
    <t>Beautiful Hummingbird</t>
  </si>
  <si>
    <t>Calothorax pulcher</t>
  </si>
  <si>
    <t>Ruby-throated Hummingbird</t>
  </si>
  <si>
    <t>Archilochus colubris</t>
  </si>
  <si>
    <t>DD='threats assumed to be low.'  BNA states no real information but species does not seem to be facing imminent threats.</t>
  </si>
  <si>
    <t>110%</t>
  </si>
  <si>
    <t>Black-chinned Hummingbird</t>
  </si>
  <si>
    <t>Archilochus alexandri</t>
  </si>
  <si>
    <t>87%</t>
  </si>
  <si>
    <t>DD='threats assumed to be low.'  BNA supports that species not facing imminent threats and, though potential threats exist to riparian habitats, CB-general riparian threats, but not limited to riparian.</t>
  </si>
  <si>
    <t>DD='threats assumed to be low.'  BNA supports that species not facing imminent threats and, though potential threats exist to riparian habitats, human activities have stabilized or increased populations.</t>
  </si>
  <si>
    <t>66%</t>
  </si>
  <si>
    <t>Anna's Hummingbird</t>
  </si>
  <si>
    <t>Calypte anna</t>
  </si>
  <si>
    <t>Surprisingly VERY optimistic non-breeding distribution north of BC's south coast (where very regular) with no reference in BNA. Despite very good similarity in NS and BNA distribution maps. Recommend keeping RMBO score
Ken comment: Reduced by 205,000 (re</t>
  </si>
  <si>
    <t>CB-impact of feeders not studied, patterns of migration, feeding, changed by urban plantings and feeders (Russell), adapted to human activity but decrease in chaparral a tradeoff (CAFS).</t>
  </si>
  <si>
    <t>CB-see TB</t>
  </si>
  <si>
    <t>145%</t>
  </si>
  <si>
    <t>Costa's Hummingbird</t>
  </si>
  <si>
    <t>Calypte costae</t>
  </si>
  <si>
    <t>Not more threatened than other desert species (KR).  Uses all kinds of deserts and seems tolerant of urbanization; what are threats? (KVR); CB - potentially affected by Climate Change; due to body size/heat extremes, decoupling of nectar sources; Something is causing a steep decline (AP)</t>
  </si>
  <si>
    <t>CB-has not adapted to urban as well as Anna's, grazing, nonnatives, fire, competition with Anna's, urbanization (BNA, Small, CAFS).  CB-potentially affected byCC; due to body size/heat extremes, decoupling of nectar sources;</t>
  </si>
  <si>
    <t>-51%</t>
  </si>
  <si>
    <t>Bumblebee Hummingbird</t>
  </si>
  <si>
    <t>Atthis heloisa</t>
  </si>
  <si>
    <t>Wine-throated Hummingbird</t>
  </si>
  <si>
    <t>Atthis ellioti</t>
  </si>
  <si>
    <t>cloud forest specialist</t>
  </si>
  <si>
    <t>Broad-tailed Hummingbird</t>
  </si>
  <si>
    <t>Selasphorus platycercus</t>
  </si>
  <si>
    <t>63%</t>
  </si>
  <si>
    <t>NS map highly fragmented; NatGeo polygon about 1,150,000 km2 in US based on state proportions, + 75% more in Mexico</t>
  </si>
  <si>
    <t>range in northern Mexico should be Breeding only, rest of wintering map somewhat fragmented, leave area as isKen comment: range in northern Mexico should be Breeding only, rest of wintering map somewhat fragmented, leave area as is</t>
  </si>
  <si>
    <t>CB-Feeders are leading to massive winter dieoffs (BNA).</t>
  </si>
  <si>
    <t>-49%</t>
  </si>
  <si>
    <t>48</t>
  </si>
  <si>
    <t>Rufous Hummingbird</t>
  </si>
  <si>
    <t>Selasphorus rufus</t>
  </si>
  <si>
    <t>CB-uses riparian and mountain meadows, grazing, decline unexplained in view of habitat increase with deforestation, trade-off with feeders? (BNA) unknown threats?.  Is breeding habitat or conditions at all limited? Check w NW PIF folks (KVR); Camfield,Alaine [NCR]: TB 2 and 3 in Canadian BCRs.  Main threat climate change and habitat change caused by overgrazing by deer.</t>
  </si>
  <si>
    <t>specialized habitat: shrubby/weedy areas in mountains of central mexico, limited by grazing, agriculture and forest management (Panjabi)</t>
  </si>
  <si>
    <t>-60%</t>
  </si>
  <si>
    <t>34</t>
  </si>
  <si>
    <t>Allen's Hummingbird</t>
  </si>
  <si>
    <t>Selasphorus sasin</t>
  </si>
  <si>
    <t>CB-human disturbance, coastal habitat under intense pressure, eucalyptus and riparian problems, not as adapted to urban as Anna's (CAFS).</t>
  </si>
  <si>
    <t>restricted winter range in W Mex montane forests -- no threats from logging or fire management? (KVR);  same as rufous hummer; occurs mostly in forested landscapes where brushy/weedy regeneration is occuring, probably should be 3 due to intensification of agriculture, forestry (Panjabi)</t>
  </si>
  <si>
    <t>17</t>
  </si>
  <si>
    <t>Volcano Hummingbird</t>
  </si>
  <si>
    <t>Selasphorus flammula</t>
  </si>
  <si>
    <t>cambio climático; incendios</t>
  </si>
  <si>
    <t>Paramo grassland</t>
  </si>
  <si>
    <t>Paramo</t>
  </si>
  <si>
    <t>Glow-throated Hummingbird</t>
  </si>
  <si>
    <t>Selasphorus ardens</t>
  </si>
  <si>
    <t>Scintillant Hummingbird</t>
  </si>
  <si>
    <t>Selasphorus scintilla</t>
  </si>
  <si>
    <t>Calliope Hummingbird</t>
  </si>
  <si>
    <t>Selasphorus calliope</t>
  </si>
  <si>
    <t>CB-riparian at risk (NVPIF), mountain meadow grazing (CAFS),.</t>
  </si>
  <si>
    <t>restricted winter range in W Mex montane forests -- no threats from logging or fire management? (KVR); same as rufous hummer; occurs mostly in forested landscapes where brushy/weedy regeneration is occuring, probably should be 3 due to intensification of agriculture, forestry (Panjabi)</t>
  </si>
  <si>
    <t>-9%</t>
  </si>
  <si>
    <t>Golden-crowned Emerald</t>
  </si>
  <si>
    <t>Chlorostilbon auriceps</t>
  </si>
  <si>
    <t>Cozumel Emerald</t>
  </si>
  <si>
    <t>Chlorostilbon forficatus</t>
  </si>
  <si>
    <t>Canivet's Emerald</t>
  </si>
  <si>
    <t>Chlorostilbon canivetii</t>
  </si>
  <si>
    <t>regional scores in core range in Mexico (SECL, SEPL) indicate stable or increasing population.</t>
  </si>
  <si>
    <t>Garden Emerald</t>
  </si>
  <si>
    <t>Chlorostilbon assimilis</t>
  </si>
  <si>
    <t>Dusky Hummingbird</t>
  </si>
  <si>
    <t>Cynanthus sordidus</t>
  </si>
  <si>
    <t>Broad-billed Hummingbird</t>
  </si>
  <si>
    <t>Cynanthus latirostris</t>
  </si>
  <si>
    <t>Tropical dry forests; Mexican highland forests; Desert scrub</t>
  </si>
  <si>
    <t>Violet-headed Hummingbird</t>
  </si>
  <si>
    <t>Klais guimeti</t>
  </si>
  <si>
    <t>Emerald-chinned Hummingbird</t>
  </si>
  <si>
    <t>Abeillia abeillei</t>
  </si>
  <si>
    <t>Distribución fragmentada (CAW);</t>
  </si>
  <si>
    <t>especie habitat dependiente (b niebla), muy sensible, b niebla está muy amenazado y fragmentándose, el efecto de cambio climático afectará a las condiciones del habitat. (Macias); Estamos de acuerdo con TB=5 (Berlanga);  Deseable conocer cual es la situación en Centroamérica pero en México creemos que es un 5. En Veracruz el b niebla está bastante transformado. (Macias); Estamos de acuerdo con TB=5 (Berlanga); global score ok, mainly a cloud forest species, extensive habitat loss, climate change a threat; LC under IUCN; suggest TB=4 which is consistent with other cloud forest species in this range (Panjabi);.</t>
  </si>
  <si>
    <t>Scaly-breasted Hummingbird</t>
  </si>
  <si>
    <t>Phaeochroa cuvierii</t>
  </si>
  <si>
    <t>little known in MX</t>
  </si>
  <si>
    <t>Wedge-tailed Sabrewing</t>
  </si>
  <si>
    <t>Campylopterus curvipennis</t>
  </si>
  <si>
    <t>MX endemic, regional experts score PT=4 in all regions</t>
  </si>
  <si>
    <t>Long-tailed Sabrewing</t>
  </si>
  <si>
    <t>Campylopterus excellens</t>
  </si>
  <si>
    <t>Rufous Sabrewing</t>
  </si>
  <si>
    <t>Campylopterus rufus</t>
  </si>
  <si>
    <t>local score PT=4 in core areas (SEPL and SEMH)</t>
  </si>
  <si>
    <t>Violet Sabrewing</t>
  </si>
  <si>
    <t>Campylopterus hemileucurus</t>
  </si>
  <si>
    <t>a humid evergreen forest species, also in adjacent plantations; loss of such forests has been extensive in C.A.; MX regional experts score PT=4 in all regions</t>
  </si>
  <si>
    <t>Stripe-tailed Hummingbird</t>
  </si>
  <si>
    <t>Eupherusa eximia</t>
  </si>
  <si>
    <t>Blue-capped Hummingbird</t>
  </si>
  <si>
    <t>Eupherusa cyanophrys</t>
  </si>
  <si>
    <t>moderate habitat loss; global score should reflect regional experts' opinion</t>
  </si>
  <si>
    <t>White-tailed Hummingbird</t>
  </si>
  <si>
    <t>Eupherusa poliocerca</t>
  </si>
  <si>
    <t>severe habitat loss</t>
  </si>
  <si>
    <t>Black-bellied Hummingbird</t>
  </si>
  <si>
    <t>Eupherusa nigriventris</t>
  </si>
  <si>
    <t>White-tailed Emerald</t>
  </si>
  <si>
    <t>Elvira chionura</t>
  </si>
  <si>
    <t>Coppery-headed Emerald</t>
  </si>
  <si>
    <t>Elvira cupreiceps</t>
  </si>
  <si>
    <t>Snowcap</t>
  </si>
  <si>
    <t>Microchera albocoronata</t>
  </si>
  <si>
    <t>requiere hábitat especializada; puede ser afectada por el cambio clímatica</t>
  </si>
  <si>
    <t>White-vented Plumeleteer</t>
  </si>
  <si>
    <t>Chalybura buffonii</t>
  </si>
  <si>
    <t>Bronze-tailed Plumeleteer</t>
  </si>
  <si>
    <t>Chalybura urochrysia</t>
  </si>
  <si>
    <t>Mexican Woodnymph</t>
  </si>
  <si>
    <t>Thalurania ridgwayi</t>
  </si>
  <si>
    <t>Crowned Woodnymph</t>
  </si>
  <si>
    <t>Thalurania colombica</t>
  </si>
  <si>
    <t>es abundante</t>
  </si>
  <si>
    <t>White-bellied Emerald</t>
  </si>
  <si>
    <t>Amazilia candida</t>
  </si>
  <si>
    <t>core regions in Mexico (SECL, SEPL) score PT=4; given preference for forest edge and clearings in Panama</t>
  </si>
  <si>
    <t>Honduran Emerald</t>
  </si>
  <si>
    <t>Amazilia luciae</t>
  </si>
  <si>
    <t>Study by Zamorano University found the species occurred in other habitats besides dry forest; estimated population at ~100,000 (Komar, pers. Comm.); publication in prep. (2016) (CAW);</t>
  </si>
  <si>
    <t>Blue-chested Hummingbird</t>
  </si>
  <si>
    <t>Amazilia amabilis</t>
  </si>
  <si>
    <t>Charming Hummingbird</t>
  </si>
  <si>
    <t>Amazilia decora</t>
  </si>
  <si>
    <t>Mangrove Hummingbird</t>
  </si>
  <si>
    <t>Amazilia boucardi</t>
  </si>
  <si>
    <t>su hábitat de manglar es muy suseptible</t>
  </si>
  <si>
    <t>Azure-crowned Hummingbird</t>
  </si>
  <si>
    <t>Amazilia cyanocephala</t>
  </si>
  <si>
    <t>score change from 4 to 3 recommended by Central Americans in 2016</t>
  </si>
  <si>
    <t>Berylline Hummingbird</t>
  </si>
  <si>
    <t>Amazilia beryllina</t>
  </si>
  <si>
    <t>primarily uses native pine-oak and deciduous forests - should be same as other species in that habitat (KVR)</t>
  </si>
  <si>
    <t>A species probably benefiting from urban gardens, and in some places apparently increasing; occupies human-altered habitats</t>
  </si>
  <si>
    <t>Blue-tailed Hummingbird</t>
  </si>
  <si>
    <t>Amazilia cyanura</t>
  </si>
  <si>
    <t>Hay &gt;50,000 en Sierra Madre de Chiapas y Guatemala (CAW); score change from 5 to 4 recommended by Central Americans in 2016</t>
  </si>
  <si>
    <t>slight to moderate decline expected in MX</t>
  </si>
  <si>
    <t>Steely-vented Hummingbird</t>
  </si>
  <si>
    <t>Amazilia saucerottei</t>
  </si>
  <si>
    <t>en Costa Rica no hay muchos amenazas</t>
  </si>
  <si>
    <t>en Costa Rica no ha diminuido tanto como en Nicaragua</t>
  </si>
  <si>
    <t>Snowy-bellied Hummingbird</t>
  </si>
  <si>
    <t>Amazilia edward</t>
  </si>
  <si>
    <t>Rufous-tailed Hummingbird</t>
  </si>
  <si>
    <t>Amazilia tzacatl</t>
  </si>
  <si>
    <t>In Mexico this species apparently behaves differently than in Costa Rica and Panama, with a stronger affinity to forests.  Garrigues and Dean (2007) describe as 'the common hummingbird found in most human-altered habitats' in Costa Rica; aun cuando hay evidencia de incremento en centroam#rica, en mexico no es claro, y se calific# con 4 en el taller regional. Se sugiere 3 por principio precautorio</t>
  </si>
  <si>
    <t>Escudo Hummingbird</t>
  </si>
  <si>
    <t>Amazilia tzacatl handleyi</t>
  </si>
  <si>
    <t>this subspecies is treated separately from the species as a whole (rufous-tailed hummingbird), which was also scored</t>
  </si>
  <si>
    <t>Buff-bellied Hummingbird</t>
  </si>
  <si>
    <t>Amazilia yucatanensis</t>
  </si>
  <si>
    <t>Remove 175,000 km2 = U.S. winter range; NS maps large coastal swath of TX, LA, MS, AL, and FL panhandle as regular non-breeding range; Nat Geo Complete birds of North America shows this area as "irregular or irruptive rangeKen comment: Remove 175,000 km2</t>
  </si>
  <si>
    <t>how dependent  on native Tamaulipan scrub habitat for breeding?? (KVR)</t>
  </si>
  <si>
    <t>Cinnamon Hummingbird</t>
  </si>
  <si>
    <t>Amazilia rutila</t>
  </si>
  <si>
    <t>Violet-crowned Hummingbird</t>
  </si>
  <si>
    <t>Amazilia violiceps</t>
  </si>
  <si>
    <t>&lt;200</t>
  </si>
  <si>
    <t>CB-use of riparian; widespread in many habitats south of U.S.; tolerant of disturbance (MX-NSAC).  primarily uses native pine-oak and deciduous forests - should be same as other species in that habitat (KVR)</t>
  </si>
  <si>
    <t>Tropical dry forests; Desert scrub</t>
  </si>
  <si>
    <t>Green-fronted Hummingbird</t>
  </si>
  <si>
    <t>Amazilia viridifrons</t>
  </si>
  <si>
    <t>Pirre Hummingbird</t>
  </si>
  <si>
    <t>Goethalsia bella</t>
  </si>
  <si>
    <t>puede ser afectado por cambio climático</t>
  </si>
  <si>
    <t>Violet-capped Hummingbird</t>
  </si>
  <si>
    <t>Goldmania violiceps</t>
  </si>
  <si>
    <t>Sapphire-throated Hummingbird</t>
  </si>
  <si>
    <t>Lepidopyga coeruleogularis</t>
  </si>
  <si>
    <t>Violet-bellied Hummingbird</t>
  </si>
  <si>
    <t>Damophila julie</t>
  </si>
  <si>
    <t>Humboldt's Sapphire</t>
  </si>
  <si>
    <t>Hylocharis humboldtii</t>
  </si>
  <si>
    <t>Blue-throated Goldentail</t>
  </si>
  <si>
    <t>Hylocharis eliciae</t>
  </si>
  <si>
    <t>tolerant of disturbance (Costa Rica)</t>
  </si>
  <si>
    <t>Fairly common in Costa Rica (Garrigues and Dean).  Ridgley and Tudor (1989) suggest a possible decline in Panama.; no hay evidencia de declive en mexico, pero sugerimos 4 tambien, por congruencia con el promedio</t>
  </si>
  <si>
    <t>White-eared Hummingbird</t>
  </si>
  <si>
    <t>Hylocharis leucotis</t>
  </si>
  <si>
    <t>MX NSAC 2008</t>
  </si>
  <si>
    <t>Xantus's Hummingbird</t>
  </si>
  <si>
    <t>Hylocharis xantusii</t>
  </si>
  <si>
    <t>Yellow Rail</t>
  </si>
  <si>
    <t>Coturnicops noveboracensis</t>
  </si>
  <si>
    <t>Gruiformes</t>
  </si>
  <si>
    <t>Rallidae</t>
  </si>
  <si>
    <t>&gt;12,000</t>
  </si>
  <si>
    <t>missing data for ssp. goldmani.  2000-2008 expert opinion. (WPE5)</t>
  </si>
  <si>
    <t>similar threats to habitat as sedge wren, leconte's sparrow and nelson's sparrow</t>
  </si>
  <si>
    <t>mostly winters on coast; vulnerable to sea-level rise</t>
  </si>
  <si>
    <t>considered stable in Delany and Scott; decline identified at Waterbirds for the Americas Marshbird Assessment workshop, see Hunter 2006</t>
  </si>
  <si>
    <t>Coasts; Wetlands</t>
  </si>
  <si>
    <t>Ocellated Crake</t>
  </si>
  <si>
    <t>Micropygia schomburgkii</t>
  </si>
  <si>
    <t>porque están en reservas indígenas su hábitat de seguir protegido; se queman los pastizales, pero parece resistente a tal manejo</t>
  </si>
  <si>
    <t>por la pérdida de savanas planas por cultivo de piña se ha disminuido mucho su hábitat; solo en Costa Rica en CA</t>
  </si>
  <si>
    <t>Campo grasslands</t>
  </si>
  <si>
    <t>Ruddy Crake</t>
  </si>
  <si>
    <t>Laterallus ruber</t>
  </si>
  <si>
    <t>White-throated Crake</t>
  </si>
  <si>
    <t>Laterallus albigularis</t>
  </si>
  <si>
    <t>aprovecha de la conversión de bosque</t>
  </si>
  <si>
    <t>Gray-breasted Crake</t>
  </si>
  <si>
    <t>Laterallus exilis</t>
  </si>
  <si>
    <t>estable en Belice, pero ha disminuido en lo demás de CA</t>
  </si>
  <si>
    <t>Black Rail</t>
  </si>
  <si>
    <t>Laterallus jamaicensis</t>
  </si>
  <si>
    <t>&gt;48,000</t>
  </si>
  <si>
    <t>missing data for murivagans and salinasi.  35,000-125,000 total individuals or 23,333-83,333 adults for populations estimated (WPE5).  Adult estimate assumes 2/3 of total pop. are adults.  Mid-point of estimate is &gt;50,000.</t>
  </si>
  <si>
    <t>although severely threatened in East, possibly not in West, so is TB4 correct overall? Or are all populations threatened with extirpation? (KVR); TB=5 is not only applicable when all populations are in danger of extirpations, but when major portions of the populaiton are in danger of extirpation, so could be appropriate in this case (Panjabi)</t>
  </si>
  <si>
    <t>Extensive range reduction in East qualifies as PT = 5 (KVR); pops in west indies are essentially gone; central american pops are few and far between (CH);  Vermillion, William: BLRA seems comparable to KIRA in terms of range reductions and declines. (WGV)</t>
  </si>
  <si>
    <t>Ridgway's Rail</t>
  </si>
  <si>
    <t>Rallus obsoletus</t>
  </si>
  <si>
    <t>Formerly considered conspecific with Rallus longirostris.</t>
  </si>
  <si>
    <t>&gt;15,000</t>
  </si>
  <si>
    <t>WPE5, BirdLife 2015, http://www.museum.lsu.edu/~Remsen/SACCprop639.htm (taxonomic reference)</t>
  </si>
  <si>
    <t>missing data for ssp. beldingi (both sources).  2005-2008 expert opinion for ssp. obsoletus, estimated at 1,400-1,450, 2007 expert opinion for ssp. levipes, estimated at 1,320-1,330, 1998-2008 for ssp. yumanensis, estimated at  (WPE5).  2005-2011 survey-based for ssp. obsoletus (BirdLife).</t>
  </si>
  <si>
    <t>Natureserve; MX-NSAC-12</t>
  </si>
  <si>
    <t>yuma clapper rail expanding, but gulf of california population decimated</t>
  </si>
  <si>
    <t>Yuma is spreading/increasing; need input from California (Hunter/Andres)</t>
  </si>
  <si>
    <t>Clapper Rail</t>
  </si>
  <si>
    <t>Rallus crepitans</t>
  </si>
  <si>
    <t>&lt;100,000</t>
  </si>
  <si>
    <t>Rosenberg 2005</t>
  </si>
  <si>
    <t>from previous PIF all bird assessment database since WPE5 missing data for ssp. grossi, belizensis, scotti, insularum, coryi, leucophaeus, crepitans, waynei, sturatus, pallidus.  Pop estimate may be too low based on reported harvest in E. USA (20,000/yr) (C. Hunter 2017).</t>
  </si>
  <si>
    <t>can tolerate deeper water than black and yellow rails; larger range than seaside sparrow reduces vulnerability; 20,800 CLRA harvest in 2015</t>
  </si>
  <si>
    <t>Pacific coast populations declining, Atlantic and Gulf populations considered stable in</t>
  </si>
  <si>
    <t>Mangrove Rail</t>
  </si>
  <si>
    <t>Rallus longirostris</t>
  </si>
  <si>
    <t>Formerly considered conspecific with R. crepitans &amp; R. obsoletus</t>
  </si>
  <si>
    <t>used Clapper Rail score</t>
  </si>
  <si>
    <t>doesn't include C. American distribution since unknown</t>
  </si>
  <si>
    <t>Aztec Rail</t>
  </si>
  <si>
    <t>Rallus tenuirostris</t>
  </si>
  <si>
    <t>Formerly considered conspecific with Rallus elegans.</t>
  </si>
  <si>
    <t>BirdLife 2015, http://www.museum.lsu.edu/~Remsen/SACCprop639.htm (taxonomic reference)</t>
  </si>
  <si>
    <t>Natureserve; PIF CAW-14</t>
  </si>
  <si>
    <t>King Rail</t>
  </si>
  <si>
    <t>Rallus elegans</t>
  </si>
  <si>
    <t>1996-2011 for ssp. elegans, 2005 for ssp. ramsdeni (WPE5).  Adult estimate assumes 2/3 of total pop. are adults.</t>
  </si>
  <si>
    <t>loss of freshwater wetlands continues rangewide, and may accelerate</t>
  </si>
  <si>
    <t>Wetlands; Coasts</t>
  </si>
  <si>
    <t>Virginia Rail</t>
  </si>
  <si>
    <t>Rallus limicola</t>
  </si>
  <si>
    <t>PIF-DB v.2005</t>
  </si>
  <si>
    <t>more flexible in winter, uses ditches and other modifed/artificial wetlands</t>
  </si>
  <si>
    <t>Southern U.S./Mexico</t>
  </si>
  <si>
    <t>Rufous-necked Wood-Rail</t>
  </si>
  <si>
    <t>Aramides axillaris</t>
  </si>
  <si>
    <t>Mexican NSAC</t>
  </si>
  <si>
    <t>probably has declined (MX-NSAC)</t>
  </si>
  <si>
    <t>Russet-naped Wood-Rail</t>
  </si>
  <si>
    <t>Aramides albiventris</t>
  </si>
  <si>
    <t>new species, replaces gray-necked wood-rail in part; Formerly included in Aramides cajaneus.</t>
  </si>
  <si>
    <t>BirdLife &amp; HBW, eBird</t>
  </si>
  <si>
    <t>used Belize's score to break tie since eBird shows the most observations there amongst the regions scored</t>
  </si>
  <si>
    <t>Gray-cowled Wood-Rail</t>
  </si>
  <si>
    <t>Aramides cajaneus</t>
  </si>
  <si>
    <t>Formerly Aramides cajanea.</t>
  </si>
  <si>
    <t>used score shared by Costa Rica &amp; Panama</t>
  </si>
  <si>
    <t>Uniform Crake</t>
  </si>
  <si>
    <t>Amaurolimnas concolor</t>
  </si>
  <si>
    <t>&gt;50% habitat loss has occurred (MX-NSAC)</t>
  </si>
  <si>
    <t>Sora</t>
  </si>
  <si>
    <t>Porzana carolina</t>
  </si>
  <si>
    <t>Yellow-breasted Crake</t>
  </si>
  <si>
    <t>Hapalocrex flaviventer</t>
  </si>
  <si>
    <t>&gt;7,000</t>
  </si>
  <si>
    <t>missing data for ssp. woodi &amp; ssp. bangsi.  2011 best guess for ssp. flaviventer, 2005 for ssp. gossi, 2007 for ssp. hendersoni.  Adult estimate assumes 2/3 of total pop. are adults.</t>
  </si>
  <si>
    <t>Hunter-Rosenberg 2003</t>
  </si>
  <si>
    <t>Hunter 2006</t>
  </si>
  <si>
    <t>Colombian Crake</t>
  </si>
  <si>
    <t>Neocrex colombiana</t>
  </si>
  <si>
    <t>falta de informacion (CAW);</t>
  </si>
  <si>
    <t>Paint-billed Crake</t>
  </si>
  <si>
    <t>Neocrex erythrops</t>
  </si>
  <si>
    <t>utiliza cultivos de arroz</t>
  </si>
  <si>
    <t>puede ser colonizando desde sudamerica; suele estar en zonas perturbadas y no se ha visto en hábitats naturales</t>
  </si>
  <si>
    <t>Spotted Rail</t>
  </si>
  <si>
    <t>Pardirallus maculatus</t>
  </si>
  <si>
    <t>2011 best guess for ssp. maculatus, 2005 for spp. insolitus.  11,000-26,700 total individuals (WPE5).</t>
  </si>
  <si>
    <t>Purple Gallinule</t>
  </si>
  <si>
    <t>Porphyrio martinicus</t>
  </si>
  <si>
    <t>Panjabi: 50,000-500,000 breeding adults seems low for this species.</t>
  </si>
  <si>
    <t>wetlands loss in SE USA but not as severe in latin America; uses modified wetlands like rice fields (Waterbird working group 2017)</t>
  </si>
  <si>
    <t>uses modified habitats such ricefields</t>
  </si>
  <si>
    <t>BBS trend = -2.5355, but Central America pops may be more stable (Hunter/Andres); considered stable in Delany and Scott</t>
  </si>
  <si>
    <t>Common Gallinule</t>
  </si>
  <si>
    <t>Gallinula galeata</t>
  </si>
  <si>
    <t>&gt;1,300,000</t>
  </si>
  <si>
    <t>WPE5, BirdLife 2015, Handbook of the Birds of the World (taxonomic reference)</t>
  </si>
  <si>
    <t>missing data for ssp. cerceris &amp; ssp. garmani.  2000 best guess for ssp. cachinnans, 2006 for ssp. barbadensis, 2011 best guess for ssp. pauxilla, 2005-2011 best guess for ssp. galeata, 1998-2007 census-based for ssp. sandvicensis.  2,025,537-2,100,786 total individuals or 1,350,358-1,400,524 adults (WPE5).  Adult estimate assumes 2/3 of total pop. are adults.</t>
  </si>
  <si>
    <t>conflicting info from BBS (neg) and CBC (pos.)</t>
  </si>
  <si>
    <t>American Coot</t>
  </si>
  <si>
    <t>Fulica americana</t>
  </si>
  <si>
    <t>Panjabi: 500,000 - 5 million breeding adults seems low for this species.  USFWS harvest data suggest almost 300,000 were harvested in 2014 in the U.S. alone.</t>
  </si>
  <si>
    <t>recurring die-offs associated with bluegreen algae can wipe out thousands of coots at once</t>
  </si>
  <si>
    <t>BBS trend = .3722%/yr;</t>
  </si>
  <si>
    <t>Sungrebe</t>
  </si>
  <si>
    <t>Heliornis fulica</t>
  </si>
  <si>
    <t>Heliornithidae</t>
  </si>
  <si>
    <t>Solo esta en riachuelos (CAW);</t>
  </si>
  <si>
    <t>Limpkin</t>
  </si>
  <si>
    <t>Aramus guarauna</t>
  </si>
  <si>
    <t>Aramidae</t>
  </si>
  <si>
    <t>&gt;670,000</t>
  </si>
  <si>
    <t>missing data for ssp. elucus.  2005-2011 best guess for ssp. guarauna, 2005 for ssp. dolosus, 2005-2006 for ssp. pictus.  1,008,750-1,029,800 total individuals or 672,500-686,533 adults (WPE5).  Adult estimate assumes 2/3 of total pop. are adults.</t>
  </si>
  <si>
    <t>Historical declines in FL; probably stable (MX-NSAC); florida and hispaniola pops still warrant some caution</t>
  </si>
  <si>
    <t>Sandhill Crane</t>
  </si>
  <si>
    <t>Antigone canadensis</t>
  </si>
  <si>
    <t>Gruidae</t>
  </si>
  <si>
    <t>WPE5, BirdLife 2016, BNA Tacha et al. 2014</t>
  </si>
  <si>
    <t>2001-2011 for ssp. canadensis, 1995 for ssp. tabida, 2003 expert opinion for ssp. pratensis, 2006-2008  expert opinion for ssp. pulla, 2006-2009 expert opinion for ssp. nesiotes.  Adult estimate assumes 2/3 of total pop. are adults.</t>
  </si>
  <si>
    <t>expanding everywhere; except for mississippi pops which are declining; FL sandhills are expanding 'like crazy'; breeding in urban and suburban areas (Waterbird working group 2017)</t>
  </si>
  <si>
    <t>use of croplands</t>
  </si>
  <si>
    <t>mid-continent pop may be having some problems, but overall PT=1</t>
  </si>
  <si>
    <t>Wetland generalist</t>
  </si>
  <si>
    <t>Wetland generalist; Agricultural</t>
  </si>
  <si>
    <t>Whooping Crane</t>
  </si>
  <si>
    <t>Grus americana</t>
  </si>
  <si>
    <t>BNA Lewis 2015; WPE5; BirdLife 2016</t>
  </si>
  <si>
    <t>2010-2011 for W. Central Canada-Texas migrants and Florida residents, 2010-2012 for Wisconsin-Florida migrants.  Census-based. 397-403 total individuals (WPE5).</t>
  </si>
  <si>
    <t>wood buffalo pop doing OK, experimental pops are not doing well (Waterbird working group 2017)</t>
  </si>
  <si>
    <t>fresh water issues around port aransas are very concerning; threats during migration also very high; shooting in winter/migration</t>
  </si>
  <si>
    <t>Whooping Crane Recovery Plan</t>
  </si>
  <si>
    <t>Historical declines; population has at least doubled since 1970</t>
  </si>
  <si>
    <t>Double-striped Thick-knee</t>
  </si>
  <si>
    <t>shorebird</t>
  </si>
  <si>
    <t>Burhinus bistriatus</t>
  </si>
  <si>
    <t>Charadriiformes</t>
  </si>
  <si>
    <t>Burhinidae</t>
  </si>
  <si>
    <t>Es muy común en norte de colombia y los llanos de colombia y venezuela (CAW);</t>
  </si>
  <si>
    <t>Black-necked Stilt</t>
  </si>
  <si>
    <t>Himantopus mexicanus</t>
  </si>
  <si>
    <t>Recurvirostridae</t>
  </si>
  <si>
    <t>B. Andres 2017</t>
  </si>
  <si>
    <t>Note the listed Hawaiian Stilt (B. Andres 2017).</t>
  </si>
  <si>
    <t>BirdLife and NatureServe (2012)</t>
  </si>
  <si>
    <t>USSCP 2016</t>
  </si>
  <si>
    <t>American Avocet</t>
  </si>
  <si>
    <t>Recurvirostra americana</t>
  </si>
  <si>
    <t>American Oystercatcher</t>
  </si>
  <si>
    <t>Haematopus palliatus</t>
  </si>
  <si>
    <t>Haematopodidae</t>
  </si>
  <si>
    <t>&lt; 50,000 in entire range (Clay et al. 2014).</t>
  </si>
  <si>
    <t>AMOY is now a conservation dependent species, i.e. without active management (human disturbance, predators) the populations will rapidly decline. (B.Andres 2017)</t>
  </si>
  <si>
    <t>SONAB score was erroneous.  PT = 1 according to SOTB 2014 analysis; PS = 5, trend is very unreliable, but could be slightly positive. (B.Andres 2017)</t>
  </si>
  <si>
    <t>Coastal sand beaches/mudflats</t>
  </si>
  <si>
    <t>Beach and estuary</t>
  </si>
  <si>
    <t>Black Oystercatcher</t>
  </si>
  <si>
    <t>Haematopus bachmani</t>
  </si>
  <si>
    <t>why are threats so much higher for American than Black? Because of beach nesting, because of habitat use BLOY is much less susceptible to beach effects of human disturbance (B. Andres 2017)</t>
  </si>
  <si>
    <t>Rocky intertidal</t>
  </si>
  <si>
    <t>Southern Lapwing</t>
  </si>
  <si>
    <t>Vanellus chilensis</t>
  </si>
  <si>
    <t>Charadriidae</t>
  </si>
  <si>
    <t>Expanding and adaptable (B. Andres 2017).</t>
  </si>
  <si>
    <t>Black-bellied Plover</t>
  </si>
  <si>
    <t>Pluvialis squatarola</t>
  </si>
  <si>
    <t>A case for North American populations. One of the few species where our populations estimate was lower (B. Andres 2017).</t>
  </si>
  <si>
    <t>Some concern about Western Atlantic population (B. Andres 2017).</t>
  </si>
  <si>
    <t>Some concern about Western Atlantic population. Based on some Arctic work, declines suspected in Atlantic pop. A case for North American populations. One of the few species where our populations estimate was lower (B. Andres 2017)</t>
  </si>
  <si>
    <t>American Golden-Plover</t>
  </si>
  <si>
    <t>Pluvialis dominica</t>
  </si>
  <si>
    <t>Population size on edge, so increase to 4 (B. Andres 2017)</t>
  </si>
  <si>
    <t>PT = 5 from SOTB 2014 analysis. Uncertainty with trend (B. Andres 2017).</t>
  </si>
  <si>
    <t>Coasts; Grasslands</t>
  </si>
  <si>
    <t>Southern Cone</t>
  </si>
  <si>
    <t>Pacific Golden-Plover</t>
  </si>
  <si>
    <t>Pluvialis fulva</t>
  </si>
  <si>
    <t>Collared Plover</t>
  </si>
  <si>
    <t>Charadrius collaris</t>
  </si>
  <si>
    <t>score change from 5 to 4 recommended by Central Americans in 2016.  Agree with PS change (B.Andres 2017)</t>
  </si>
  <si>
    <t>Riverine sand beaches</t>
  </si>
  <si>
    <t>Snowy Plover</t>
  </si>
  <si>
    <t>Charadrius nivosus</t>
  </si>
  <si>
    <t>Widespread Coastal</t>
  </si>
  <si>
    <t>Wilson's Plover</t>
  </si>
  <si>
    <t>Charadrius wilsonia</t>
  </si>
  <si>
    <t>Common Ringed Plover</t>
  </si>
  <si>
    <t>Charadrius hiaticula</t>
  </si>
  <si>
    <t>Semipalmated Plover</t>
  </si>
  <si>
    <t>Charadrius semipalmatus</t>
  </si>
  <si>
    <t>SONAB score was erroneous.  PT = 3? From SOTB 2014 analysis. CWS analysis judged to be better, PT = 3. (B.Andres 2017)</t>
  </si>
  <si>
    <t>coastal sand beaches/mudflats</t>
  </si>
  <si>
    <t>Piping Plover</t>
  </si>
  <si>
    <t>Charadrius melodus</t>
  </si>
  <si>
    <t>Coastal sand beaches and mudflats</t>
  </si>
  <si>
    <t>Killdeer</t>
  </si>
  <si>
    <t>Charadrius vociferus</t>
  </si>
  <si>
    <t>Add "B.Andres 2017" as source for TB-c</t>
  </si>
  <si>
    <t>67% and 90% CI's do not include zero; RA=5.3558; N=4199; PT=4</t>
  </si>
  <si>
    <t>Mountain Plover</t>
  </si>
  <si>
    <t>Charadrius montanus</t>
  </si>
  <si>
    <t>Shortgrass prairie; Agricultural</t>
  </si>
  <si>
    <t>Chihuahuan Grasslands</t>
  </si>
  <si>
    <t>Northern Jacana</t>
  </si>
  <si>
    <t>Jacana spinosa</t>
  </si>
  <si>
    <t>Jacanidae</t>
  </si>
  <si>
    <t>Brown et al. 2001</t>
  </si>
  <si>
    <t>stable (MX-NSAC)</t>
  </si>
  <si>
    <t>Wattled Jacana</t>
  </si>
  <si>
    <t>Jacana jacana</t>
  </si>
  <si>
    <t>Upland Sandpiper</t>
  </si>
  <si>
    <t>Bartramia longicauda</t>
  </si>
  <si>
    <t>Scolopacidae</t>
  </si>
  <si>
    <t>latest scores from USSCP</t>
  </si>
  <si>
    <t>Tall and mixed-grass prairie; Agricultural</t>
  </si>
  <si>
    <t>Eskimo Curlew</t>
  </si>
  <si>
    <t>Numenius borealis</t>
  </si>
  <si>
    <t>50</t>
  </si>
  <si>
    <t>Whimbrel</t>
  </si>
  <si>
    <t>Numenius phaeopus</t>
  </si>
  <si>
    <t>Four recognized subspecies. Case for North American populations (B.Andres 2017).</t>
  </si>
  <si>
    <t>Bristle-thighed Curlew</t>
  </si>
  <si>
    <t>Numenius tahitiensis</t>
  </si>
  <si>
    <t>Long-billed Curlew</t>
  </si>
  <si>
    <t>Numenius americanus</t>
  </si>
  <si>
    <t>Are threats really that high year-round? Perhaps, as a lot winter in northern Mexico (B.Andres 2017).</t>
  </si>
  <si>
    <t>67% and 90% CI’s include zero; RA=3.4347; N=462; trend is "reliable".</t>
  </si>
  <si>
    <t>Hudsonian Godwit</t>
  </si>
  <si>
    <t>Limosa haemastica</t>
  </si>
  <si>
    <t>They are really concentrated in the winter in southern Chile and Argentina (B.Andres 2017).</t>
  </si>
  <si>
    <t>PT = 5 according to SOTB 2014 analysis; Wintering bird in Chile seem to be stable, PT=4 reflects eastern population changes (B.Andres 2017).</t>
  </si>
  <si>
    <t>Bar-tailed Godwit</t>
  </si>
  <si>
    <t>Limosa lapponica</t>
  </si>
  <si>
    <t>Case for recognized North American subspecies (B.Andres 2017).</t>
  </si>
  <si>
    <t>Yellow Sea migrant (B.Andres 2017).</t>
  </si>
  <si>
    <t>Information from Australia indicates a PT = 5. (B.Andres 2017)</t>
  </si>
  <si>
    <t>Marbled Godwit</t>
  </si>
  <si>
    <t>Limosa fedoa</t>
  </si>
  <si>
    <t>Prairie losses continue (B. Andres 2017).</t>
  </si>
  <si>
    <t>Seems to be doing better, but point estimate is negative, with overlap with zero. (B.Andres 2017); BBS-15 indicates PT=3, &lt;15% decline overall</t>
  </si>
  <si>
    <t>Ruddy Turnstone</t>
  </si>
  <si>
    <t>Arenaria interpres</t>
  </si>
  <si>
    <t>Delaware Bay stopover issue for morinella (B. Andres 2017).</t>
  </si>
  <si>
    <t>PT = 5 from SOTB 2014 analysis reflects morinella population, so perhaps a PT=4 for all NA populations. Morinella is twice the size of other populations and there are declines in the high arctic group that winter in Europe (B. Andres 2017).</t>
  </si>
  <si>
    <t>Black Turnstone</t>
  </si>
  <si>
    <t>Arenaria melanocephala</t>
  </si>
  <si>
    <t>Red Knot</t>
  </si>
  <si>
    <t>Calidris canutus</t>
  </si>
  <si>
    <t>stopover concentrations (B. Andres 2017).</t>
  </si>
  <si>
    <t>PT = 5 from SOTB 2014 analysis;  I agree on PT=5 for probably all populations, based on CWS and signals from the Pacific and High Artcic birds (B. Andres 2017).</t>
  </si>
  <si>
    <t>Surfbird</t>
  </si>
  <si>
    <t>Calidris virgata</t>
  </si>
  <si>
    <t>Formerly placed in the genus Aphriza. Monotypic.</t>
  </si>
  <si>
    <t>Why is TN higher than for Black Turnstone? Could be reduced, although aggregates more in migration in areas of potential oil spills and some reliance on spring herring roe. Affects the entire population (B. Andres 2017).</t>
  </si>
  <si>
    <t>Sharp-tailed Sandpiper</t>
  </si>
  <si>
    <t>Calidris acuminata</t>
  </si>
  <si>
    <t>Juveniles in Alaska in fall (B. Andres 2017).</t>
  </si>
  <si>
    <t>Stilt Sandpiper</t>
  </si>
  <si>
    <t>Calidris himantopus</t>
  </si>
  <si>
    <t>Sanderling</t>
  </si>
  <si>
    <t>Calidris alba</t>
  </si>
  <si>
    <t>Recognized as monotypic by del Hoyo et al. (1992) and Clements (2000) and BNA. Howard and Moore recognized 2 subspecies: &lt;i&gt;&lt;/&gt; C.a. alba and C.a. rubida.&lt;/&gt;</t>
  </si>
  <si>
    <t>PT = 5 according to SOTB2014 analysis. Only eastern birds. Retain PT = 4 because of uncertainty in west (B. Andres 2017).</t>
  </si>
  <si>
    <t>Dunlin</t>
  </si>
  <si>
    <t>Calidris alpina</t>
  </si>
  <si>
    <t>Rock Sandpiper</t>
  </si>
  <si>
    <t>Calidris ptilocnemis</t>
  </si>
  <si>
    <t>Purple Sandpiper</t>
  </si>
  <si>
    <t>Calidris maritima</t>
  </si>
  <si>
    <t>Recognized as monotypic by del Hoyo et al. (1992), Clements (2000) and BNA. Howard and Moore (2003) recognizes 3 subspecies: &lt;i&gt;&lt;/&gt;C.m. belcheri, C.m....</t>
  </si>
  <si>
    <t>sea-level rise warrants TN=3 (B. Andres 2017).</t>
  </si>
  <si>
    <t>PT = 4 based on CBC and recent information from Maine (B.Andres 2017).  CBC-13 suggests stable trend</t>
  </si>
  <si>
    <t>Atlantic Coast</t>
  </si>
  <si>
    <t>Baird's Sandpiper</t>
  </si>
  <si>
    <t>Calidris bairdii</t>
  </si>
  <si>
    <t>Least Sandpiper</t>
  </si>
  <si>
    <t>Calidris minutilla</t>
  </si>
  <si>
    <t>White-rumped Sandpiper</t>
  </si>
  <si>
    <t>Calidris fuscicollis</t>
  </si>
  <si>
    <t>Buff-breasted Sandpiper</t>
  </si>
  <si>
    <t>Calidris subruficollis</t>
  </si>
  <si>
    <t>Formerly placed in the genus Tryngites. Monotypic.</t>
  </si>
  <si>
    <t>Trends always hard to discern.  Would be ok dropping to PT = 4. (B. Andres 2017).</t>
  </si>
  <si>
    <t>Pectoral Sandpiper</t>
  </si>
  <si>
    <t>Calidris melanotos</t>
  </si>
  <si>
    <t>http://www.shorebirdplan.org/wp-content/uploads/2013/03/ShorePopulationAndresEtAl2012.pdf</t>
  </si>
  <si>
    <t>Semipalmated Sandpiper</t>
  </si>
  <si>
    <t>Calidris pusilla</t>
  </si>
  <si>
    <t>SONAB score was erroneous</t>
  </si>
  <si>
    <t>Tropical Coasts</t>
  </si>
  <si>
    <t>Western Sandpiper</t>
  </si>
  <si>
    <t>Calidris mauri</t>
  </si>
  <si>
    <t>Short-billed Dowitcher</t>
  </si>
  <si>
    <t>Limnodromus griseus</t>
  </si>
  <si>
    <t>PT = 5 according to SOTB2014 analysis. Leave as PT = 4 for uncertainty. Only applies to eastern subspecies. Unknown for western birds. Large declines in northern South America (B. Andres 2017).</t>
  </si>
  <si>
    <t>Long-billed Dowitcher</t>
  </si>
  <si>
    <t>Limnodromus scolopaceus</t>
  </si>
  <si>
    <t>previous score incorrect</t>
  </si>
  <si>
    <t>TN is probably ok because of freshwater wetland issues in arid west (B. Andres 2017).</t>
  </si>
  <si>
    <t>PT looks like 4 from SOTB 2014 analysis. Western birds no indication of decline, so leave PT=3 (B. Andres 2017).</t>
  </si>
  <si>
    <t>Wilson's Snipe</t>
  </si>
  <si>
    <t>Gallinago delicata</t>
  </si>
  <si>
    <t>American Woodcock</t>
  </si>
  <si>
    <t>Scolopax minor</t>
  </si>
  <si>
    <t>Spotted Sandpiper</t>
  </si>
  <si>
    <t>Actitis macularius</t>
  </si>
  <si>
    <t>BBS-15 indicates PT=4</t>
  </si>
  <si>
    <t>Solitary Sandpiper</t>
  </si>
  <si>
    <t>Tringa solitaria</t>
  </si>
  <si>
    <t>Winters throughout lowland Amazonia; highly dispersed and not specialized, but hunting concern in French Overseas Departments (B. Andres 2017).</t>
  </si>
  <si>
    <t>Wandering Tattler</t>
  </si>
  <si>
    <t>Tringa incana</t>
  </si>
  <si>
    <t>Monotypic. Referred to as &lt;i&gt; Heterosceles incanus&lt;/i&gt; by Clements (2000) and Howard and Moore (2003).</t>
  </si>
  <si>
    <t>Does not aggregate like black turnstone or surfbird, but climate change in raises TB/TN to 3 (B. Andres 2017).</t>
  </si>
  <si>
    <t>Greater Yellowlegs</t>
  </si>
  <si>
    <t>Tringa melanoleuca</t>
  </si>
  <si>
    <t>Hunting threat elevated (B. Andres 2017).</t>
  </si>
  <si>
    <t>I worry that this is a shift norhward in CBC; CWS shows steady (B. Andres 2017).</t>
  </si>
  <si>
    <t>Willet</t>
  </si>
  <si>
    <t>Tringa semipalmata</t>
  </si>
  <si>
    <t>Lesser Yellowlegs</t>
  </si>
  <si>
    <t>Tringa flavipes</t>
  </si>
  <si>
    <t>Number one bird in the bag in Caribbean and northern South America to the point of unsustainability. Most of the population overflies the Caribbean and northern SA (B. Andres 2017).</t>
  </si>
  <si>
    <t>Wilson's Phalarope</t>
  </si>
  <si>
    <t>Phalaropus tricolor</t>
  </si>
  <si>
    <t>PT = 5 according to SOTB 2014 analysis. Use BBS. PT = 2 (B. Andres 2017).</t>
  </si>
  <si>
    <t>Red-necked Phalarope</t>
  </si>
  <si>
    <t>Phalaropus lobatus</t>
  </si>
  <si>
    <t>PT = 4 based on disappearance from Bay of Fundy; downlisted (B. Andres 2017).</t>
  </si>
  <si>
    <t>Pelagic waters</t>
  </si>
  <si>
    <t>Oceans; Coasts</t>
  </si>
  <si>
    <t>Pelagic; Coastal marine</t>
  </si>
  <si>
    <t>Pacific Ocean</t>
  </si>
  <si>
    <t>Red Phalarope</t>
  </si>
  <si>
    <t>Phalaropus fulicarius</t>
  </si>
  <si>
    <t>Could have climate changes affects in Arctic (B. Andres 2017).</t>
  </si>
  <si>
    <t>PT = 5 according to SOTB 2014 analysis. Uncertain but there are data from repeated Arctic surveys that show negative changes at a number of sites. Thus PT=4 (suspected).</t>
  </si>
  <si>
    <t>Widespread Oceans</t>
  </si>
  <si>
    <t>Great Skua</t>
  </si>
  <si>
    <t>Stercorarius skua</t>
  </si>
  <si>
    <t>Stercorariidae</t>
  </si>
  <si>
    <t>BirdLife 2015</t>
  </si>
  <si>
    <t>Adult estimate assumes 2/3 of total pop. are adults.</t>
  </si>
  <si>
    <t>Natureserve, with ocular estimate of range in W Hemishpere based on BirdLife map</t>
  </si>
  <si>
    <t>BirdLife non-breeding range includes entire N Atlantic; % range in W Hem is a guesstimate</t>
  </si>
  <si>
    <t>Coasts; Oceans</t>
  </si>
  <si>
    <t>Coastal cliffs and islands; Coastal marine; Pelagic</t>
  </si>
  <si>
    <t>Oceans</t>
  </si>
  <si>
    <t>Pelagic</t>
  </si>
  <si>
    <t>Atlantic Ocean</t>
  </si>
  <si>
    <t>South Polar Skua</t>
  </si>
  <si>
    <t>Stercorarius maccormicki</t>
  </si>
  <si>
    <t>BirdLife list breeding range as 109,000 km2, but species nests across coastal Antarctica, so presumably this area represents only breeding sites, not space in between</t>
  </si>
  <si>
    <t>natureserve map is of transient range only</t>
  </si>
  <si>
    <t>Pomarine Jaeger</t>
  </si>
  <si>
    <t>Stercorarius pomarinus</t>
  </si>
  <si>
    <t>Parasitic Jaeger</t>
  </si>
  <si>
    <t>Stercorarius parasiticus</t>
  </si>
  <si>
    <t>pelagic waters</t>
  </si>
  <si>
    <t>Long-tailed Jaeger</t>
  </si>
  <si>
    <t>Stercorarius longicaudus</t>
  </si>
  <si>
    <t>Natureserve data for W. Hemisphere supports score of 1, regardless of additional potential range in Old World</t>
  </si>
  <si>
    <t>any new threats perceived for jaegers? (KVR)</t>
  </si>
  <si>
    <t>Arctic tundra; Alpine tundra</t>
  </si>
  <si>
    <t>Dovekie</t>
  </si>
  <si>
    <t>Alle alle</t>
  </si>
  <si>
    <t>Alcidae</t>
  </si>
  <si>
    <t>Coastal cliffs and islands; Coastal marine</t>
  </si>
  <si>
    <t>Coastal marine; Pelagic</t>
  </si>
  <si>
    <t>Common Murre</t>
  </si>
  <si>
    <t>Uria aalge</t>
  </si>
  <si>
    <t>new elevated threats to alcids from overfishing, climate change?? (KVR)</t>
  </si>
  <si>
    <t>Thick-billed Murre</t>
  </si>
  <si>
    <t>Uria lomvia</t>
  </si>
  <si>
    <t>Razorbill</t>
  </si>
  <si>
    <t>Alca torda</t>
  </si>
  <si>
    <t>BNA Hipfner and Chapdelaine 2009</t>
  </si>
  <si>
    <t>BNA cites 500,000 - 700,00 pairs; about twice what BirdLife states</t>
  </si>
  <si>
    <t>why is TN higher than for other "murres"? (KVR)</t>
  </si>
  <si>
    <t>Black Guillemot</t>
  </si>
  <si>
    <t>Cepphus grylle</t>
  </si>
  <si>
    <t>BNA Butler and Buckley 2002, Black Guillemot</t>
  </si>
  <si>
    <t>250,000–500,000 pairs; about twice what BirdLife states</t>
  </si>
  <si>
    <t>Pigeon Guillemot</t>
  </si>
  <si>
    <t>Cepphus columba</t>
  </si>
  <si>
    <t>Marbled Murrelet</t>
  </si>
  <si>
    <t>Brachyramphus marmoratus</t>
  </si>
  <si>
    <t>Forests; Coasts</t>
  </si>
  <si>
    <t>Kittlitz's Murrelet</t>
  </si>
  <si>
    <t>Brachyramphus brevirostris</t>
  </si>
  <si>
    <t>my calculation for N. America based on estimate that Alaska has 70% of the global pop (Canada appears insignificant in distribution map).   Adult estimate assumes 2/3 of total pop. are adults.</t>
  </si>
  <si>
    <t>Hunter</t>
  </si>
  <si>
    <t>USFWS 2007</t>
  </si>
  <si>
    <t>USFWS RefugeNet E-Bulletin, Feb 2007 states Alaska populations have declines by 80-90% in past 15 yrs</t>
  </si>
  <si>
    <t>Scripps's Murrelet</t>
  </si>
  <si>
    <t>Synthliboramphus scrippsi</t>
  </si>
  <si>
    <t>Formerly treated as conspecific with Synthliboramphus hypoleucus, which together were known as Xantus's Murrelet.</t>
  </si>
  <si>
    <t>1975-2003 survey-based</t>
  </si>
  <si>
    <t>Brad Andres 2015</t>
  </si>
  <si>
    <t>Guadalupe Murrelet</t>
  </si>
  <si>
    <t>Synthliboramphus hypoleucus</t>
  </si>
  <si>
    <t>Monotypic. Formerly considered conspecific with Synthliboramphus scrippsi, which together were known as Xantus's Murrelet.</t>
  </si>
  <si>
    <t>Depending on how breeding range is mapped, BD could be 4 or 5; left at 5 for now.  Needs further review.</t>
  </si>
  <si>
    <t>Guadalaupe has much more limited non-breeding range than Scripp's according to Ebird.</t>
  </si>
  <si>
    <t>Craveri's Murrelet</t>
  </si>
  <si>
    <t>Synthliboramphus craveri</t>
  </si>
  <si>
    <t>Ancient Murrelet</t>
  </si>
  <si>
    <t>Synthliboramphus antiquus</t>
  </si>
  <si>
    <t>natureserve map is much more restricted than BirdLife, with BirdLife map extending considerably farther off shore</t>
  </si>
  <si>
    <t>Cassin's Auklet</t>
  </si>
  <si>
    <t>Ptychoramphus aleuticus</t>
  </si>
  <si>
    <t>A. Panjabi 2017</t>
  </si>
  <si>
    <t>Ranges from Baja California (Mexico) up the Pacific coast of the U.S.A. and Canada, through Alaska to the Aleutian Islands (U.S.A.) (BirdLife 2017)</t>
  </si>
  <si>
    <t>Parakeet Auklet</t>
  </si>
  <si>
    <t>Aethia psittacula</t>
  </si>
  <si>
    <t>BNA Jones et al. 2001</t>
  </si>
  <si>
    <t>Global estimate assumes 2/3 of total U.S. pop. are adults and adds 300,000-400,000 breeding pairs for Asia</t>
  </si>
  <si>
    <t>Least Auklet</t>
  </si>
  <si>
    <t>Aethia pusilla</t>
  </si>
  <si>
    <t>BNA Jones 2013</t>
  </si>
  <si>
    <t>non-breeding range roughly split 50-50 between old world and new world in BirdLife map</t>
  </si>
  <si>
    <t>Whiskered Auklet</t>
  </si>
  <si>
    <t>Aethia pygmaea</t>
  </si>
  <si>
    <t>Crested Auklet</t>
  </si>
  <si>
    <t>Aethia cristatella</t>
  </si>
  <si>
    <t>Rhinoceros Auklet</t>
  </si>
  <si>
    <t>Cerorhinca monocerata</t>
  </si>
  <si>
    <t>BNA Gaston &amp; Dechesne 1996</t>
  </si>
  <si>
    <t>BirdLife breeding range is more nuanced; Natureserve range includes large unoccupied stretches of coastline</t>
  </si>
  <si>
    <t>% range in W Hem is a guesstimate</t>
  </si>
  <si>
    <t>Atlantic Puffin</t>
  </si>
  <si>
    <t>Fratercula arctica</t>
  </si>
  <si>
    <t>calculation based on Europe's  9,550,000-11,600,000 adults estimated as at least 90% of global population</t>
  </si>
  <si>
    <t>Is this really still PT = 1 for North America? (KVR)</t>
  </si>
  <si>
    <t>Horned Puffin</t>
  </si>
  <si>
    <t>Fratercula corniculata</t>
  </si>
  <si>
    <t>BirdLife and natureserve estimates seem to be based on different polygons; went with BirdLife</t>
  </si>
  <si>
    <t>Tufted Puffin</t>
  </si>
  <si>
    <t>Fratercula cirrhata</t>
  </si>
  <si>
    <t>Black-legged Kittiwake</t>
  </si>
  <si>
    <t>Rissa tridactyla</t>
  </si>
  <si>
    <t>Laridae</t>
  </si>
  <si>
    <t>ssp. tridactyla: 1990-2000 expert opinion in E. Atlantic, best guess in Greenland, 2006-2011 expert opinion in W. Atlantic.  14,600,000-15,650,000 total individuals or 9,733,333-10,433,333 adults (WPE5).   Estimate assumes 2/3 of total pop. are adults.</t>
  </si>
  <si>
    <t>Red-legged Kittiwake</t>
  </si>
  <si>
    <t>Rissa brevirostris</t>
  </si>
  <si>
    <t>BirdLife 2017</t>
  </si>
  <si>
    <t>290,000-320,000 total individuals (WPE)</t>
  </si>
  <si>
    <t>Ivory Gull</t>
  </si>
  <si>
    <t>Pagophila eburnea</t>
  </si>
  <si>
    <t>15,000-25,000 total individuals (WPE).  BirdLife has conflicting estimate of 25,000 pairs or 75,000 total individuals from Handbook of the Birds of the World (1996), but the current online version of HBW says "19,000–27,000 individuals, roughly equivalent to 12,000–18,000 adults".  49,500-57,000 estimate is derived from 35,000 in N. America + 14,500-22,000 in Russian Arctic (BirdLife)</t>
  </si>
  <si>
    <t>BirdLife range map includes all of polar region in W hemisphere, but only land areas in Old World; % range in W Hem is a guesstimate</t>
  </si>
  <si>
    <t>Defenders of Wildlife 2007</t>
  </si>
  <si>
    <t>possible 90% population loss in Canada since 1980's</t>
  </si>
  <si>
    <t>Sabine's Gull</t>
  </si>
  <si>
    <t>Xema sabini</t>
  </si>
  <si>
    <t>&gt;340,000</t>
  </si>
  <si>
    <t>missing data for ssp. palaeartica &amp; ssp. tschuktschorum.  2001 expert opinion for ssp. sabini, best guess for ssp. woznesenksii.  325,000-700,000 total individuals or 216,667-466,667 adults (WPE5).  Adult estimate assumes 2/3 of total pop. are adults.</t>
  </si>
  <si>
    <t>major discrepancy between BirdLife and NS range.  NS includes northern coast of Canada and Alaska whereas BirdLife doesn't.  Canada and alaska range seems justified given abundance of jun-jul Ebird records in this area.  However, NS range area not currently available, needs to be calculated.</t>
  </si>
  <si>
    <t>range maps vary widely between natureserve, BirdLife and avibirds.com</t>
  </si>
  <si>
    <t>why are TN elevated, compared with, say, Black-legged Kittiwake? (KVR)</t>
  </si>
  <si>
    <t>Bonaparte's Gull</t>
  </si>
  <si>
    <t>Chroicocephalus philadelphia</t>
  </si>
  <si>
    <t>Black-headed Gull</t>
  </si>
  <si>
    <t>Chroicocephalus ridibundus</t>
  </si>
  <si>
    <t>1990-2000 expert opinion for Europe, Mediterranean, W. Africa, Black Sea, 1987-1991 expert opinion for W/SW Asia &amp; NE Africa.  1987-1991 best guess for S. Asia, 2001 best guess for E/SE Asia, 2001-2011 expert opinion for NE N. America.  4,845,440-8,850,440 total individuals or 3,230,293-5,900,293 adults (WPE5).  Adult estimate assumes 2/3 of total pop. are adults.</t>
  </si>
  <si>
    <t>extrapolation to Old World based on BirdLife map</t>
  </si>
  <si>
    <t>Beach and estuary; Wetland generalist</t>
  </si>
  <si>
    <t>Little Gull</t>
  </si>
  <si>
    <t>Hydrocoloeus minutus</t>
  </si>
  <si>
    <t>1990-2000 expert opinion for Central &amp; E. Europe/SW Europe &amp; W. Mediterranean, 1996 best guess for W. Asia/E. Mediterranean, Black Sea, &amp; Caspian, 2001-2011 expert opinion for North America.  97,150-274,300 total individuals or 64,767-182,867 adults (WPE5).  Adult estimate assumes 2/3 of total pop. are adults.</t>
  </si>
  <si>
    <t>seemed low</t>
  </si>
  <si>
    <t>Does PT = 4 refer to a supposed N. Am population? (KVR)</t>
  </si>
  <si>
    <t>Ross's Gull</t>
  </si>
  <si>
    <t>Rhodostethia rosea</t>
  </si>
  <si>
    <t>best guess (WPE5).  Adult estimate assumes 2/3 of total pop. are adults.</t>
  </si>
  <si>
    <t>went with smaller BirdLife estimate as global range map (from BirdLife) includes large areas of icefields/glaciers in Greenland that make up the majority of the range, and these areas probably do not support birds??  BirdLife estimate does not seems to reflect their map, however.</t>
  </si>
  <si>
    <t>ocular estimate of non-breeding range; appears roughly the size of continental U.S.  (~9M sq km)</t>
  </si>
  <si>
    <t>Laughing Gull</t>
  </si>
  <si>
    <t>Leucophaeus atricilla</t>
  </si>
  <si>
    <t>2006-2007 for ssp. atricilla.  Adult estimate assumes 2/3 of total pop. are adults.</t>
  </si>
  <si>
    <t>BBS shows definite and steep increase overall in contrast to Kushlan et al.</t>
  </si>
  <si>
    <t>Beach and estuary; Coastal marine</t>
  </si>
  <si>
    <t>Franklin's Gull</t>
  </si>
  <si>
    <t>Leucophaeus pipixcan</t>
  </si>
  <si>
    <t>2001-2011.  Adult estimate assumes 2/3 of total pop. are adults.</t>
  </si>
  <si>
    <t>Trends have literally shifted across the map and dramatically swung, BBS now shows at least possible increase in contrast to treatment under both PIF and Kushlan et al.</t>
  </si>
  <si>
    <t>Heermann's Gull</t>
  </si>
  <si>
    <t>Larus heermanni</t>
  </si>
  <si>
    <t>needs expert opinion by Enriqueta Velarde (MX-NSAC)</t>
  </si>
  <si>
    <t>Mew Gull</t>
  </si>
  <si>
    <t>Larus canus</t>
  </si>
  <si>
    <t>1990-2000 expert opinion for ssp. canus, 1990-2000 best guess for ssp. heinei, best guess for kamtschatschensis.  2,465,000-3,710,000 total individuals or 1,643,333-2,473,333 adults (WPE5).  Adult estimate assumes 2/3 of total pop. are adults.</t>
  </si>
  <si>
    <t>Delany and Scott state increase, Kushlan et al. State possible decline, trend unknown is perhaps better justified.</t>
  </si>
  <si>
    <t>Wetland generalist; Coastal cliffs and islands</t>
  </si>
  <si>
    <t>Ring-billed Gull</t>
  </si>
  <si>
    <t>Larus delawarensis</t>
  </si>
  <si>
    <t>1976-2006.  Adult estimate assumes 2/3 of total pop. are adults.</t>
  </si>
  <si>
    <t>Western Gull</t>
  </si>
  <si>
    <t>Larus occidentalis</t>
  </si>
  <si>
    <t>unknown trends seems better justified based on BBS than stable treatment under Kushlan et al.</t>
  </si>
  <si>
    <t>Yellow-footed Gull</t>
  </si>
  <si>
    <t>Larus livens</t>
  </si>
  <si>
    <t>California Gull</t>
  </si>
  <si>
    <t>Larus californicus</t>
  </si>
  <si>
    <t>2001-2011 expert opinion.  Adult estimate assumes 2/3 of total pop. are adults.</t>
  </si>
  <si>
    <t>BBS data suggests stable trends as opposed to unknown trends in contrast to Kushlan et al.</t>
  </si>
  <si>
    <t>Herring Gull</t>
  </si>
  <si>
    <t>Larus argentatus</t>
  </si>
  <si>
    <t>&gt;1,500,000</t>
  </si>
  <si>
    <t>missing data for ssp. vegae.  2007 expert opinion for ssp. argentatus, 2001-2011 expert opinion for ssp. smithsonianus.  2,717,000-4,666,000 total individuals (WPE5).</t>
  </si>
  <si>
    <t>within BBS area species undergoing definite decline, but may need to revisit this if data north of BBS becomes available (what does CBC show?)</t>
  </si>
  <si>
    <t>Thayer's Gull</t>
  </si>
  <si>
    <t>Larus thayeri</t>
  </si>
  <si>
    <t>2006-2011, expert opinion.  Adult estimate assumes 2/3 of total pop. are adults.</t>
  </si>
  <si>
    <t>Iceland Gull</t>
  </si>
  <si>
    <t>Larus glaucoides</t>
  </si>
  <si>
    <t>1990-2000 expert opinion for ssp. glaucoides, 2001-2011 expert opinion for ssp. kumlieni (WPE5).  Adult estimate assumes 2/3 of total pop. are adults.</t>
  </si>
  <si>
    <t>Lesser Black-backed Gull</t>
  </si>
  <si>
    <t>Larus fuscus</t>
  </si>
  <si>
    <t>&gt;1,000,000</t>
  </si>
  <si>
    <t>missing data for ssp. barabensis.  best guess for ssp. heuglini, 2005 expert opinion for ssp. fuscus, 1990-2000 expert opinion for ssp. graellsi &amp; ssp. intermedius.  Adult estimate assumes 2/3 of total pop. are adults.</t>
  </si>
  <si>
    <t>seems low</t>
  </si>
  <si>
    <t>Clearly documented increases on Atlantic Coast during winter</t>
  </si>
  <si>
    <t>Slaty-backed Gull</t>
  </si>
  <si>
    <t>Larus schistisagus</t>
  </si>
  <si>
    <t>BirdLife indicates yr-round population around Seward Peninsula.  Extrpolaiton to old world based on BirdLife map</t>
  </si>
  <si>
    <t>Glaucous-winged Gull</t>
  </si>
  <si>
    <t>Larus glaucescens</t>
  </si>
  <si>
    <t>no range map in BirdLife page.  Handbook of the Birds of the World used to estimate relative % in E vs. W hemisphere</t>
  </si>
  <si>
    <t>Stable or possible increase better justified than trend unknown as in Kushlan et al.</t>
  </si>
  <si>
    <t>Glaucous Gull</t>
  </si>
  <si>
    <t>Larus hyperboreus</t>
  </si>
  <si>
    <t>&gt;910,000</t>
  </si>
  <si>
    <t>missing data for ssp. pallidissimus.  2000 expert opinion for ssp. hyperboreus, 1990-2000 best guess for ssp. leuceretes, 2000-2005 expert opinion for ssp. barrovianus.  404,000-1,529,000 total individuals or 269,333-1,019,333 adults (WPE5).  Adult estimate assumes 2/3 of total pop. are adults.</t>
  </si>
  <si>
    <t>Coasts; Tundra</t>
  </si>
  <si>
    <t>Great Black-backed Gull</t>
  </si>
  <si>
    <t>Larus marinus</t>
  </si>
  <si>
    <t>expert opinion for NW Atlantic, 1990-2000 expert opinion for N. &amp; W. Europe.  Adult estimate assumes 2/3 of total pop. are adults.</t>
  </si>
  <si>
    <t>in contrast to both PIF and Kushlan et al., BBS data indicate possible decline</t>
  </si>
  <si>
    <t>Brown Noddy</t>
  </si>
  <si>
    <t>Anous stolidus</t>
  </si>
  <si>
    <t>BNA Chardine &amp; Morris 1996, Brown Noddy</t>
  </si>
  <si>
    <t>missing data for ssp. galapagensis.  2001 best guess for ssp. stolidus &amp; ssp. plumbeigularis, 2001-2008 best guess for ssp. pileatus, 2005 for ssp. ridgwayi.  1,175,100-2,075,250 total individuals or 783,400-1,383,500 (WPE5).  Adult estimate assumes 2/3 of total pop. are adults.</t>
  </si>
  <si>
    <t>extent of occurance, as listed on http://www.avibirds.com/html/Brown_Noddy.html, citing BirdLife.  Range area listed on BirdLife page in Nov. 2015 is 26,800 km2, which presumably represents land area of breeding islands only</t>
  </si>
  <si>
    <t>Oceanic islands; Coastal marine; Pelagic</t>
  </si>
  <si>
    <t>Tropical Oceans</t>
  </si>
  <si>
    <t>Black Noddy</t>
  </si>
  <si>
    <t>Anous minutus</t>
  </si>
  <si>
    <t>BNA Gauger 1999</t>
  </si>
  <si>
    <t>worldwide distribution in tropical and subtropical seas, with colonies widespread in the western and central Pacific Ocean and more scattered across the Caribbean, central Atlantic and in the northeast Indian Ocean (BirdLife 2017).</t>
  </si>
  <si>
    <t>BirdLife 2017; Panjabi-17</t>
  </si>
  <si>
    <t>Sooty Tern</t>
  </si>
  <si>
    <t>Onychoprion fuscatus</t>
  </si>
  <si>
    <t>BNA Schreiber et al. 2002</t>
  </si>
  <si>
    <t>estimate assumes 2/3 of total pop. are adults.</t>
  </si>
  <si>
    <t>breeds on tropical islands and ranges through most of the tropical oceans (BirdLife 2017).</t>
  </si>
  <si>
    <t>Beach and estuary; Coastal marine; Pelagic</t>
  </si>
  <si>
    <t>Bridled Tern</t>
  </si>
  <si>
    <t>Onychoprion anaethetus</t>
  </si>
  <si>
    <t>&gt;700,000</t>
  </si>
  <si>
    <t>missing data for ssp. rogersi &amp; ssp. novaehollandiae.  2001 best guess for ssp. melanopteris, 2000-2010 expert opinion for ssp. antarctica, 2005 best guess for ssp. fuligula, 1994-2011 best guess for ssp. anaethetus, 2005 for ssp. nelsoni.  882,670-2,092,800 total individuals or 588,447-1,395,200 adults (WPE5).  Adult estimate assumes 2/3 of total pop. are adults.</t>
  </si>
  <si>
    <t>A bird of the tropical oceans. It breeds off the Pacific and Atlantic coast of Central America including the Caribbean, off small areas of western Africa, around Arab (BirdLife 2017) ia and eastern Africa down to South Africa, off the coast of India, and in much of south-east Asia and Australasia excluding southern Australia and New Zealand (BirdLife 2017).</t>
  </si>
  <si>
    <t>past declines, has disappeared from some islands (CH); unknown (MX-NSAC)</t>
  </si>
  <si>
    <t>Oceanic islands; Pelagic</t>
  </si>
  <si>
    <t>Aleutian Tern</t>
  </si>
  <si>
    <t>Onychoprion aleuticus</t>
  </si>
  <si>
    <t>2005.  17,000-20,000 total individuals or 11,333-13,333 adults (WPE5).  Adult estimate assumes 2/3 of total pop. are adults.</t>
  </si>
  <si>
    <t>Natureserve 3.0 with adjustment by PIFSC-16</t>
  </si>
  <si>
    <t>extrapolated to include populations breeding along coast of eastern Russia around Kamchatka peninsula and Sakhalin Island</t>
  </si>
  <si>
    <t>wintering area in SW Pacific around Indo-china, but not fully known; score of 3 reflects uncertainty</t>
  </si>
  <si>
    <t>rat issues and disturbance due to people on ATVs has decimated some colonies; could possibly be 4 (Waterbird working group 2017)</t>
  </si>
  <si>
    <t>winters around Phillipines, could be bycatch issues; unsure</t>
  </si>
  <si>
    <t>concern in AK due to declining colony counts and loss of colonies (Brad Andres)</t>
  </si>
  <si>
    <t>Least Tern</t>
  </si>
  <si>
    <t>Sternula antillarum</t>
  </si>
  <si>
    <t>2007 for ssp. browni.  Adult estimate assumes 2/3 of total pop. are adults.</t>
  </si>
  <si>
    <t>concentrated off coast of south america in winter where they are harvested for food, sold in markets like some shorebirds and roseate terns</t>
  </si>
  <si>
    <t>S. Schweitzer 2017</t>
  </si>
  <si>
    <t>local data suggests declines in coastal populations vs. increases in others (e.g. N. Carolina, S. Schweitzer 2017), stable or increasing in interior populations, overall possible decline</t>
  </si>
  <si>
    <t>Beach and estuary; Coastal marine; Freshwater 'shoreline'</t>
  </si>
  <si>
    <t>Gull-billed Tern</t>
  </si>
  <si>
    <t>Gelochelidon nilotica</t>
  </si>
  <si>
    <t>&gt;190,000</t>
  </si>
  <si>
    <t>WPE5, Handbook of the Birds of the World (taxonomic reference)</t>
  </si>
  <si>
    <t>missing data for ssp. affinis and groenvoldi/vanrossemi population in coastal Ecuador/Peru.  2001, expert opinion for W. Europe/W. Africa ssp. nilotica, 2000-2007 for ssp. aranea, 1990-2000, expert opinion for Black Sea/E. Mediterreanean/E. Africa ssp. nilotica, 1987-1991, best guess for W/Central/SW Asia ssp. nilotica and E/SE Asia addenda, 2011 best guess for ssp. groenvoldi, 2006-2007 for ssp. vanrossemi.  Adult estimate assumes 2/3 of total pop. are adults.</t>
  </si>
  <si>
    <t>Caspian Tern</t>
  </si>
  <si>
    <t>Hydroprogne caspia</t>
  </si>
  <si>
    <t>2004 expert opinion for S. Africa, 1995-2004 best guess for strenua race in Australia, 1995-2007 census-based for strenua in New Zealand, 2000 expert opinion for Baltic, 2000 best guess for Black Sea, 2001 for Madagascar, 2001 expert opinion for W. Africa, 1985-1997 expert opinion for Caspian Sea, 1987-1991 best guess for E/SE Asia, 2006-2011 expert opinion for Central Canada.  247,220-466,920 total individuals or 164,813-311,280 adults (WPE5).  Adult estimate assumes 2/3 of total pop. are adults.</t>
  </si>
  <si>
    <t>Hunter/Andres 2017</t>
  </si>
  <si>
    <t>BBS supports more definitive increase than suggested in Kushlan et al.; BBS and CBC trends are conflicting</t>
  </si>
  <si>
    <t>Black Tern</t>
  </si>
  <si>
    <t>Chlidonias niger</t>
  </si>
  <si>
    <t>1990-2000 expert opinion for ssp. niger, 2001-2011 for ssp. surinamensis.  Adult estimate assumes 2/3 of total pop. are adults.</t>
  </si>
  <si>
    <t>no reason to doubt BBS data on possible decline in contrast to Kushlan et al.</t>
  </si>
  <si>
    <t>Roseate Tern</t>
  </si>
  <si>
    <t>Sterna dougallii</t>
  </si>
  <si>
    <t>BNA Nisbet et al. 2014, Roseate Tern</t>
  </si>
  <si>
    <t>202,352-216,380 total individuals or 134,901-144,253 adults (WPE5).  Adult estimate assumes 2/3 of total pop. are adults.</t>
  </si>
  <si>
    <t>caribbean pops more stable, but northern pops declining</t>
  </si>
  <si>
    <t>Common Tern</t>
  </si>
  <si>
    <t>Sterna hirundo</t>
  </si>
  <si>
    <t>&gt;2,100,000</t>
  </si>
  <si>
    <t>missing data for minussensis.   2001 for W. Africa ssp. hirundo, 1993-2006, best guess for ssp. longipennis, 2009, expert opinion for hirundo Europe, 1987-1991, best guess for W. Asia ssp. hirundo and ssp. tibetana, 1976-2000, expert opinion for Great Lakes ssp. hirundo, 2001-2011 for Interio ssp. hirundo, 2006-2007 for Bermuda to Caribbean ssp. hirundo. 1,614,200-3,627,300 total individuals or 1,076,133-2,418,200 adults (WPE5).  Adult estimate assumes 2/3 of total pop. are adults.</t>
  </si>
  <si>
    <t>gulf and atlantic populations are more highly threatened (Waterbird working group 2017)</t>
  </si>
  <si>
    <t>not sure what Kushlan et al. based trend on, but BBS generally is agreement with local data at least in U.S.; steep declines in Southeast</t>
  </si>
  <si>
    <t>Beach and estuary; Coastal marine; Wetland generalist</t>
  </si>
  <si>
    <t>Arctic Tern</t>
  </si>
  <si>
    <t>Sterna paradisaea</t>
  </si>
  <si>
    <t>BNA Hatch 2002</t>
  </si>
  <si>
    <t>1–2 million breeding pairs, more than the 2 million total birds in WPE5/BirdLife</t>
  </si>
  <si>
    <t>uses wide variety of habitats, but climate change related threats exist (Waterbird working group 2017)</t>
  </si>
  <si>
    <t>Forster's Tern</t>
  </si>
  <si>
    <t>Sterna forsteri</t>
  </si>
  <si>
    <t>2006-2011 expert opinion for Great Plains &amp; W. lowlands.  Adult estimate assumes 2/3 of total pop. are adults.</t>
  </si>
  <si>
    <t>not sure what Kushlan et al. Based trend on, but no reason to question BBS data for this species.</t>
  </si>
  <si>
    <t>Royal Tern</t>
  </si>
  <si>
    <t>Thalasseus maximus</t>
  </si>
  <si>
    <t>2004 expert opinion for ssp. albidorsalis.  Adult estimate assumes 2/3 of total pop. are adults.</t>
  </si>
  <si>
    <t>threats not as high as for beach-nesting species (Waterbird working group 2017)</t>
  </si>
  <si>
    <t>CBC suggest stable/increasing trend; terns that are restircted to protected islands are doing better than terns and skimmers that nest more widespread (i.e. on beaches); distrubance from humans/predation (CH)</t>
  </si>
  <si>
    <t>Sandwich Tern</t>
  </si>
  <si>
    <t>Thalasseus sandvicensis</t>
  </si>
  <si>
    <t>1990-2000 expert opinion for ssp. sandvicensis in W. Europe, W. Africa, Black Sea, &amp; Mediterranean, 1990-1991 expert opinion in W/Central/SW/S Asia.  Adult estimate assumes 2/3 of total pop. are adults.</t>
  </si>
  <si>
    <t>terns that are restircted to protected islands are doing better than terns and skimmers that nest more widespread (i.e. on beaches); distrubance from humans/predation</t>
  </si>
  <si>
    <t>Elegant Tern</t>
  </si>
  <si>
    <t>Thalasseus elegans</t>
  </si>
  <si>
    <t>2003-2005.  Adult estimate assumes 2/3 of total pop. are adults.</t>
  </si>
  <si>
    <t>Black Skimmer</t>
  </si>
  <si>
    <t>Rynchops niger</t>
  </si>
  <si>
    <t>&gt;110,000</t>
  </si>
  <si>
    <t>missing data for ssp. cinerascens.  ssp. niger Pacific N. America 2001-2006, spp. inercedens best guess.  Adult estimate assumes 2/3 of total pop. are adults.</t>
  </si>
  <si>
    <t>local info (e.g. Texas) supports possible decline</t>
  </si>
  <si>
    <t>Rivers</t>
  </si>
  <si>
    <t>Sunbittern</t>
  </si>
  <si>
    <t>Eurypyga helias</t>
  </si>
  <si>
    <t>Eurypygiformes</t>
  </si>
  <si>
    <t>Eurypygidae</t>
  </si>
  <si>
    <t>White-tailed Tropicbird</t>
  </si>
  <si>
    <t>Phaethon lepturus</t>
  </si>
  <si>
    <t>Phaethontiformes</t>
  </si>
  <si>
    <t>Phaethontidae</t>
  </si>
  <si>
    <t>&lt;400,000</t>
  </si>
  <si>
    <t>BNA, Lee &amp; Walsh-McGee 1998, White-tailed Tropicbird</t>
  </si>
  <si>
    <t>&lt;200,000 pairs</t>
  </si>
  <si>
    <t>Red-billed Tropicbird</t>
  </si>
  <si>
    <t>Phaethon aethereus</t>
  </si>
  <si>
    <t>Breeding colonies are widely isolated. BirdLife range presumably represents area of islands and immediate waters, where most birds are found during breeding.</t>
  </si>
  <si>
    <t>C. Hunter 2017</t>
  </si>
  <si>
    <t>impacted by fisheries; entanglement in fishing nets; bycatch</t>
  </si>
  <si>
    <t>Red-tailed Tropicbird</t>
  </si>
  <si>
    <t>Phaethon rubricauda</t>
  </si>
  <si>
    <t>BNA Schreiber and Schreiber 2009, Red-tailed Tropicbird</t>
  </si>
  <si>
    <t>30-40,000 pairs</t>
  </si>
  <si>
    <t>Red-throated Loon</t>
  </si>
  <si>
    <t>Gavia stellata</t>
  </si>
  <si>
    <t>Gaviiformes</t>
  </si>
  <si>
    <t>Gaviidae</t>
  </si>
  <si>
    <t>1990-2000 expert opinion for NW Europe, 1990-2000 best guess for Caspian/Black Sea &amp; E. Mediterranean, best guess for E. Asia.  201,000-600,000 total individuals or 134,000-400,000 adults (WPE5).  Adult estimate assumes 2/3 of total pop. are adults.</t>
  </si>
  <si>
    <t>climate change issues (Waterbird working group 2017)</t>
  </si>
  <si>
    <t>on atlantic coast, common in bycatch</t>
  </si>
  <si>
    <t>decline of nearly 50% since 1970's in Alaska; needs further review from W. coast experts (B. Andres)</t>
  </si>
  <si>
    <t>Arctic Loon</t>
  </si>
  <si>
    <t>Gavia arctica</t>
  </si>
  <si>
    <t>&gt;590,000</t>
  </si>
  <si>
    <t>ssp. suschkini missing data. 1990-2000 expert opinion for ssp. arctica, 1987-1991 best guess for ssp. viridigularis.  275,000 - 1,500,000 total individuals or 11,333-17,333 adults (WPE5). Adult estimate assumes 2/3 of total pop. are adults.</t>
  </si>
  <si>
    <t>winters in coastal europe, Black and Caspian Seas, also West Pacific from Kanchatka to Taiwan, according to BirdLife</t>
  </si>
  <si>
    <t>Pacific Loon</t>
  </si>
  <si>
    <t>Gavia pacifica</t>
  </si>
  <si>
    <t>Monotypic. Considered subspecies of &lt;i&gt;G. arctica&lt;/i&gt; by AOU (1957), Peters (1979), and del Hoyo, et al. (1992).</t>
  </si>
  <si>
    <t>1987-1991 best guess for E. Asia, 2000 for N. America for 925,000-1,600,000 total individuals or 616,667-1,066,666 adults (WPE5). Adult estimate assumes 2/3 of total pop. are adults.</t>
  </si>
  <si>
    <t>Trend was accidentally listed under 'arctic loon' in "Wetland Trends updated 1-18-17_scored.xlsx"</t>
  </si>
  <si>
    <t>Common Loon</t>
  </si>
  <si>
    <t>Gavia immer</t>
  </si>
  <si>
    <t>BNA Evers et al. 2010, Common Loon</t>
  </si>
  <si>
    <t>1985-2000 Europe, expert opinion both continents.  Adult estimate assumes 2/3 of total pop. are adults.</t>
  </si>
  <si>
    <t>disturbance and lead issues are more of concern along southern periphery of breeding range (Waterbird working group 2017)</t>
  </si>
  <si>
    <t>stable or decreasing according to Delany and Scott but no reason to doubt CBC which is supported by BBS data</t>
  </si>
  <si>
    <t>Yellow-billed Loon</t>
  </si>
  <si>
    <t>Gavia adamsii</t>
  </si>
  <si>
    <t>2000-2005 best guess for N. Europe.  17,000-26,000 total indivuals or 11,333-17,333 adults (WPE5).  Adult estimate assumes 2/3 of total pop. are adults.</t>
  </si>
  <si>
    <t>subsistence harvest; bycatch in fihing nets; oil and gas development; very patchilty distributed on north slope (Waterbird working group 2017)</t>
  </si>
  <si>
    <t>why are TN higher than for other loons? (KVR); populations wintering in yellow sea; scoring is consistent with shorebirds wintering in same areas; in US wintering birds are concentrated in SE Alaska, esp. Prince William sound and also vulnerable to oil spills and bycatch</t>
  </si>
  <si>
    <t>BA to look for additional info</t>
  </si>
  <si>
    <t>Laysan Albatross</t>
  </si>
  <si>
    <t>Phoebastria immutabilis</t>
  </si>
  <si>
    <t>Procellariiformes</t>
  </si>
  <si>
    <t>Diomedeidae</t>
  </si>
  <si>
    <t>2006 survey-based</t>
  </si>
  <si>
    <t>Phoebastria immutabilis breeds at 16 sites (nine with populations of greater than 100 pairs), mostly in the Northwestern Hawaiian Islands (USA) and US Minor Outlying Islands, with additional small colonies in Japan and Mexico. The population is estimated to be c.590,926 breeding pairs, with the largest colony at Midway Atoll, followed by Laysan Island, both in the Northwestern Hawaiian Islands (Naughton et al. 2007).</t>
  </si>
  <si>
    <t>Black-footed Albatross</t>
  </si>
  <si>
    <t>Phoebastria nigripes</t>
  </si>
  <si>
    <t>2006-2007 survey-based</t>
  </si>
  <si>
    <t>BirdLife lists range as 29 km2.  Also states: Phoebastria nigripes breeds on the Northwestern Hawaiian Islands (USA), the US Minor Outlying Islands and three outlying islands of Japan, colonies having been lost from other Pacific islands (Whittow 1993, Cousins 1998). In total there are estimated to be 64,500 pairs breeding each year (Flint 2007, Naughton et al. 2007) in at least 14 locations. The largest populations are c.24,000 and 21,000 pairs on Midway Atoll and Laysan Island respectively, which together account for 73% of the global population (Flint 2007, Naughton et al. 2007).</t>
  </si>
  <si>
    <t>TN is not correct; should be 4?</t>
  </si>
  <si>
    <t>As modified by PIF criteria</t>
  </si>
  <si>
    <t>Short-tailed Albatross</t>
  </si>
  <si>
    <t>Phoebastria albatrus</t>
  </si>
  <si>
    <t>BirdLife lists range of 9 km2, also states: Phoebastria albatrus breeds on Torishima (Japan), and Minami-kojima (Senkaku Islands), that are claimed jointly by Japan and China. Historically there are believed to have been at least nine colonies south of Japan and in the East China Sea (Piatt et al. 2006). Its marine range covers most of the northern Pacific Ocean, but it occurs in highest densities in areas of upwelling along shelf waters of the Pacific Rim, particularly along the coasts of Japan, eastern Russia, the Aleutians and Alaska (Piatt et al. 2006, Suryan et al. 2007). During breeding (December - May) it is found in highest densities around Japan. Satellite tracking has indicated that during the post-breeding period, females spend more time offshore of Japan and Russia, while males and juveniles spend greater time around the Aleutian Islands, Bering Sea and off the coast of North America (Suryan et al. 2007). Juveniles have been shown to travel twice the distances per day and spend more time within continental shelf habitat than adult birds (Suryan et al. 2008).</t>
  </si>
  <si>
    <t>Relatively stable today, but historical declines under PIF rules</t>
  </si>
  <si>
    <t>Northern Fulmar</t>
  </si>
  <si>
    <t>Fulmarus glacialis</t>
  </si>
  <si>
    <t>Procellariidae</t>
  </si>
  <si>
    <t>10–12 million individuals, but mentioned the same variation in estimates as BirdLife did: del Hoyo et al. (1992) – 8-32 million individuals, Brooke (2004) – 21 million individuals, BirdLife (2012) – 15-50 million individuals. BirdLife now says 15-30 million adults, so if we use 2/3 rule, that would be 22.5-45 million individuals.  Adult estimate assumes 2/3 of total pop. are adults.</t>
  </si>
  <si>
    <t>Trindade Petrel</t>
  </si>
  <si>
    <t>Pterodroma arminjoniana</t>
  </si>
  <si>
    <t>Murphy's Petrel</t>
  </si>
  <si>
    <t>Pterodroma ultima</t>
  </si>
  <si>
    <t>Mottled Petrel</t>
  </si>
  <si>
    <t>Pterodroma inexpectata</t>
  </si>
  <si>
    <t>Bermuda Petrel</t>
  </si>
  <si>
    <t>Pterodroma cahow</t>
  </si>
  <si>
    <t>heavily managed, but still vulnerable to extinction (Waterbird working group 2017)</t>
  </si>
  <si>
    <t>Black-capped Petrel</t>
  </si>
  <si>
    <t>Pterodroma hasitata</t>
  </si>
  <si>
    <t>BirdLife range (7,420,000 sq km) seems too large, even for non-breeding.  Natureserve range is isolated point locations for breeding sites.  Non-breeding range is more restricted than Natureserve.</t>
  </si>
  <si>
    <t>Juan Fernandez Petrel</t>
  </si>
  <si>
    <t>Pterodroma externa</t>
  </si>
  <si>
    <t>Hunter-Rosenberg 2003; Natures</t>
  </si>
  <si>
    <t>Panjabi 2008</t>
  </si>
  <si>
    <t>BirdLife cites "could be declining, although there is no firm evidence of this" PT=4 indicates possible decline</t>
  </si>
  <si>
    <t>Galapagos Petrel</t>
  </si>
  <si>
    <t>Pterodroma phaeopygia</t>
  </si>
  <si>
    <t>regular, no reproductiva en CA.  BirdLife estimo "9,000-10,000 mature individuals" en 2008. (CAW);</t>
  </si>
  <si>
    <t>decidimos no tratar lo demás de las pelágicas</t>
  </si>
  <si>
    <t>Hawaiian Petrel</t>
  </si>
  <si>
    <t>Pterodroma sandwichensis</t>
  </si>
  <si>
    <t>Fea's Petrel</t>
  </si>
  <si>
    <t>Pterodroma feae</t>
  </si>
  <si>
    <t>Also known as Cape Verde Petrel.</t>
  </si>
  <si>
    <t>BirdLife-17; panjabi-2017</t>
  </si>
  <si>
    <t>BirdLife-17; Panjabi-17</t>
  </si>
  <si>
    <t>Cook's Petrel</t>
  </si>
  <si>
    <t>Pterodroma cookii</t>
  </si>
  <si>
    <t>Tahiti Petrel</t>
  </si>
  <si>
    <t>Pterodroma rostrata</t>
  </si>
  <si>
    <t>Breeds in the Marquesas, Society  and Gambier Islands, French Polynesia, Fiji, American Samoa and New Caledonia. It used to breed in Vanuatu and may breed on Rarotonga, Cook Islands, as well as on other islands. (BirdLife 2017)</t>
  </si>
  <si>
    <t>thought to be declining</t>
  </si>
  <si>
    <t>Bulwer's Petrel</t>
  </si>
  <si>
    <t>Bulweria bulwerii</t>
  </si>
  <si>
    <t>Parkinson's Petrel</t>
  </si>
  <si>
    <t>Procellaria parkinsoni</t>
  </si>
  <si>
    <t>Procellaria parkinsoni breeds on Great and Little Barrier Islands, New Zealand, where the populations number c.1,300 pairs (E. A. Bell et al. 2009) and 100 pairs respectively, equating to a total population of c.5,000 individuals (Taylor 2000)</t>
  </si>
  <si>
    <t>threats scores of 4 added to reflect threats for invasive species, longline fisheries (BirdLife 2015)</t>
  </si>
  <si>
    <t>Panjabi; BirdLife</t>
  </si>
  <si>
    <t>Stable or possibly increasing today, but large historical declines and extirpations; has not recolonized former range</t>
  </si>
  <si>
    <t>Cory's Shearwater</t>
  </si>
  <si>
    <t>Calonectris diomedea</t>
  </si>
  <si>
    <t>This species breeds on the Azores and Madeira islands (&gt;85% of the global population, plus a few pairs on the Berlengas Islands off the Portuguese mainland), Portugal, and on the Canary Islands, Spain (c. 15% of the global population; Granadeiro et al. 2006, Derhé 2012). The vast majority of the population spends the non-breeding season in the Atlantic.</t>
  </si>
  <si>
    <t>winters across N and S Atlantic, and SW Indian Ocean</t>
  </si>
  <si>
    <t>Lots of shifting conditions in food sources and temperatures the last few years, and this would be consistent with Great Shearwater (C. Hunter)</t>
  </si>
  <si>
    <t>Wedge-tailed Shearwater</t>
  </si>
  <si>
    <t>Ardenna pacifica</t>
  </si>
  <si>
    <t>The Wedge-tailed Shearwater ranges across from throughout the tropical Pacific and Indian Ocean roughly between latitudes 35°N and 35°S, breeding on a large number of oceanic islands and on the east and west coasts of Australia (del Hoyo et al. 1992). BirdLife range (115,000,000 km2) reflects non-breeding range.</t>
  </si>
  <si>
    <t>Buller's Shearwater</t>
  </si>
  <si>
    <t>Ardenna bulleri</t>
  </si>
  <si>
    <t>Puffinus bulleri breeds only at the Poor Knights Islands, New Zealand. The species is restricted to two main islands, Aorangi and Tawhiti Rahi, and five other islets and stacks (Marchant and Higgins 1990). In the 1980s, one pair was found breeding on the Simmonds Islands, in the far north of New Zealand (Taylor 2000). </t>
  </si>
  <si>
    <t>Short-tailed Shearwater</t>
  </si>
  <si>
    <t>Ardenna tenuirostris</t>
  </si>
  <si>
    <t>This species breeds on Tasmania and off the coast of south Australia, with the bulk of the population in the south-east.  BirdLife range (113,000,000 km2) is non-breeding range</t>
  </si>
  <si>
    <t>Sooty Shearwater</t>
  </si>
  <si>
    <t>Ardenna grisea</t>
  </si>
  <si>
    <t>An abundant shearwater, breeding on islands off New Zealand, Australia and Chile, and the Falkland Islands (Malvinas).  BirdLife range (204,000,000 km2) reflect non-breeding extent of occurrence.  Breeding sites are far apart (New Zealand, Australia, Chile, and the Falkland Islands).</t>
  </si>
  <si>
    <t>Great Shearwater</t>
  </si>
  <si>
    <t>Ardenna gravis</t>
  </si>
  <si>
    <t>this species breeds at three main sites: Nightingale and Inaccessible islands in the Tristan da Cunha group, and Gough Island, Tristan da Cunha (to UK) (Snow and Perrins 1998, Carboneras 1992d). Birds also breed in small numbers in the Falkland Islands (Malvinas), where the only confirmed site is Kidney Island (no more than 15 pairs recorded in 1987 (Woods 1988)), though there is a slight possibilty of breeding near Wineglass Hill, East Falkland, where one has been caught (Woods and Woods 1997).</t>
  </si>
  <si>
    <t>Pink-footed Shearwater</t>
  </si>
  <si>
    <t>Ardenna creatopus</t>
  </si>
  <si>
    <t>BirdLife (2016) states 20,000 breeding pairs</t>
  </si>
  <si>
    <t>BirdLife range seems to reflect non-breeding range</t>
  </si>
  <si>
    <t>Why TN higher than other shearwaters?</t>
  </si>
  <si>
    <t>Flesh-footed Shearwater</t>
  </si>
  <si>
    <t>Ardenna carneipes</t>
  </si>
  <si>
    <t>This species breeds on St Paul Island (French Southern Territories), Lord Howe Island (Australia), south-west mainland Australia, south Australia (at a single isolated colony), and North Island (New Zealand).  BirdLife range area (111,000,000 sq km) seems to reflect non-breeding range.</t>
  </si>
  <si>
    <t>Galapagos Shearwater</t>
  </si>
  <si>
    <t>Puffinus subalaris</t>
  </si>
  <si>
    <t>PIF CAW 2016; BirdLife</t>
  </si>
  <si>
    <t>regular, no reproductiva (CAW);</t>
  </si>
  <si>
    <t>Manx Shearwater</t>
  </si>
  <si>
    <t>Puffinus puffinus</t>
  </si>
  <si>
    <t>estimate extrapolated from Europe being &gt;95% of breeding range</t>
  </si>
  <si>
    <t>The Manx Shearwater breeds in the north Atlantic, with major colonies on the Atlantic coasts of the United Kingdom and Ireland. Colonies are also present on Iceland, islets off Massachusetts (USA) and Newfoundland (Canada), as well as on the Azores, Portugal and the Canary Islands,Spain.  BirdLife estimate (53,100,000 km2) likely represents total distribution, incl. non-breeding range</t>
  </si>
  <si>
    <t>Why are TN lower for Manx type shearwaters?  Lots of shifting conditions in food sources and temperatures the last few years, and this would be consistent with Great Shearwater (C. Hunter)</t>
  </si>
  <si>
    <t>Townsend's Shearwater</t>
  </si>
  <si>
    <t>Puffinus auricularis</t>
  </si>
  <si>
    <t>2008 survey-based.   46,400 total (Spear et al. 1995) based on at-sea surveys, which BirdLife says are generally unreliable, and BirdLife says that even Martinez Gomez et al 2004's terrestrial estimate of 1100 adults is too high, so go with BirdLife.  Adult estimate assumes 2/3 of total pop. are adults.</t>
  </si>
  <si>
    <t>only nests on isla Socorro in the Revillagigedos</t>
  </si>
  <si>
    <t>populations have been extirpated from some islands, recently rediscovered on isla soccorro (MX-NSAC)</t>
  </si>
  <si>
    <t>Black-vented Shearwater</t>
  </si>
  <si>
    <t>Puffinus opisthomelas</t>
  </si>
  <si>
    <t>Natureserve range includes breeding islands and surrounding waters. BirdLife range (2,170,000 ) includes non-breeding areas and is too large, larger than both BNA and Natureserve non-breeding range estimates. Most observations are within 25 km of shore (BNA Keitt et al.)</t>
  </si>
  <si>
    <t>Why are TN lower for Manx type shearwaters?</t>
  </si>
  <si>
    <t>Audubon's Shearwater</t>
  </si>
  <si>
    <t>Puffinus lherminieri</t>
  </si>
  <si>
    <t>range includes a lot of ocean area</t>
  </si>
  <si>
    <t>used NatureServe instead of BirdLife because it seems inappropriate that BirdLife extended beyond continental shelf, and NS conducted review of pelagics in recent years</t>
  </si>
  <si>
    <t>Wilson's Storm-Petrel</t>
  </si>
  <si>
    <t>Oceanites oceanicus</t>
  </si>
  <si>
    <t>Hydrobatidae</t>
  </si>
  <si>
    <t>BirdLife lists 28,500 km2 as breeding range, but presumably only includes nesting sites and immediate waters?</t>
  </si>
  <si>
    <t>Why are TNs generally lower for petrels than for shearwaters?</t>
  </si>
  <si>
    <t>White-faced Storm-Petrel</t>
  </si>
  <si>
    <t>Pelagodroma marina</t>
  </si>
  <si>
    <t>This species breeds on remote islands in the south Atlantic, such as Tristan da Cunha (St Helena to U.K.) and also on the coast Australia and New Zealand. There are north Atlantic colonies on the Cape Verde Islands, Canary Islands, Spain and Savage Islands, Portugal. (BirdLife 2017)</t>
  </si>
  <si>
    <t>Outside the breeding season birds from the Atlantic have been seen off the east coast of North America and South America, and off the western coast of Central Africa. Breeds from Australia and New Zealand range as far as the northern Indian Ocean and the north-west coast of South America (BirdLife 2017).</t>
  </si>
  <si>
    <t>In general this species is highly sensitive to human disturbance and locally subject to exploitation by fishermen. It is also affected by predators such as mice (Mus musculus), rats (Rattus spp.), cats (Felis catus), owls, Wekas (Gallirallus australis), skuas (Catharacta), large gulls (Larus spp.), snakes and land crabs (Ocypoda). Burrows are sometimes trampled by man or livestock in parts of Australia. In the Chatham Islands, c.200,000 birds were found dead in 1970, their legs tangled up in filaments of the larval trematode Distomum filiferum which was presumably picked up during foraging (Carboneras et al. 2016). Other threats include: habitat degradation and problems caused by rabbits, disturbance from other birds, attraction to light at night (Madroño et al. 2004).</t>
  </si>
  <si>
    <t>The population is suspected to be in decline owing to predation by invasive species and unsustainable levels of exploitation. In Europe the population size is estimated to be decreasing by less than 25% in 46.2 years (three generations), owing to predation by invasive species and unsustainable levels of exploitation (BirdLife 2015).</t>
  </si>
  <si>
    <t>Fork-tailed Storm-Petrel</t>
  </si>
  <si>
    <t>Oceanodroma furcata</t>
  </si>
  <si>
    <t>This species is found throughout the North Pacific, with sites ranging from the Californian coast (USA) in the east, the Alaskan coast in the north and the Kuril Islands (Russia) in the west.  BirdLife range seems to reflect only breeding islands and surrounding waters.</t>
  </si>
  <si>
    <t>What is increasing trend based on -- still correct? (KVR)</t>
  </si>
  <si>
    <t>Leach's Storm-Petrel</t>
  </si>
  <si>
    <t>Oceanodroma leucorhoa</t>
  </si>
  <si>
    <t>Breeding colonies are confined to the northern hemisphere, from the South Kuril Islands (Japan) round to Baja California (Mexico) including the Aleutian Islands, Alaska (USA) and Canada in the Pacific, and in the north-east North America,Iceland, northern United Kingdom and Norway in the Atlantic.  bird life range area seems to reflect only breeding islands and immediate waters.</t>
  </si>
  <si>
    <t>Townsend's Storm-Petrel</t>
  </si>
  <si>
    <t>Oceanodroma socorroensis</t>
  </si>
  <si>
    <t>new species, split from leach's storm-petrel, which remains a species; Formerly considered conspecific with Oceanodroma leucorhoa and O. cheimomnestes.</t>
  </si>
  <si>
    <t>AOU Checklist 57th Suppl.</t>
  </si>
  <si>
    <t>Mexican Regional Assessment 2005</t>
  </si>
  <si>
    <t>used score for NWAB breeding region</t>
  </si>
  <si>
    <t>Ainley's Storm-Petrel</t>
  </si>
  <si>
    <t>Oceanodroma cheimomnestes</t>
  </si>
  <si>
    <t>new species, split from leach's storm-petrel, which remains a species; Formerly considered conspecific with Oceanodroma leucorhoa and O. socorroensis.</t>
  </si>
  <si>
    <t>Ashy Storm-Petrel</t>
  </si>
  <si>
    <t>Oceanodroma homochroa</t>
  </si>
  <si>
    <t>need more information from seabird experts (MX-NSAC)</t>
  </si>
  <si>
    <t>Band-rumped Storm-Petrel</t>
  </si>
  <si>
    <t>Oceanodroma castro</t>
  </si>
  <si>
    <t>breeds in the eastern Atlantic from the Berlengas Islands and the Azores (Portugal), down to Ascension Island and Saint Helena (St Helena to UK), and in the Pacific off eastern Japan, on Kauai, Hawaii (USA) and on the Galapagos Islands (Ecuador) (del Hoyo et al. 1992).  BirdLife range area is non-breeding range</t>
  </si>
  <si>
    <t>Wedge-rumped Storm-Petrel</t>
  </si>
  <si>
    <t>Oceanodroma tethys</t>
  </si>
  <si>
    <t>It breeds on the Galapagos Islands, Ecuador, and on Pescadores and San Gallan Islands, Peru. BirdLife range area is non-breeding range</t>
  </si>
  <si>
    <t>Black Storm-Petrel</t>
  </si>
  <si>
    <t>Oceanodroma melania</t>
  </si>
  <si>
    <t>This species breeds on islands off the coast of southern Calfornia (USA), the Baja Peninsula and the Gulf of California (Mexico). BirdLife range area is non-breeding range</t>
  </si>
  <si>
    <t>Least Storm-Petrel</t>
  </si>
  <si>
    <t>Oceanodroma microsoma</t>
  </si>
  <si>
    <t>hundreds of thousands, possibly millions</t>
  </si>
  <si>
    <t>now split from ainley's and townsends, but range map not yet updated in BirdLife (Panjabi 2017)</t>
  </si>
  <si>
    <t>Jabiru</t>
  </si>
  <si>
    <t>Jabiru mycteria</t>
  </si>
  <si>
    <t>Ciconiiformes</t>
  </si>
  <si>
    <t>Ciconiidae</t>
  </si>
  <si>
    <t>unknown?</t>
  </si>
  <si>
    <t>Wood Stork</t>
  </si>
  <si>
    <t>Mycteria americana</t>
  </si>
  <si>
    <t>2005-2011 best guess for S. America, 2005 best guess for Mexico, Caribbean, Central America, 2001-2006, census-based for SE USA.  Adult estimate assumes 2/3 of total pop. are adults.</t>
  </si>
  <si>
    <t>stable (MX-NSAC); Increasing in US, but BBS-based PT does not apply to full range; Central Americans and Mexicans scored as PT=4; uncertain trend continent wide; need more input from Yucatan, which feeds into US pops</t>
  </si>
  <si>
    <t>Wetland generalist; Agricultural; Mangroves</t>
  </si>
  <si>
    <t>Magnificent Frigatebird</t>
  </si>
  <si>
    <t>Fregata magnificens</t>
  </si>
  <si>
    <t>Suliformes</t>
  </si>
  <si>
    <t>Fregatidae</t>
  </si>
  <si>
    <t>extrapolated to include population breeding off cape verde in Africa.  Natureserve's North America estimate is larger than BirdLife's global estimate (191,000 sq km)</t>
  </si>
  <si>
    <t>Mangroves; Coasts; Oceans</t>
  </si>
  <si>
    <t>Mangroves; Coastal marine; Pelagic</t>
  </si>
  <si>
    <t>Great Frigatebird</t>
  </si>
  <si>
    <t>Fregata minor</t>
  </si>
  <si>
    <t>Probably fewer than 500,000 individuals worldwide; total breeding pairs 54,000 to 68,000</t>
  </si>
  <si>
    <t>Major breeding populations of the Greater Frigatebird are found in tropical waters of the Pacific and Indian Ocean, as well as one population in the South Atlantic (Trinidade and Martim Vaz, Brazil).  BirdLife global estimate (24,800 sq km) appears to reflect area of breeding islands only.  10% of range in North America is a very rough and conservative estimate, could be more like 5%  (Panjabi).</t>
  </si>
  <si>
    <t>Masked Booby</t>
  </si>
  <si>
    <t>Sula dactylatra</t>
  </si>
  <si>
    <t>Sulidae</t>
  </si>
  <si>
    <t>This species ranges widely in tropical waters, being found in every ocean on or off nearly every coast except the eastern Atlantic, northern Indian Ocean and the central-eastern Pacific (BirdLife 2017).</t>
  </si>
  <si>
    <t>impacted by fisheries; entanglement in fishing nets (Waterbird working group 2017)</t>
  </si>
  <si>
    <t>unknown; need more information from experts (MX-NSAC)</t>
  </si>
  <si>
    <t>Nazca Booby</t>
  </si>
  <si>
    <t>Sula granti</t>
  </si>
  <si>
    <t>Panjabi: BirdLife (2016) states "at least 30,000 mature individuals" which would suggest PS=5</t>
  </si>
  <si>
    <t>found in the eastern Pacific Ocean, from the Galapagos Islands, Ecuador in the south to islands off Baja California (Mexico) in the north. (BirdLife 2017)</t>
  </si>
  <si>
    <t>Blue-footed Booby</t>
  </si>
  <si>
    <t>Sula nebouxii</t>
  </si>
  <si>
    <t>&gt;90,000</t>
  </si>
  <si>
    <t>Kushlan et al. 2002; Harrison</t>
  </si>
  <si>
    <t>&gt;90,000 breeders in gulf of california</t>
  </si>
  <si>
    <t>need to check colony surveys (MX-NSAC)</t>
  </si>
  <si>
    <t>Brown Booby</t>
  </si>
  <si>
    <t>Sula leucogaster</t>
  </si>
  <si>
    <t>BNA Schreiber and Norton, 2002</t>
  </si>
  <si>
    <t>221,000-275,400 pairs.</t>
  </si>
  <si>
    <t>includes a lot of ocean</t>
  </si>
  <si>
    <t>impacted by fisheries; entanglement in fishing nets; brown may be less susceptible in this regard due to plunge-diving (Waterbird working group 2017)</t>
  </si>
  <si>
    <t>stable, possible increase (MX-NSAC)</t>
  </si>
  <si>
    <t>Red-footed Booby</t>
  </si>
  <si>
    <t>Sula sula</t>
  </si>
  <si>
    <t>687,950 pairs</t>
  </si>
  <si>
    <t>BirdLife range (32,500 km2) seems to reflect breeding islands and immediate waters only</t>
  </si>
  <si>
    <t>impacted by fisheries; entanglement in fishing nets; harvested by fisherman at nests (Waterbird working group 2017)</t>
  </si>
  <si>
    <t>Northern Gannet</t>
  </si>
  <si>
    <t>Morus bassanus</t>
  </si>
  <si>
    <t>Breeding sites include northern France, the United Kingdom, Ireland, Iceland, Norway and the eastern tip Quebec (Canada) (BirdLife 2017); but appear to be few in number (Panjabi 2017)</t>
  </si>
  <si>
    <t>Brandt's Cormorant</t>
  </si>
  <si>
    <t>Phalacrocorax penicillatus</t>
  </si>
  <si>
    <t>Phalacrocoracidae</t>
  </si>
  <si>
    <t>USFWS 2006</t>
  </si>
  <si>
    <t>Alaska Seabird Information Series.  Pop estimate of &lt;100,000 is of breeding birds (https://www.fws.gov/alaska/mbsp/mbm/seabirds/pdf/brco.pdf).</t>
  </si>
  <si>
    <t>Neotropic Cormorant</t>
  </si>
  <si>
    <t>Phalacrocorax brasilianus</t>
  </si>
  <si>
    <t>Panjabi:  500,000 - 5 million breeding adults seems low for this species.</t>
  </si>
  <si>
    <t>similar to double-crested; expanding inland and north (Waterbird working group 2017)</t>
  </si>
  <si>
    <t>increasing (MX-NSAC)</t>
  </si>
  <si>
    <t>Wetland generalist; Beach and estuary</t>
  </si>
  <si>
    <t>Double-crested Cormorant</t>
  </si>
  <si>
    <t>Phalacrocorax auritus</t>
  </si>
  <si>
    <t>all expert opinion, 2000-2011 for auritus, albociliatus, and floridanus, 1970-2000 for cincinatus.  Adult estimate assumes 2/3 of total pop. are adults.</t>
  </si>
  <si>
    <t>Great Cormorant</t>
  </si>
  <si>
    <t>Phalacrocorax carbo</t>
  </si>
  <si>
    <t>2001-2011 expert opinion for ssp. carbo in N. America, best guess for ssp. sinensis in S/E/SE Asia and ssp. steadi, 2004-2011 best guess for ssp. carboides, 1990-2000 expert opinion for ssp. carbo in NW Europe and ssp. sinensis in N/Central Europe and Black Sea &amp; Mediterranean, 1987-1991 expert opinion for ssp. sinensis in W/SW Asia, 2001 expert opinion for ssp. lucidus in Central/E. Africa, 2001 best guess in Coastal W. Africa, 2005 expert opinion for ssp. lucidus in Coastal S. Africa.  1,366,900-2,062,500 total individuals or 911,267-1,375,000 adults (WPE5).  Adult estimate assumes 2/3 of total pop. are adults.</t>
  </si>
  <si>
    <t>Red-faced Cormorant</t>
  </si>
  <si>
    <t>Phalacrocorax urile</t>
  </si>
  <si>
    <t>includes extrapolation of natureserve into eastern hemisphere, based on visual estimate of global range</t>
  </si>
  <si>
    <t>rat invasions  (Waterbird working group 2017)</t>
  </si>
  <si>
    <t>Why TN so high? (KVR); need input by west coast seabird experts</t>
  </si>
  <si>
    <t>Pelagic Cormorant</t>
  </si>
  <si>
    <t>Phalacrocorax pelagicus</t>
  </si>
  <si>
    <t>Alaska Seabird Information Series. https://www.fws.gov/alaska/mbsp/mbm/seabirds/pdf/peco.pdf</t>
  </si>
  <si>
    <t>more concern with southern populations in California; need more input from west coast seabird experts (Waterbird working group 2017)</t>
  </si>
  <si>
    <t>BBS would suggest unknown trends (but on positive side), but local data suggests possible decline</t>
  </si>
  <si>
    <t>Anhinga</t>
  </si>
  <si>
    <t>Anhinga anhinga</t>
  </si>
  <si>
    <t>Anhingidae</t>
  </si>
  <si>
    <t>stable (MX-NSAC); expert consensus is trend is increasing, but uncertainty in Mexico and further south; local declines in LA and upper TX coast.</t>
  </si>
  <si>
    <t>American White Pelican</t>
  </si>
  <si>
    <t>Pelecanus erythrorhynchos</t>
  </si>
  <si>
    <t>Pelecaniformes</t>
  </si>
  <si>
    <t>Pelecanidae</t>
  </si>
  <si>
    <t>BirdLife 2015, BNA Evans and Knopf 2004</t>
  </si>
  <si>
    <t>BNA estimates 75,744 nests/pairs, slightly higher than BirdLife.  Nonbreeders estimated at 13%-22% of breeders.</t>
  </si>
  <si>
    <t>not using shallow wetlands; uses reservoirs more heavily; depredation order could arise due to conflicts with fisherman (Waterbird working group 2017)</t>
  </si>
  <si>
    <t>makes more extensive use of reservoirs than previously; depredation order could arise due to conflicts with fisherman</t>
  </si>
  <si>
    <t>generally considered to be increasing overall</t>
  </si>
  <si>
    <t>Brown Pelican</t>
  </si>
  <si>
    <t>Pelecanus occidentalis</t>
  </si>
  <si>
    <t>2006-2007 for ssp. occidentalis, 1999 for carolinensis, 2006 for californicus, 2011 best guess for murphyi.  Adult estimate assumes 2/3 of total pop. are adults.</t>
  </si>
  <si>
    <t>considered increasing in U.S. despite Kushlan et al., supported by BBS, but declining in West Indies (not included here); increasing (MX-NSAC)</t>
  </si>
  <si>
    <t>Coasts; Mangroves</t>
  </si>
  <si>
    <t>Beach and estuary; Coastal marine; Mangroves</t>
  </si>
  <si>
    <t>Pinnated Bittern</t>
  </si>
  <si>
    <t>Botaurus pinnatus</t>
  </si>
  <si>
    <t>Ardeidae</t>
  </si>
  <si>
    <t>American Bittern</t>
  </si>
  <si>
    <t>Botaurus lentiginosus</t>
  </si>
  <si>
    <t>2000.  Adult estimate assumes 2/3 of total pop. are adults.</t>
  </si>
  <si>
    <t>Least Bittern</t>
  </si>
  <si>
    <t>Ixobrychus exilis</t>
  </si>
  <si>
    <t>&gt;100,000</t>
  </si>
  <si>
    <t>expert consensus agrees with unknown trend (Hunter/Andres)</t>
  </si>
  <si>
    <t>Rufescent Tiger-Heron</t>
  </si>
  <si>
    <t>Tigrisoma lineatum</t>
  </si>
  <si>
    <t>Fasciated Tiger-Heron</t>
  </si>
  <si>
    <t>Tigrisoma fasciatum</t>
  </si>
  <si>
    <t>BirdLife estimates &lt;10,000 individuals, or PS=5; BirdLife assumed 2/3 of individual estimate are breeding adults.</t>
  </si>
  <si>
    <t>afectado por contaminación, por ejemplo metales pesados; plantas hidroeléctricas</t>
  </si>
  <si>
    <t>ha aumentado debido al cultivo de trucha en Costa Rica</t>
  </si>
  <si>
    <t>Bare-throated Tiger-Heron</t>
  </si>
  <si>
    <t>Tigrisoma mexicanum</t>
  </si>
  <si>
    <t>PIFTC-old</t>
  </si>
  <si>
    <t>Great Blue Heron</t>
  </si>
  <si>
    <t>Ardea herodias</t>
  </si>
  <si>
    <t>BBS-derived, Rosenberg (2005)</t>
  </si>
  <si>
    <t>WPE too incomplete to rely on</t>
  </si>
  <si>
    <t>Cocoi Heron</t>
  </si>
  <si>
    <t>Ardea cocoi</t>
  </si>
  <si>
    <t>Great Egret</t>
  </si>
  <si>
    <t>Ardea alba</t>
  </si>
  <si>
    <t>&gt;1,400,000</t>
  </si>
  <si>
    <t>WPE5, BirdLife 2015, Clements checklist (taxonomic reference)</t>
  </si>
  <si>
    <t>missing data for ssp. egretta in Mexico and ssp. modestus in Indonesia.   2006 expert opinion for ssp. albus W. Central &amp; SE Europe/Black Sea &amp; Mediterranean, 2002 best guess for ssp. albus in W &amp; SW Asia, 2001 expert opinion for ssp. melanorhynchos, 2005 for ssp. egretta in Central America, 2006-2007 for ssp. egretta in Caribbean, 2005-2011 best guess for ssp. egretta in S. America, 2001-2005 best guess for ssp. modestus in S. Asia, 2001 best guess for ssp. modestus in E. Asia, 1995-2011 best guess for ssp. modestus in Australia (WPE5).  Both estimates include ssp. modesta, not splitting it off as own species.</t>
  </si>
  <si>
    <t>Snowy Egret</t>
  </si>
  <si>
    <t>Egretta thula</t>
  </si>
  <si>
    <t>2006 best guess for ssp. brewsteri, 2005 expert opinion for ssp. thula in Central America, 2006-2007 expert opinion in Caribbean, 2005-2011 best guess in S. America.  Adult estimate assumes 2/3 of total pop. are adults.</t>
  </si>
  <si>
    <t>more similar to great egret than little blue heron (Waterbird working group 2017)</t>
  </si>
  <si>
    <t>declines along atlantic coast, but increase in missisippi valley, oaks and prairies</t>
  </si>
  <si>
    <t>Little Blue Heron</t>
  </si>
  <si>
    <t>Egretta caerulea</t>
  </si>
  <si>
    <t>Delany and Scott, 2002; Kushlan et al. 2002</t>
  </si>
  <si>
    <t>TB seems too high, especially for all of  North America (KVR); Vermillion, William (2017): One thing that could potentially account for higher score vs. other shrub-nesting herons is the theory of competition with Cattle Egrets; but that relationship isn't really understood. Agree, threats not "High" range-wide  (Waterbird working group 2017).</t>
  </si>
  <si>
    <t>declines more definite than suggested in Kushlan et al. At least in U.S.</t>
  </si>
  <si>
    <t>Tricolored Heron</t>
  </si>
  <si>
    <t>Egretta tricolor</t>
  </si>
  <si>
    <t>&gt;210,000</t>
  </si>
  <si>
    <t>missing data for ssp. tricolor.  Expert opinion for ssp. ruficollis, 2006 for Mexico, 2005 for Central America, 2006-2007 for Caribbean.  Adult estimate assumes 2/3 of total pop. are adults.</t>
  </si>
  <si>
    <t>not as restricted as reddish egret, but more restricted than little blue</t>
  </si>
  <si>
    <t>BBS contradicts Kushlan et al., more coastal distribution may call BBS data quality into some question, local data suggests stable populations overall in SE U.S.</t>
  </si>
  <si>
    <t>Reddish Egret</t>
  </si>
  <si>
    <t>Egretta rufescens</t>
  </si>
  <si>
    <t>1991-2006 for ssp. rufescens in S. USA, best guess in Mexico, 2006 best guess in Central America, 2006-2010 expert opinion in Caribbean, best guess in N. South America, 2007-2008 expert opinion for ssp. dickeyi.  7,466-39,473 total individuals, of which the following are in N. America: ssp. rufescens in USA: 5,000-7,000, in Mexico: 1-10,000, in Central America: 1-10,000, in Caribbean: 213, ssp. dickeyi: 2,250-2,260 (WPE5).</t>
  </si>
  <si>
    <t>high concentration in few areas; despite high nest production, not recruiting more birds into the pop; sea level rise also a threat. Highly specialized in coastal environments</t>
  </si>
  <si>
    <t>Many juveniles die during dispersal; sea level rise, dredging, altered hydrology all warrant TN=4 (Hunter-Green-Andres 2017); Vermillion, William (2017): Subject to the same threats along the Gulf Coast as other island shrub nesters, but smaller population, if that makes a difference. Some evidence of concentrations in Tamaulipas during winter from Bart Ballard and Clay Green's students' work plus crazy birds moving across isthmus of Panama from Gulf to Pacific in winter!</t>
  </si>
  <si>
    <t>M. Clay Green, USFWS</t>
  </si>
  <si>
    <t>stable in TX, declines in FL; slight recent increase in LA, despite loss of Chandalier islands; in Mexico, larger numbers than previously thought (Clay Green 2017); a few pairs breeding in S. Carolina, but if increasing, very slow (Chuck Hunter 2017); Local data in SE U.S. suggests poss. declines, in contrast to Kushlan et al.; USFWS status survey (2006) suggests overall decline globallly from 3000-5000 to 2500-3000 pairs, esp. in TX (where high % of global pop), and FL, LA since early 1990's; unk. MX</t>
  </si>
  <si>
    <t>Cattle Egret</t>
  </si>
  <si>
    <t>Bubulcus ibis</t>
  </si>
  <si>
    <t>Not recognized by del Hoyo et al. (1992) or Clements (2000) or Howard and Moore (2003), but included in treatments Peters (1979).</t>
  </si>
  <si>
    <t>&gt;3,800,000</t>
  </si>
  <si>
    <t>Panjabi: 500,000 - 5 million breeding adults seems low for this ubiquitous species.</t>
  </si>
  <si>
    <t>have been declines, especially in TX, possibly due to less cattle on the landscape; large colonies have disappeared; Vermillion, William (2017): Low score probably due to perception of competitive advantage noted in LBHE cell above. Agree though, 2 or 3 seems okay. Agree with TB/TN=2 (Waterbird working group 2017)</t>
  </si>
  <si>
    <t>Green Heron</t>
  </si>
  <si>
    <t>Butorides virescens</t>
  </si>
  <si>
    <t>WPE5 is missing data for most of the global population (ssp. virescens in Central &amp; E. N. America and Mexico , ssp. frazari, ssp. bahamensis, and ssp. Anthonyi)</t>
  </si>
  <si>
    <t>BBS data clearly contradicts Kushlan et al., no reason to question BBS data for this species</t>
  </si>
  <si>
    <t>Striated Heron</t>
  </si>
  <si>
    <t>Butorides striata</t>
  </si>
  <si>
    <t>Natureserve; PIFSC-12</t>
  </si>
  <si>
    <t>Agami Heron</t>
  </si>
  <si>
    <t>Agamia agami</t>
  </si>
  <si>
    <t>Capped Heron</t>
  </si>
  <si>
    <t>Pilherodius pileatus</t>
  </si>
  <si>
    <t>Black-crowned Night-Heron</t>
  </si>
  <si>
    <t>Nycticorax nycticorax</t>
  </si>
  <si>
    <t>missing data for ssp. nycticorax in Mexico.  2000-2005 expert opinion for ssp. nycticorax in W. Europe/ NW Africa, 2006-2007 in Caribbean, 2005-2010 best guess in N. S. America, 1990-2000 expert opinion in Central &amp; E. Europe, Black Sea &amp; E. Mediterranean, 2002 best guess in W/SW Asia &amp; NE Africa, 2001 best guess in Sub-Saharan Africa &amp; Madagascar, 2006 best guess in E/SE Asia, 1999-2011 expert opinion in N. America, 2005 in Central America, 2001 best guess for obscurus in S. America.  574,400-3,733,000 total individuals or 382,933-2,488,666 adults (WPE5).  Adult estimate assumes 2/3 of total pop. are adults.</t>
  </si>
  <si>
    <t>widely perceived of declining at northern fringe of range where often state listed (Kushlan et al.), this species would seem poorly tracked by BBS.  Expert consensus agrees with unknown trend (Waterbird Working Group 2017).</t>
  </si>
  <si>
    <t>Yellow-crowned Night-Heron</t>
  </si>
  <si>
    <t>Nyctanassa violacea</t>
  </si>
  <si>
    <t>&gt;76,000</t>
  </si>
  <si>
    <t>missing data for ssp. violacea for Mexico to Honduras and Socorro Island and ssp. bancrofti, ssp. cayennesis, and ssp. pauper.   2004 best guess for ssp. caliginis.  Adult estimate assumes 2/3 of total pop. are adults.</t>
  </si>
  <si>
    <t>expert consensus agrees with unknown trend</t>
  </si>
  <si>
    <t>Wetland generalist; Mangroves</t>
  </si>
  <si>
    <t>Coasts; Mangroves; Wetlands</t>
  </si>
  <si>
    <t>Boat-billed Heron</t>
  </si>
  <si>
    <t>Cochlearius cochlearius</t>
  </si>
  <si>
    <t>White Ibis</t>
  </si>
  <si>
    <t>Eudocimus albus</t>
  </si>
  <si>
    <t>Threskiornithidae</t>
  </si>
  <si>
    <t>2005-2011 best guess for Central &amp; S. America, 2001-2004 for N. America.  Adult estimate assumes 2/3 of total pop. are adults.</t>
  </si>
  <si>
    <t>species appears to be highly nomadic; Has declined steeply in extreme south FL (supported by BBS) and perhaps elsewhere in FL and South Atlantic Coastal Plain, but steeply increasing elsewhere (Waterbird Working Group 2017)</t>
  </si>
  <si>
    <t>Glossy Ibis</t>
  </si>
  <si>
    <t>Plegadis falcinellus</t>
  </si>
  <si>
    <t>Formerly three subspecies recognized (Peters 1931), but now recognized as monotypic.</t>
  </si>
  <si>
    <t>2010 expert opinion for ssp. falcinellus in Sub-Saharan Africa, 1990-2000 expert opinion in black Sea &amp; Mediterranean/W. Africa, 1970-1995 best guess in SW Asia/E. Africa, 1987-1991 best guess in S/SE Asia, best guess for N. &amp; Central America &amp; Caribbean, 1995-2009 best guess for spp. peregrinus.  Adult estimate assumes 2/3 of total pop. are adults.</t>
  </si>
  <si>
    <t>breeding and non-breeding ranges appear similar in terms of overall extent in BirdLife map</t>
  </si>
  <si>
    <t>Why are threats lower than for other herons? Should be same as White-faced and others? (KVR); Vermillion, William (2017): Agree.</t>
  </si>
  <si>
    <t>why lower than White-faced and other fw herons? (KVR)</t>
  </si>
  <si>
    <t>general thinking is that Glossy Ibis is increasing outside of extreme south Florida, perhaps sharply increasing in Coastal Prairies of LA but status there confused with that of White-faced Ibis</t>
  </si>
  <si>
    <t>White-faced Ibis</t>
  </si>
  <si>
    <t>Plegadis chihi</t>
  </si>
  <si>
    <t>2006 best guess for Central S. America.  1,150,000 total individuals (WPE5).  Adult estimate assumes 2/3 of total pop. are adults.</t>
  </si>
  <si>
    <t>in almost all states and phys. Areas species is undergoing increases, possibly with exception of Coastal Prairies where relative changes with Glossy Ibis changes are all treated under White-faced Ibis</t>
  </si>
  <si>
    <t>Green Ibis</t>
  </si>
  <si>
    <t>Mesembrinibis cayennensis</t>
  </si>
  <si>
    <t>una especie plástica</t>
  </si>
  <si>
    <t>Roseate Spoonbill</t>
  </si>
  <si>
    <t>Platalea ajaja</t>
  </si>
  <si>
    <t>1994 best guess for N. Neotropics to S. USA, 2006-2010 for Florida &amp; W. Indies.  Adult estimate assumes 2/3 of total pop. are adults.</t>
  </si>
  <si>
    <t>apparent steep declines in extreme south FL, but clear increases elsewhere in FL and Gulf Coast, overall increase in contrast to Kushlan et al.; probably stable (MX-NSAC); unclear if increase is due to northward shifts in populations</t>
  </si>
  <si>
    <t>Black Vulture</t>
  </si>
  <si>
    <t>Coragyps atratus</t>
  </si>
  <si>
    <t>Cathartiformes</t>
  </si>
  <si>
    <t>Cathartidae</t>
  </si>
  <si>
    <t>use BBS-based</t>
  </si>
  <si>
    <t>score change from 2 to 1 recommended by Central Americans in 2016 over PIF estimate of 20,000,000</t>
  </si>
  <si>
    <t>DD = 'benefit from human acitivity.'  Mostly in SA and CA where sanitation issues create favorable situation, but farming in US creates much carrion and non-natural nest sites provide suitable alternatives to large cavities.  Southern pops probably outnum.</t>
  </si>
  <si>
    <t>DD = 'benefit from human activity.'  Mostly in SA and CA where sanitation issues create favorable situation, but farming in US creates much carrion.  Southern pops probably outnumber US ones.</t>
  </si>
  <si>
    <t>Turkey Vulture</t>
  </si>
  <si>
    <t>Cathartes aura</t>
  </si>
  <si>
    <t>29%</t>
  </si>
  <si>
    <t>DD = 'benefit from human alteration of landscapes.'  expected future conditions are enhanced by humans.  Could be TB = 2, populations demonstrably secure and no known threats?</t>
  </si>
  <si>
    <t>DD = 'benefit from human alteration of landscapes.'  expected future conditions are enhanced by humans.</t>
  </si>
  <si>
    <t>186%</t>
  </si>
  <si>
    <t>Lesser Yellow-headed Vulture</t>
  </si>
  <si>
    <t>Cathartes burrovianus</t>
  </si>
  <si>
    <t>no significant threats</t>
  </si>
  <si>
    <t>California Condor</t>
  </si>
  <si>
    <t>Gymnogyps californianus</t>
  </si>
  <si>
    <t>USFWS website 2015</t>
  </si>
  <si>
    <t>Wild population 191 as of March 2011</t>
  </si>
  <si>
    <t>Roberta Mesta (USFWS) confirms that the two polygons of extant breeding range are correct; a third polygon should be included to cover the San Pedro Martir range in northern Baja, MX; However, breeding sites are few and highly local, therefore BD=5.</t>
  </si>
  <si>
    <t>doesn't yet include Baja; Ken comment: doesn't yet include Baja</t>
  </si>
  <si>
    <t>CB-low productivity, extirpation from large areas of range, interactions with humans negative, lead poisoning, high wires, (R. Mesta).</t>
  </si>
  <si>
    <t>Temperate Western Forests</t>
  </si>
  <si>
    <t>King Vulture</t>
  </si>
  <si>
    <t>Sarcoramphus papa</t>
  </si>
  <si>
    <t>Rango amplio. Densidad baja. (CAW); score change from 5 to 4 recommended by Central Americans in 2016</t>
  </si>
  <si>
    <t>requires large areas of primary forest; habitat loss</t>
  </si>
  <si>
    <t>Osprey</t>
  </si>
  <si>
    <t>Pandion haliaetus</t>
  </si>
  <si>
    <t>Accipitriformes</t>
  </si>
  <si>
    <t>Pandionidae</t>
  </si>
  <si>
    <t>49%</t>
  </si>
  <si>
    <t>widespread, tolerant of human disturbance (KR)</t>
  </si>
  <si>
    <t>Gray-headed Kite</t>
  </si>
  <si>
    <t>Leptodon cayanensis</t>
  </si>
  <si>
    <t>Accipitridae</t>
  </si>
  <si>
    <t>Bajas densidades. (CAW); score change from 5 to 4 recommended by Central Americans in 2016</t>
  </si>
  <si>
    <t>specialized habitat (riparian forest); habitat loss</t>
  </si>
  <si>
    <t>Hook-billed Kite</t>
  </si>
  <si>
    <t>Chondrohierax uncinatus</t>
  </si>
  <si>
    <t>guesstimate</t>
  </si>
  <si>
    <t>Mainly a forest bird.  global score of 2 seems too low, 3 more approapriate given widespread threats to lowland forests, most regions score 4; 3 in SECL which may represent core range in MX.</t>
  </si>
  <si>
    <t>uses disturbed habitats, very widespread.  usually associated with forests and woodlands (Panjabi)</t>
  </si>
  <si>
    <t>all 8 regions score PT=4, situacion likely similar across C.A.</t>
  </si>
  <si>
    <t>Trop Evgrn Forest</t>
  </si>
  <si>
    <t>Swallow-tailed Kite</t>
  </si>
  <si>
    <t>Elanoides forficatus</t>
  </si>
  <si>
    <t>STKI working group</t>
  </si>
  <si>
    <t>STKI_Int.WG</t>
  </si>
  <si>
    <t>uses primary forest (MX-NSAC); threats to lowland forests is high in Central America; despite increases in US, divestiture of private forest lands in SE US threatens integrity of bottomland forests; Lower threats throughout range as whole than in U.S.; although U.S. hosts the largest population in NA.  are threats really severe across breeding range? Do we want to consider South America? (CB, KVR, WE, TW, DP);  Our score for this species is likely inappropriately biased by a US ("edge of range") perspective on what accounts for only a fraction of the breeding range of this species.  I feel comfortable with TB = 4 for US breeding STKI (fragmentation, habitat alteration favoring GHOW predation, threats to large intacts bottomland systems, etc) . . . but for rest of breeding range, I'm less sure.  Ranching, tropical lowland forest converstion and fragmentation, shooting and pesticides are all recently documented threats to STKI breeding and wintering in Brazil.  Its not clear if this is local phehomena tho on wintering range, or indicative of more widespread threats??  Dependent on super-emergent trees in bottomland hardwood forests; sale of large tracts of timberlands for residential development will increase fragmentation and GHOW predation (PIFSC)</t>
  </si>
  <si>
    <t>Lower threats throughout range as whole than in U.S.; uses primary forest</t>
  </si>
  <si>
    <t>Historical Loss of Range</t>
  </si>
  <si>
    <t>Temperate Eastern Forests / Tropical Evergreen For</t>
  </si>
  <si>
    <t>Pearl Kite</t>
  </si>
  <si>
    <t>Gampsonyx swainsonii</t>
  </si>
  <si>
    <t>White-tailed Kite</t>
  </si>
  <si>
    <t>Elanus leucurus</t>
  </si>
  <si>
    <t>áreas abiertas (CAW);  density estimate seems too low relative to other raptors (e.g. snail kite); 4% of range in US, likely less dense than in rest of range; density from US range underestimates PS</t>
  </si>
  <si>
    <t>CB-significant threat from habitat degradation, loss of nest trees, and foraging habitats, urbanization, communal roost disturbance, grazing, (BNA); uses all kinds of agricultural lands (ranches, etc); populations enhanced by human activity (MX-NSAC); TB/N=2 more consistent with other species in these categories, given potential sensitivities to pesticides, etc.</t>
  </si>
  <si>
    <t>CB-resident, needs Mexican input; uses all kinds of agricultural lands (ranches, etc); populations enhanced by human activity</t>
  </si>
  <si>
    <t>-36%</t>
  </si>
  <si>
    <t>115</t>
  </si>
  <si>
    <t>Snail Kite</t>
  </si>
  <si>
    <t>Rostrhamus sociabilis</t>
  </si>
  <si>
    <t>USFWS-2015.  Fletcher al al.  2016.  Annual Progress Report on Snail Kite Demography.  US Geological Survey, FL CFWRU, Gainesville, FL.</t>
  </si>
  <si>
    <t>especie bastante local. Revisar por expertos de sur america. Es común en el pantanal. (CAW);</t>
  </si>
  <si>
    <t>Lower threats throughout range as whole than in U.S.; highly specialized, but no perceived threats (MX-NSAC).</t>
  </si>
  <si>
    <t>Lower threats throughout range as whole than in U.S.; highly specialized, but no perceived threats</t>
  </si>
  <si>
    <t>reluctant to override consensus by regional experts, which scored this species as PT=2 in its core range in Mexico (SECL); also, anecdotal evidence suggest it has been expanding its range up the pacific coast (e.g. San Blas); reluctant to override consensus by regional experts, which scored this species as PT=2 in its core range in Mexico (SECL); also, anecdotal evidence suggest it has been expanding its range up the pacific coast (e.g. San Blas)</t>
  </si>
  <si>
    <t>Slender-billed Kite</t>
  </si>
  <si>
    <t>Helicolestes hamatus</t>
  </si>
  <si>
    <t>2 records in ebird in eastern panama</t>
  </si>
  <si>
    <t>River-edge forest</t>
  </si>
  <si>
    <t>Double-toothed Kite</t>
  </si>
  <si>
    <t>Harpagus bidentatus</t>
  </si>
  <si>
    <t>la poblacion en el norte es marginal. Revisar con expertos de sur america. (CAW);</t>
  </si>
  <si>
    <t>uses primary forest</t>
  </si>
  <si>
    <t>SECL and SEMH score as PT=4; habitat loss similar across central america</t>
  </si>
  <si>
    <t>Mississippi Kite</t>
  </si>
  <si>
    <t>Ictinia mississippiensis</t>
  </si>
  <si>
    <t>la población mundial pasa por Veracruz (330,000 individuos) (CAW);</t>
  </si>
  <si>
    <t>Added 25%; Difference in BD is likely a larger range in US than NS gives it, &gt; 1M km2</t>
  </si>
  <si>
    <t>Ken comment: Breeding range in the U.S. is shown as Year-Round resident range, but this error was caught before calculation of range size and thus doesn't affect the current NS-derived score (P. Blancher)</t>
  </si>
  <si>
    <t>DD= 'population demonstrably secure'  BNA supports that Western pops are easy TB 2 but eastern ones could qualify as TB 3. Removal and fragmentaion of hardwood forest represent major threat in east.  Western pops increasingly using urban/suburban areas.</t>
  </si>
  <si>
    <t>DD='no available information', may be concentration points.</t>
  </si>
  <si>
    <t>25%</t>
  </si>
  <si>
    <t>Plumbeous Kite</t>
  </si>
  <si>
    <t>Ictinia plumbea</t>
  </si>
  <si>
    <t>Anida en Sur América (CAW);</t>
  </si>
  <si>
    <t>requires humid forest; threats at leats moderate.</t>
  </si>
  <si>
    <t>uses wide range of habitats in winter</t>
  </si>
  <si>
    <t>Bald Eagle</t>
  </si>
  <si>
    <t>Haliaeetus leucocephalus</t>
  </si>
  <si>
    <t>USFWS Eagle Rule Revision, 2016 (est=143,000), with extrapolation to Canada</t>
  </si>
  <si>
    <t>extrapolated to Canada using BBS-based %pop of 28.8% in Canada vs. 71.2% in US (P.Blancher pers. comm., 6.7.16).</t>
  </si>
  <si>
    <t>Disease and coastal development remain threats.</t>
  </si>
  <si>
    <t>Disease and coastal development remain threats</t>
  </si>
  <si>
    <t>131%</t>
  </si>
  <si>
    <t>Widespread U.S./Canada</t>
  </si>
  <si>
    <t>Black-collared Hawk</t>
  </si>
  <si>
    <t>Busarellus nigricollis</t>
  </si>
  <si>
    <t>Extirpado en El Salvador (CAW); score change from 5 to 4 recommended by Central Americans in 2016</t>
  </si>
  <si>
    <t>specialized habitats (mangroves, palm forest)</t>
  </si>
  <si>
    <t>Northern Harrier</t>
  </si>
  <si>
    <t>Circus cyaneus</t>
  </si>
  <si>
    <t>Marginal (CAW);</t>
  </si>
  <si>
    <t>Lots of undisturbed range in far north (GB), but much habitat loss in populated areas.</t>
  </si>
  <si>
    <t>TN should be less than TB, as for Short-eared Owl (GB).  threats still probably moderate overall in winter; uses ag but less so in more intensified ag (KVR)</t>
  </si>
  <si>
    <t>-37%</t>
  </si>
  <si>
    <t>Tiny Hawk</t>
  </si>
  <si>
    <t>Accipiter superciliosus</t>
  </si>
  <si>
    <t>Sharp-shinned Hawk</t>
  </si>
  <si>
    <t>Accipiter striatus</t>
  </si>
  <si>
    <t>64%</t>
  </si>
  <si>
    <t>Especie residente, el rango es pequeño, bosque de pino, especie local (calificación 5) (CAW);</t>
  </si>
  <si>
    <t>Uses wide variety of forest types, including young.  Is it area sensitive?  (ED); same as U.S. (MX-NSAC).</t>
  </si>
  <si>
    <t>Persecution, but not enough to make a 3</t>
  </si>
  <si>
    <t>Cooper's Hawk</t>
  </si>
  <si>
    <t>Accipiter cooperii</t>
  </si>
  <si>
    <t>98%</t>
  </si>
  <si>
    <t>Migrante en la región de CA (CAW);</t>
  </si>
  <si>
    <t>Same habitat as in winter.</t>
  </si>
  <si>
    <t>Persecution.  winters extensively in urban and agricultural areas; persecution not a population threat (KVR); should be same as sharp-shinned (Panjabi)</t>
  </si>
  <si>
    <t>Bicolored Hawk</t>
  </si>
  <si>
    <t>Accipiter bicolor</t>
  </si>
  <si>
    <t>Marginal en CA, amplio en Sur América (CAW); score change from 5 to 3 recommended by Central Americans in 2016</t>
  </si>
  <si>
    <t>highly restricted to primary rainforest</t>
  </si>
  <si>
    <t>regional experts in core range in mexico score as PT=5; habitat trends and species status similar throughout central america</t>
  </si>
  <si>
    <t>Northern Goshawk</t>
  </si>
  <si>
    <t>Accipiter gentilis</t>
  </si>
  <si>
    <t>low reliability; highly variable population indices; CBC analysis (1st vs last yr)  indicates stable trend; BBS indicates unknown trend (highly variable)</t>
  </si>
  <si>
    <t>2%</t>
  </si>
  <si>
    <t>Crane Hawk</t>
  </si>
  <si>
    <t>Geranospiza caerulescens</t>
  </si>
  <si>
    <t>No es común en Belice. Especialista. (CAW);</t>
  </si>
  <si>
    <t>regional scores suggest at least moderate threats; tolerant of disturbance during breeding season (MX-NSAC).</t>
  </si>
  <si>
    <t>regional scores suggest at least moderate threats; tolerant of disturbance</t>
  </si>
  <si>
    <t>core regions in Mexico (SEPL and SECL) score PT=4; likely similar trend throughout C.A. due to widespread deforestation and alteration of wetlands</t>
  </si>
  <si>
    <t>Plumbeous Hawk</t>
  </si>
  <si>
    <t>Cryptoleucopteryx plumbea</t>
  </si>
  <si>
    <t>Common Black Hawk</t>
  </si>
  <si>
    <t>Buteogallus anthracinus</t>
  </si>
  <si>
    <t>&lt;2000</t>
  </si>
  <si>
    <t>regional scores suggest at least moderate threats; northern populations highly threatened by riparian loss (KR); CB-human disturbance, dewatering, clearing, grazing, highly vulnerable to human activities, highly specialized (BNA);Broader habitat use in MX.</t>
  </si>
  <si>
    <t>regional scores suggest at least moderate threats; no known or expected threats</t>
  </si>
  <si>
    <t>Tropical evergreen forests; Tropical dry forests; Mangroves</t>
  </si>
  <si>
    <t>Savanna Hawk</t>
  </si>
  <si>
    <t>Buteogallus meridionalis</t>
  </si>
  <si>
    <t>utilice campos agricolas, especialmente arroz</t>
  </si>
  <si>
    <t>Great Black Hawk</t>
  </si>
  <si>
    <t>Buteogallus urubitinga</t>
  </si>
  <si>
    <t>no known or expected threats</t>
  </si>
  <si>
    <t>regional experts in core range (SECL, SEPL, SEMH) score PT=4; situation likely similar across C.A.</t>
  </si>
  <si>
    <t>Tropical evergreen forests;  Mangroves</t>
  </si>
  <si>
    <t>Solitary Eagle</t>
  </si>
  <si>
    <t>Buteogallus solitarius</t>
  </si>
  <si>
    <t>Rara y bastante local (CAW);</t>
  </si>
  <si>
    <t>CB-Mexicans should score; no breeding in US; specialized habitat (Pine-oak, cloud forest), requires extensive tracts; habitat loss (MX-NSAC).</t>
  </si>
  <si>
    <t>CB-Mexicans should score; specialized habitat (Pine-oak, cloud forest), requires extensive tracts; habitat loss</t>
  </si>
  <si>
    <t>Requires large tracts of undisturbed forest; widespread forest fragmentation has undoubtedly reduced this species' C.A. population significantly; keep at PT=5</t>
  </si>
  <si>
    <t>Mexican Pine-Oak Forests</t>
  </si>
  <si>
    <t>Barred Hawk</t>
  </si>
  <si>
    <t>Morphnarchus princeps</t>
  </si>
  <si>
    <t>rango alitudinal restringido; sensible a la fragmentación de bosque</t>
  </si>
  <si>
    <t>Roadside Hawk</t>
  </si>
  <si>
    <t>Rupornis magnirostris</t>
  </si>
  <si>
    <t>Formerly placed in the genus Buteo.</t>
  </si>
  <si>
    <t>Abundante (CAW); score change from 3 to 2 recommended by Central Americans in 2016</t>
  </si>
  <si>
    <t>TB/N=2 more consistent with other species in these categories, given need for scttered trees and solitude, if nothing else.</t>
  </si>
  <si>
    <t>trash bird in most of range (KR); CB-Mexicans should score; uses modified habitat, expected future conditions will benefit this species</t>
  </si>
  <si>
    <t>Harris's Hawk</t>
  </si>
  <si>
    <t>Parabuteo unicinctus</t>
  </si>
  <si>
    <t>sensitive, but not highly threatened in Sonoran scrub (KR); CB-mesquite control programs (esp. in TX), urban devel might be positive or negative, no studies done, might be ecological trap, oil and gas, human activity (BNA); often captured for falconry; habitat loss in U.S. (MX-NSAC).  CB-New elevated concern for capture for falconry in AZ</t>
  </si>
  <si>
    <t>CB-essentially resident; often captured for falconry; habitat loss in U.S.</t>
  </si>
  <si>
    <t>41</t>
  </si>
  <si>
    <t>White-tailed Hawk</t>
  </si>
  <si>
    <t>Geranoaetus albicaudatus</t>
  </si>
  <si>
    <t>Solo en áreas secas (CAW);</t>
  </si>
  <si>
    <t>coastal prairies higly threatened in northern part of range (KR).  DD='moderately vulnerable' but may use recently cleared areas in Mex and CA (lessening severity of threat potential).  Mostly no information throughout range, which also supports TB 3; in north, sensitive to overgrazing; (MX-NSAC).</t>
  </si>
  <si>
    <t>DD='moderately vulnerable' but makes use of formerly forested areas.  Threats mostly unknown supports TN 3; in north, sensitive to overgrazing;</t>
  </si>
  <si>
    <t>White Hawk</t>
  </si>
  <si>
    <t>Pseudastur albicollis</t>
  </si>
  <si>
    <t>Restricted to humid evergreen lowland forests within C.A. range; loss of such forests has been extensive in C.A.; MX regional experts score PT=5 in SECL</t>
  </si>
  <si>
    <t>Semiplumbeous Hawk</t>
  </si>
  <si>
    <t>Leucopternis semiplumbeus</t>
  </si>
  <si>
    <t>Gray Hawk</t>
  </si>
  <si>
    <t>Buteo plagiatus</t>
  </si>
  <si>
    <t>regional scores suggest tolerant of humna disturbance overall; uses modified habitat, expected future conditions will benefit this species; CB-clearing of mesquite bosques, riparian, human encroachment, n. Sonora clearing for ag (Glinski); Mexicans say 1, but uses forest.</t>
  </si>
  <si>
    <t>Need to talk to Mexicans on this, because we think it should be higher; uses modified habitat, expected future conditions will benefit this species.  Should be consistent with other species that use human-altered landscapes; "1" should be reserved for species really expected to increase because of human activities (KVR); in much of its range, this species increases with forest clearing; still probably not likely to increase by another 50% in the future due to clearing, more likely to remain stable or increase slightly.  This change in score will require Mexican approval.  Most Central American countries scored TB/TN=2, except El Savador which scored it TB/TN=1 (Panjabi)</t>
  </si>
  <si>
    <t>proponemos un 2 debido a que las poblaciones no se han comportado de la misma forma frente a la deforestacion en diferentes lugares</t>
  </si>
  <si>
    <t>Gray-lined Hawk</t>
  </si>
  <si>
    <t>Buteo nitidus</t>
  </si>
  <si>
    <t>Formerly known as Gray Hawk.</t>
  </si>
  <si>
    <t>no map available (CAW);</t>
  </si>
  <si>
    <t>más sensible que B. plagiatus</t>
  </si>
  <si>
    <t>Red-shouldered Hawk</t>
  </si>
  <si>
    <t>Buteo lineatus</t>
  </si>
  <si>
    <t>99%</t>
  </si>
  <si>
    <t>DD='species relatively tolerant of human activities or land-use trends'= TB 2 or 'threats potentially increasing if present trends conditions continue' = TB 3.  BNA supports that contiguous forest tracts more favorable for breeding, yet fragmentation rema.</t>
  </si>
  <si>
    <t>DD=' species relatively tolerant of human activities or land-use trends'.  BNA supports it is more flexible in habitat use during nonbreeding season.</t>
  </si>
  <si>
    <t>Southern U.S.</t>
  </si>
  <si>
    <t>Broad-winged Hawk</t>
  </si>
  <si>
    <t>Buteo platypterus</t>
  </si>
  <si>
    <t>Poblaciones residentes en el caribe pero muy pequeñas (CAW);</t>
  </si>
  <si>
    <t>favors mature, unfragmented forest (KR).  DD='species relatively tolerant of human activities or land-use trends'.  However, deforestation and shooting are threats to West Indian populations.</t>
  </si>
  <si>
    <t>DD='threats potentially increasing if present trends conditions continue'.  BNA cites deforestation and unrestricted shooting as continuing threats on wintering range.  General lack of info.</t>
  </si>
  <si>
    <t>53%</t>
  </si>
  <si>
    <t>Short-tailed Hawk</t>
  </si>
  <si>
    <t>Buteo brachyurus</t>
  </si>
  <si>
    <t>Lower threats throughout range as whole than in U.S.; does not use heavily disturbed habitats (MX-NSAC).</t>
  </si>
  <si>
    <t>Lower threats throughout range as whole than in U.S.; does not use heavily disturbed habitats</t>
  </si>
  <si>
    <t>Swainson's Hawk</t>
  </si>
  <si>
    <t>Buteo swainsoni</t>
  </si>
  <si>
    <t>94%</t>
  </si>
  <si>
    <t>Reduced by 30%; incorrectly includes too much range in nw Canada</t>
  </si>
  <si>
    <t>Pesticide threat less than a while ago, but still high in migration areas (ED); CB-50% of band recoveries from shooting in winter, pesticides (CAPIF)</t>
  </si>
  <si>
    <t>35%</t>
  </si>
  <si>
    <t>Zone-tailed Hawk</t>
  </si>
  <si>
    <t>Buteo albonotatus</t>
  </si>
  <si>
    <t>DD='moderately to highly vulnerable'  but it is mainly US info that drives this score.  CA info not available.  BNA supports that US riparian breeding habitat is degraded and suffering from water use and conversion indicating TB of 4.  TB 3 is supported b; uses primary habitats (MX-NSAC).</t>
  </si>
  <si>
    <t>DD='moderatley vulnerable'  Less tied to threatened riparian habitat in nonbreeding season.  Mexicans say 2; more widespread in winter.  Still primarily a forest bird and a raptor, so threats probably "moderate" year-round (KVR)</t>
  </si>
  <si>
    <t>Red-tailed Hawk</t>
  </si>
  <si>
    <t>Buteo jamaicensis</t>
  </si>
  <si>
    <t>score change recommended by CA assessment; Panjabi: 500,000 - 5 million breeding adults seems low for this species.</t>
  </si>
  <si>
    <t>stable, but breeding not enhanced by human disturbance (KR).  DD='future conditions are expected to be enhanced by human land use; suffers from human persecution (CB).</t>
  </si>
  <si>
    <t>DD='future conditions are expected to be enhanced by human land use</t>
  </si>
  <si>
    <t>106%</t>
  </si>
  <si>
    <t>Rough-legged Hawk</t>
  </si>
  <si>
    <t>Buteo lagopus</t>
  </si>
  <si>
    <t>stable, but breeding not enhanced by human disturbance (KR).</t>
  </si>
  <si>
    <t>Ferruginous Hawk</t>
  </si>
  <si>
    <t>Buteo regalis</t>
  </si>
  <si>
    <t>Borderline difference in ND with the RMBO value of 3 looking better to me. (seems like ND is clearly a 2, would have to be reduced by &gt;800,000 km2, or almost 1/3 of range, to meet criteria for BD=3 Panjabi 7/13/06)</t>
  </si>
  <si>
    <t>O.K. with ranching; not cultivation. CB-oil production, mining, conversion of habitat for ag and grazing, poisoning of small mammals, habitat reduced 50% in Cal. (BNA), in sage react neg. to fire and grazing (NPWRC); TN and TB should be same (GB).  now vulnerable to wind development on western Plains; but is it really severe across breeding range?? (CB, KVR, WE, TW, DP); Krueper, Dave: Some of the highest nesting densities were located in oil and gas facilities in Wyoming as per presentation at Missoula.   Camfield,Alaine [NCR]: Listed as threatened in Canada, suggest keeping at 4.  Main threats are fire suppression and loss of prey. TB score 4 in Canadian BCR strategies. PIFSC - Canada portion of range is very small overall.</t>
  </si>
  <si>
    <t>CB-shooting via band recoveries (BNA)</t>
  </si>
  <si>
    <t>39%</t>
  </si>
  <si>
    <t>Crested Eagle</t>
  </si>
  <si>
    <t>Morphnus guianensis</t>
  </si>
  <si>
    <t>requires large tracts of primary forest; prey base (monkeys) declining throughout range</t>
  </si>
  <si>
    <t>requires intact lowland rain forest</t>
  </si>
  <si>
    <t>Harpy Eagle</t>
  </si>
  <si>
    <t>Harpia harpyja</t>
  </si>
  <si>
    <t>Golden Eagle</t>
  </si>
  <si>
    <t>Aquila chrysaetos</t>
  </si>
  <si>
    <t>USFWS Eagle Rule Revision, 2016 (40,000) + extrapolation to Canada based on %pop.</t>
  </si>
  <si>
    <t>CB-Shooting, poison bait, electrocution, cultural uses, (Glinski); threatened in central Mexico by capture (MX-NSAC).  susceptible to mortality at wind farms, but probably does not pose population level threats. (CB, KVR, WE, TW, DP)</t>
  </si>
  <si>
    <t>shooting, poisoning, especially in Mexico -- maybe even '4' (KR); CB-most breeding threats same</t>
  </si>
  <si>
    <t>Black Hawk-Eagle</t>
  </si>
  <si>
    <t>Spizaetus tyrannus</t>
  </si>
  <si>
    <t>requires primary forest</t>
  </si>
  <si>
    <t>Ornate Hawk-Eagle</t>
  </si>
  <si>
    <t>Spizaetus ornatus</t>
  </si>
  <si>
    <t>depends on large tracts of humid tropical forest, sensitive to fragmentation; now rare in much of mapped range</t>
  </si>
  <si>
    <t>Black-and-white Hawk-Eagle</t>
  </si>
  <si>
    <t>Spizaetus melanoleucus</t>
  </si>
  <si>
    <t>all regions in mexico (which represent &gt;50% of Central American range) indicate major decline, situation likely similar in rest of C.A.</t>
  </si>
  <si>
    <t>Barn Owl</t>
  </si>
  <si>
    <t>Tyto alba</t>
  </si>
  <si>
    <t>Strigiformes</t>
  </si>
  <si>
    <t>Tytonidae</t>
  </si>
  <si>
    <t>score change from 3 to 2 recommended by Central Americans in 2016 over PIF estimate of 1800000</t>
  </si>
  <si>
    <t>Are road-kill deaths enough to cause "moderate" threats? (KVR)</t>
  </si>
  <si>
    <t>Are road-kill deaths enough to cause "moderate" threats? (KVR); suggest moderate threats (3) due to pesticides, collisions, distubance, habitat loss (Panjabi)</t>
  </si>
  <si>
    <t>Flammulated Owl</t>
  </si>
  <si>
    <t>Psiloscops flammeolus</t>
  </si>
  <si>
    <t>Strigidae</t>
  </si>
  <si>
    <t>Formerly placed in the genus Otus. Monotypic.</t>
  </si>
  <si>
    <t>60%</t>
  </si>
  <si>
    <t>WE-Could be close to a 3 based on ebird records.</t>
  </si>
  <si>
    <t>CB-highest fitness in old growth, low reprod pot, loss of nest trees, fuelwooding, absent in logged areas, pesticides (BNA), fire suppression, logging, disturbance, fragmentation (CODOW).</t>
  </si>
  <si>
    <t>CB-similar to TB</t>
  </si>
  <si>
    <t>Western Screech-Owl</t>
  </si>
  <si>
    <t>Megascops kennicottii</t>
  </si>
  <si>
    <t>75%</t>
  </si>
  <si>
    <t>CB-variety of habitats, seem to be doing fine, extirpated on Nav. Res (Glinski), Habitats not doing well (ABQ).</t>
  </si>
  <si>
    <t>CB-similar to TB.  Pinon die off, threats to western riparian systems (Panjabi); WE-Threatened/Endangered in Canada. While found in different forest types, all low elevation and often near water. Primary threat is habitat loss and similar in breeding and non-breeding.</t>
  </si>
  <si>
    <t>Eastern Screech-Owl</t>
  </si>
  <si>
    <t>Megascops asio</t>
  </si>
  <si>
    <t>Wide variety of young woodland habitats..</t>
  </si>
  <si>
    <t>-41%</t>
  </si>
  <si>
    <t>Balsas Screech-Owl</t>
  </si>
  <si>
    <t>Megascops seductus</t>
  </si>
  <si>
    <t>Pacific Screech-Owl</t>
  </si>
  <si>
    <t>Megascops cooperi</t>
  </si>
  <si>
    <t>loss of pacific lowland forests in Central america, some tolerance to disturbance</t>
  </si>
  <si>
    <t>Whiskered Screech-Owl</t>
  </si>
  <si>
    <t>Megascops trichopsis</t>
  </si>
  <si>
    <t>CB-pine/oak and riparian, grazing, 2nd home and urban, fire suppression, (TNC), recreation, logging (Glinski); expected to remain stable (MX-NSAC); global score should reflect regional experts' opinion.</t>
  </si>
  <si>
    <t>CB-similar to TB; expected to remain stable</t>
  </si>
  <si>
    <t>regional experts in core range in mexico score as PT=4</t>
  </si>
  <si>
    <t>Tropical Screech-Owl</t>
  </si>
  <si>
    <t>Megascops choliba</t>
  </si>
  <si>
    <t>suseptible a ser atropellada por trafico</t>
  </si>
  <si>
    <t>utilice bosques urbanos</t>
  </si>
  <si>
    <t>Bearded Screech-Owl</t>
  </si>
  <si>
    <t>Megascops barbarus</t>
  </si>
  <si>
    <t>dependent on mature pine-oak forest; habitat loss due to clearing; global score should reflect regional experts' opinion</t>
  </si>
  <si>
    <t>Vermiculated Screech-Owl</t>
  </si>
  <si>
    <t>Megascops guatemalae</t>
  </si>
  <si>
    <t>big range in S.Am.</t>
  </si>
  <si>
    <t>Bare-shanked Screech-Owl</t>
  </si>
  <si>
    <t>Megascops clarkii</t>
  </si>
  <si>
    <t>más plástica que otras especies de bosques de altura</t>
  </si>
  <si>
    <t>Crested Owl</t>
  </si>
  <si>
    <t>Lophostrix cristata</t>
  </si>
  <si>
    <t>range in Amazonia may be generous</t>
  </si>
  <si>
    <t>requires primary forest in MX, but uses disturbed habitats in C.A.</t>
  </si>
  <si>
    <t>Spectacled Owl</t>
  </si>
  <si>
    <t>Pulsatrix perspicillata</t>
  </si>
  <si>
    <t>humid evergreen forest and edge.  Requires large cavities for nesting.  reduced populations by loss of forest.  Score of 3 may be too low.  regions score as 4 or 5.</t>
  </si>
  <si>
    <t>Restricted to humid evergreen forests within C.A. range; loss of such forests has been extensive in C.A.; MX regional experts score PT=5 in SECL</t>
  </si>
  <si>
    <t>Great Horned Owl</t>
  </si>
  <si>
    <t>Bubo virginianus</t>
  </si>
  <si>
    <t>59%</t>
  </si>
  <si>
    <t>generalist but not enhanced by human disturbance? (KR); Pest status as predator in some areas (CH).</t>
  </si>
  <si>
    <t>generalist but not enhanced by human disturbance? (KR)</t>
  </si>
  <si>
    <t>-27%</t>
  </si>
  <si>
    <t>Snowy Owl</t>
  </si>
  <si>
    <t>Bubo scandiacus</t>
  </si>
  <si>
    <t>&lt;30,000</t>
  </si>
  <si>
    <t>Potapov and Sale 2012</t>
  </si>
  <si>
    <t>Recent satellite tracking data indicate that there are only a handful of very wide-ranging breeding concentrations (what Potapov has termed "loose boids").  Global snowy owl populations probably do not exceed 14,500 pairs following a strong breeding season, and may be as low as 5,000 pairs when cyclic lemming lows are widespread (which happens more often than widely synchronized peaks).  Snowy Owls do not seem to occupy their entire breeding range each year.  As Potapov’s research suggests, these "loose boids" (like 'mobile meta-populations') occupy each region but not in all years, moving from one region to another and leaving blanks on the distribution map.  And, there is overlap between populations of the continents with owls from Canada and Alaska moving to Siberia or elsewhere in Eurasia in other years, abandoning their previous location on the other continent.  So, Eurasian and North American populations cannot be simply summed together for a global estimate; they are not additive. (from Doug Gross email 4/2/14).</t>
  </si>
  <si>
    <t>At least "moderate" threats identified recently from climate change-caused reduction in breeding range/productivity (KVR); Camfield, Alaine: TB =2 in Canadian BCR strategies.  Main threats are habitat loss from resource extraction and habitat changes from climate change; Panjabi: Alaine's comments suggest threats do exist, so how can it be TB=2 (i.e. no threats)?</t>
  </si>
  <si>
    <t>-64%</t>
  </si>
  <si>
    <t>Northern Hawk Owl</t>
  </si>
  <si>
    <t>Surnia ulula</t>
  </si>
  <si>
    <t>Camfield,Alaine [NCR]:  TB 2 in Canadian BCRs except BCR 4 where it is 3.  No High or Very High threats identified, lower magnitude threats include fire suppression and logging;  What is relationship with boreal forestry and energy extraction? "No threats" or "moderate threats?" (KVR);   comments from Alaine suggest that low/moderate threats exist? (AP)</t>
  </si>
  <si>
    <t>irruptive on CBC; variable trend; reliance on 1st yr vs. last year analysis of CBC data may be misleading</t>
  </si>
  <si>
    <t>Northern Pygmy-Owl</t>
  </si>
  <si>
    <t>Glaucidium gnoma</t>
  </si>
  <si>
    <t>primarily in undisturbed woodlands and canyons (KR); CB-logging and snag removal (BNA).</t>
  </si>
  <si>
    <t>primarily in undisturbed woodlands and canyons (KR); CB-same as TB</t>
  </si>
  <si>
    <t>CBC-13; Mx NSAC</t>
  </si>
  <si>
    <t>Costa Rican Pygmy-Owl</t>
  </si>
  <si>
    <t>Glaucidium costaricanum</t>
  </si>
  <si>
    <t>puede ser limitado por la disponibilidad de huecos</t>
  </si>
  <si>
    <t>Central American Pygmy-Owl</t>
  </si>
  <si>
    <t>Glaucidium griseiceps</t>
  </si>
  <si>
    <t>humid forest specialist; forest edge</t>
  </si>
  <si>
    <t>Tamaulipas Pygmy-Owl</t>
  </si>
  <si>
    <t>Glaucidium sanchezi</t>
  </si>
  <si>
    <t>Colima Pygmy-Owl</t>
  </si>
  <si>
    <t>Glaucidium palmarum</t>
  </si>
  <si>
    <t>Ferruginous Pygmy-Owl</t>
  </si>
  <si>
    <t>Glaucidium brasilianum</t>
  </si>
  <si>
    <t>&lt; 1000</t>
  </si>
  <si>
    <t>riparian destruction in northern part of range (KR);CB-reductions in habitat in AZ and TX, (BNA), otherwise CAD; tolerant of disturbance (MX-NSAC).</t>
  </si>
  <si>
    <t>CB- similar to TB; tolerant of disturbance</t>
  </si>
  <si>
    <t>4 of 9 regions, all in north, score PT=3; documented recent declines in Sonora (Flesch and Steidl 2006); perceived stable in southern regions; unknown overall?</t>
  </si>
  <si>
    <t>Elf Owl</t>
  </si>
  <si>
    <t>Micrathene whitneyi</t>
  </si>
  <si>
    <t>CB-competition with starlings for cavities, alteration of flood events, dewatering, salt cedar, fire (Glinski); moderate threats (MX-NSAC).  Why is this lower than, say, Gilded Flicker? (KVR); Gilded Flicker has much smaller range and has higher threats due to increasing fire risk in that area from exotic grasses.  Elf Owl more widspread, not as susecptible to effects of exotics/fire. Uses relatively small patches of large mesquites in Chih Desert, which are not particularly limited yet (AP); Uses old woodpecker nests in telephone poles in much of range - MG; Concern in Sonoran desert about exotic grasses and related fire risk for saguaro cacti (CB)</t>
  </si>
  <si>
    <t>CB-similar to TB; moderate threats</t>
  </si>
  <si>
    <t>Especie que requiere de cactos para anidaci#n, p#rdida de hßbitat</t>
  </si>
  <si>
    <t>Burrowing Owl</t>
  </si>
  <si>
    <t>Athene cunicularia</t>
  </si>
  <si>
    <t>WE-Relative to ebird records, Natureserve polygon presents an overly optimistic view of distribution.</t>
  </si>
  <si>
    <t>WE-Relative to ebird records, Natureserve polygon presents an overly optimistic view of distribution. Winter range is more restricted than BD.</t>
  </si>
  <si>
    <t>CB-habitat loss, fragmentation, ag/urban, control of prairie dogs, pets, pesticides (TNC), suitable habitat unoccupied, shooting (CODOW), large scale extirpation, threats assumed to be the same in MX and CA; no known threats in Mexico (MX-NSAC).  Doubt if threats are severe across entire breeding range down through Mexico? (CB, KVR, WE, TW, DP); Camfield,Alaine [NCR]: Endangered in Canada, TB scores 4 and 5 in BCR Strategies.  Suggest leaving at 4.  Main threats include loss of burrows, reduced food availability from pesticides and grassland conversion;  Probably numerically more abundant in US than in Mexico, so threats in US may carry more weight?  (AP)</t>
  </si>
  <si>
    <t>CB-similar to TB; winter habitat probably in better shape than U.S. breed habitat</t>
  </si>
  <si>
    <t>-35%</t>
  </si>
  <si>
    <t>Mottled Owl</t>
  </si>
  <si>
    <t>Ciccaba virgata</t>
  </si>
  <si>
    <t>mainly a forest bird; moderate threats more consistent with other species.</t>
  </si>
  <si>
    <t>tolerant of disturbance; widespread habitats</t>
  </si>
  <si>
    <t>all mexican regions score PT=4 or higher; trend likely similar across central america due to deforestation; Species tolerant to some deforestation, locally common; mantenemos el valor por congruencia con los resultados de los talleres, sin embargo cremos que la especie esta mal evaluada</t>
  </si>
  <si>
    <t>Black-and-white Owl</t>
  </si>
  <si>
    <t>Ciccaba nigrolineata</t>
  </si>
  <si>
    <t>this one looks very borderline 3/4</t>
  </si>
  <si>
    <t>depends primarily on intact low to mid elevation forests, including humid tropical evergreen, semi-evergreen, and deciduous forests.</t>
  </si>
  <si>
    <t>uses tropical evergreen forest; depends primarily on intact low to mid elevation forests, including humid tropical evergreen, semi-evergreen, and deciduous forests</t>
  </si>
  <si>
    <t>humid forest specialist, keep at PT=5</t>
  </si>
  <si>
    <t>Spotted Owl</t>
  </si>
  <si>
    <t>Strix occidentalis</t>
  </si>
  <si>
    <t>&lt;15,000</t>
  </si>
  <si>
    <t>use alternate source</t>
  </si>
  <si>
    <t>BirdLife Int. 2000</t>
  </si>
  <si>
    <t>CB- fuelwooding, harvest of old growth, fragmentation(BNA); moderate habitat loss (MX-NSAC).  threats probably increasing to 5 in northern parts of range, but remain moderate-severe overall.</t>
  </si>
  <si>
    <t>CB-similar to TB; moderate habitat loss</t>
  </si>
  <si>
    <t>Barred Owl</t>
  </si>
  <si>
    <t>Strix varia</t>
  </si>
  <si>
    <t>97%</t>
  </si>
  <si>
    <t>Fulvous Owl</t>
  </si>
  <si>
    <t>Strix fulvescens</t>
  </si>
  <si>
    <t>specialized habitat, moderate habitat loss</t>
  </si>
  <si>
    <t>Great Gray Owl</t>
  </si>
  <si>
    <t>Strix nebulosa</t>
  </si>
  <si>
    <t>Rosenberg: affected by boreal forestry?.  Panjabi: threats from increasing logging in boreal forest may warrant TB=4.  Highly specialized needs for nesting and increasing threats suggests species likely to decline across major parts of range.</t>
  </si>
  <si>
    <t>Are there really no threats to these birds throughout boreal range? Seems like it should be at least a "3", like most other forest species (KVR)</t>
  </si>
  <si>
    <t>Long-eared Owl</t>
  </si>
  <si>
    <t>Asio otus</t>
  </si>
  <si>
    <t>in W. riparian and undisturbed Eastern forest; poorly known (KR); BNA says LEOW likes open areas next to nest woodlots and benefits from modest fragmentation (ED).</t>
  </si>
  <si>
    <t>Why worse in non-breed than breed? Very poorly known both seasons</t>
  </si>
  <si>
    <t>-91%</t>
  </si>
  <si>
    <t>Stygian Owl</t>
  </si>
  <si>
    <t>Asio stygius</t>
  </si>
  <si>
    <t>Natureserve shows largest portion of Range in Brazil -- need to check birds of S.A.</t>
  </si>
  <si>
    <t>3 of 4 regions score PT=4</t>
  </si>
  <si>
    <t>Short-eared Owl</t>
  </si>
  <si>
    <t>Asio flammeus</t>
  </si>
  <si>
    <t>Huge part of range not under threat.</t>
  </si>
  <si>
    <t>Rosenberg: overall threats from habitat loss probably only moderate over very large nonbreeding  range</t>
  </si>
  <si>
    <t>-65%</t>
  </si>
  <si>
    <t>Striped Owl</t>
  </si>
  <si>
    <t>Pseudoscops clamator</t>
  </si>
  <si>
    <t>tolerant of disturbed habitats</t>
  </si>
  <si>
    <t>Boreal Owl</t>
  </si>
  <si>
    <t>Aegolius funereus</t>
  </si>
  <si>
    <t>Blancher 2008</t>
  </si>
  <si>
    <t>rough extrapolation from owl surveys</t>
  </si>
  <si>
    <t>Prefers old growth, &amp; sensitive to loss of cavity trees.  Panjabi: threats from increasing logging in boreal forest may warrant TB=4.  Highly specialized needs for nesting and increasing threats from forestry suggests species likely to decline across major parts of range.</t>
  </si>
  <si>
    <t>Are there really no threats to winter habitats? Uses mature forests in western U.S. Seems like should be at least a "3" like other forest owls and other species (KVR); In the Rockies, specializes in mature spruce-fir habitat with wetlands; threats at least moderate due to effects of climate change (e.g., increased pine beetles, spruce beetles, fires, drought)  (Panjabi)</t>
  </si>
  <si>
    <t>Northern Saw-whet Owl</t>
  </si>
  <si>
    <t>Aegolius acadicus</t>
  </si>
  <si>
    <t>Any newer threats from boreal forestry or energy extraction, or climate change effects on boreal forests farther south? (KVR); Camfield,Alaine [NCR]:  BC subspecies listed as endangered under SARA. TB 3 in Canadian BCR strategies,  Logging is the primary threat.</t>
  </si>
  <si>
    <t>Unspotted Saw-whet Owl</t>
  </si>
  <si>
    <t>Aegolius ridgwayi</t>
  </si>
  <si>
    <t>NatureServe map error?? Distrubtion seems way too small</t>
  </si>
  <si>
    <t>Natureserve map error; MX-Guatemala range excluded; added 60,000 km2 (over 50% size of Guatemala (109,000 km2))</t>
  </si>
  <si>
    <t>map error; MX-Guatemala range excluded; add 60,000km2 (over 50% size of Guatemala (109,000km2))Ken comment: map error; MX-Guatemala range excluded; add 60,000km2 (over 50% size of Guatemala (109,000km2))</t>
  </si>
  <si>
    <t>dependent on mature pine-oak forest; habitat loss due to clearing</t>
  </si>
  <si>
    <t>Lattice-tailed Trogon</t>
  </si>
  <si>
    <t>Trogon clathratus</t>
  </si>
  <si>
    <t>Trogoniformes</t>
  </si>
  <si>
    <t>Trogonidae</t>
  </si>
  <si>
    <t>ganadería; minería; la mayoría de su hábitat en Costa Rica está protegido</t>
  </si>
  <si>
    <t>Slaty-tailed Trogon</t>
  </si>
  <si>
    <t>Trogon massena</t>
  </si>
  <si>
    <t>humid forest</t>
  </si>
  <si>
    <t>restricted to humid evergreen lowland forest; loss of such forests has been extensive in C.A.; regional experts score PT=5 in SECL</t>
  </si>
  <si>
    <t>Black-tailed Trogon</t>
  </si>
  <si>
    <t>Trogon melanurus</t>
  </si>
  <si>
    <t>Black-headed Trogon</t>
  </si>
  <si>
    <t>Trogon melanocephalus</t>
  </si>
  <si>
    <t>Para Centroamerica es una especie que se prevee sea estable en el futuro. Los TB y TN se sugiere que sea 2</t>
  </si>
  <si>
    <t>tolerant of disturbance.  Para Centroamerica es una especie que se prevee sea estable en el futuro. Los TB y TN se sugiere que sea 2</t>
  </si>
  <si>
    <t>Citreoline Trogon</t>
  </si>
  <si>
    <t>Trogon citreolus</t>
  </si>
  <si>
    <t>Mexican endemic (CAW);</t>
  </si>
  <si>
    <t>global score should reflect majority of regional experts' opinion -- only one region (SEPL) scored as 3.</t>
  </si>
  <si>
    <t>White-tailed Trogon</t>
  </si>
  <si>
    <t>Trogon chionurus</t>
  </si>
  <si>
    <t>range reduced by &gt;90% due to split with green-backed trogon (CAW);</t>
  </si>
  <si>
    <t>Baird's Trogon</t>
  </si>
  <si>
    <t>Trogon bairdii</t>
  </si>
  <si>
    <t>poblaciones bien isladas; muchas poblaciones puede extirparse</t>
  </si>
  <si>
    <t>en Panamá está casi extirpado; en Costa Rica perdió la mayoría de su hábitat antes de los 1980s</t>
  </si>
  <si>
    <t>Gartered Trogon</t>
  </si>
  <si>
    <t>Trogon caligatus</t>
  </si>
  <si>
    <t>Species occupies a broad range of habitats (gallery forest, forest edge, open forest, plantations, gardens); uncommon in forest interiors</t>
  </si>
  <si>
    <t>Black-throated Trogon</t>
  </si>
  <si>
    <t>Trogon rufus</t>
  </si>
  <si>
    <t>en Costa Rica hacia el sur es más estable que en el norte</t>
  </si>
  <si>
    <t>Elegant Trogon</t>
  </si>
  <si>
    <t>Trogon elegans</t>
  </si>
  <si>
    <t>Maps look okay.</t>
  </si>
  <si>
    <t>TB=3 is good; widespread in pine oak forest in northern mexico, then semideciduous forest in tropical mexico; similar to other generalist forest-dependent  birds; only a ripairan obligate in extreme northern range; SE AZ is very small part of range (AP); CB-recent declines in AZ due to catastrophic fire, linked to riparian.  DJK= Rick Taylor's SE Arizona surveys show long-term stable pops (but low) .</t>
  </si>
  <si>
    <t>Mountain Trogon</t>
  </si>
  <si>
    <t>Trogon mexicanus</t>
  </si>
  <si>
    <t>Collared Trogon</t>
  </si>
  <si>
    <t>Trogon collaris</t>
  </si>
  <si>
    <t>Orange-bellied Trogon</t>
  </si>
  <si>
    <t>Trogon aurantiiventris</t>
  </si>
  <si>
    <t>occure en alturas mas bajas donde no esta protegida y esta convertiendo habitat a campos</t>
  </si>
  <si>
    <t>probablemente ha tenido un declive moderado debido a la conversion de habitat</t>
  </si>
  <si>
    <t>Eared Quetzal</t>
  </si>
  <si>
    <t>Euptilotis neoxenus</t>
  </si>
  <si>
    <t>resticted breeder within range (canyons)</t>
  </si>
  <si>
    <t>highly restricted to mature pine forest and canyons (KR); CB-doesn't breed in US (Tcorman), loss of large trees for nesting? (H&amp;W); Score--MX score; moderate habitat loss; requires snags for nesting (MX-NSAC); global score should reflect regional experts' opinion.</t>
  </si>
  <si>
    <t>Mexican endemic, both regions score PT=4</t>
  </si>
  <si>
    <t>Golden-headed Quetzal</t>
  </si>
  <si>
    <t>Pharomachrus auriceps</t>
  </si>
  <si>
    <t>Resplendent Quetzal</t>
  </si>
  <si>
    <t>Pharomachrus mocinno</t>
  </si>
  <si>
    <t>En Costa Rica esta mejor protegida (PIF CAW)</t>
  </si>
  <si>
    <t>loss of habitats at lower elevations</t>
  </si>
  <si>
    <t>Tody Motmot</t>
  </si>
  <si>
    <t>Hylomanes momotula</t>
  </si>
  <si>
    <t>Coraciiformes</t>
  </si>
  <si>
    <t>Momotidae</t>
  </si>
  <si>
    <t>Restricted to humid evergreen forests within C.A. range; loss of such forests has been extensive in C.A.; MX regional experts score PT=5 in SECL and SEPL</t>
  </si>
  <si>
    <t>Blue-throated Motmot</t>
  </si>
  <si>
    <t>Aspatha gularis</t>
  </si>
  <si>
    <t>humid forest specialist</t>
  </si>
  <si>
    <t>Russet-crowned Motmot</t>
  </si>
  <si>
    <t>Momotus mexicanus</t>
  </si>
  <si>
    <t>MX endemic, all regions score PT=3</t>
  </si>
  <si>
    <t>Blue-capped Motmot</t>
  </si>
  <si>
    <t>Momotus coeruliceps</t>
  </si>
  <si>
    <t>new species, replaces blue-crowned motmot in part; Formerly considered conspecific with Momotus momota, M. lessonii, and M. subrufescens.</t>
  </si>
  <si>
    <t>eBird, AOU Checklist 57th Suppl.</t>
  </si>
  <si>
    <t>used score shared by NECL &amp; SECL</t>
  </si>
  <si>
    <t>Lesson's Motmot</t>
  </si>
  <si>
    <t>Momotus lessonii</t>
  </si>
  <si>
    <t>new species, replaces blue-crowned motmot in part; Formerly considered conspecific with Momotus momota, M. coeruliceps, and M. subrufescens.</t>
  </si>
  <si>
    <t>used most frequent core amongst regions scored</t>
  </si>
  <si>
    <t>Whooping Motmot</t>
  </si>
  <si>
    <t>Momotus subrufescens</t>
  </si>
  <si>
    <t>new species, replaces blue-crowned motmot in part; Formerly considered conspecific with Momotus momotus, M. coeruliceps, and M. lessonii.</t>
  </si>
  <si>
    <t>used Panama's score</t>
  </si>
  <si>
    <t>Rufous Motmot</t>
  </si>
  <si>
    <t>Baryphthengus martii</t>
  </si>
  <si>
    <t>Keel-billed Motmot</t>
  </si>
  <si>
    <t>Electron carinatum</t>
  </si>
  <si>
    <t>specializes in humid lowland forest in C.A. where extensive habitat loss has occurred</t>
  </si>
  <si>
    <t>Broad-billed Motmot</t>
  </si>
  <si>
    <t>Electron platyrhynchum</t>
  </si>
  <si>
    <t>Turquoise-browed Motmot</t>
  </si>
  <si>
    <t>Eumomota superciliosa</t>
  </si>
  <si>
    <t>tolerant of some clearing; evidence of decline?</t>
  </si>
  <si>
    <t>Ringed Kingfisher</t>
  </si>
  <si>
    <t>Megaceryle torquata</t>
  </si>
  <si>
    <t>Alcedinidae</t>
  </si>
  <si>
    <t>more abundant within range than BEKI; more habitat within range than BEKI; more abundant within range than BEKI; more habitat within range than BEKI</t>
  </si>
  <si>
    <t>Not threatened in most of range (KR); tolerant of disturbance (MX-NSAC).</t>
  </si>
  <si>
    <t>Belted Kingfisher</t>
  </si>
  <si>
    <t>Megaceryle alcyon</t>
  </si>
  <si>
    <t>DD='no known threats to breeding population or habitats..</t>
  </si>
  <si>
    <t>DD='no known threats to non-breeding population or habitats.</t>
  </si>
  <si>
    <t>Amazon Kingfisher</t>
  </si>
  <si>
    <t>Chloroceryle amazona</t>
  </si>
  <si>
    <t>forested wetlands</t>
  </si>
  <si>
    <t>Creemos que la especie ha disminuido como consecuencia de la perdida de habitat por contaminacion. Preferimos adoptar un criterio mas conservador ya que se trata de una especie escasa o rara, menos tolerante a la perturbacion</t>
  </si>
  <si>
    <t>Green Kingfisher</t>
  </si>
  <si>
    <t>Chloroceryle americana</t>
  </si>
  <si>
    <t>DD='threats assumed to be low.'  Although suffered in US due to destruction of riparian habitats, this constitutes a minor portion of overall range.  In general, threats assumed to be low throughout, though little info available; tolerant of disturbance; wetlands not threatened (MX-NSAC); contamination of waterways is a moderate threat.  Contamination does not appear to pose any significant threat. Expanding range and can use even wet ditches (KVR); Very adaptable (PIF SC)</t>
  </si>
  <si>
    <t>DD='threats assumed to be low.'  Although suffered in US due to destruction of riparian habitats, this constitutes a minor portion of overall range.  In general, threats assumed to be low throughout, though little info available.; tolerant of disturbance; wetlands not threatened.  based on previous comments and comments under TB (KVR)</t>
  </si>
  <si>
    <t>Mexico has most of species range; core regions (SECL, SEPL) score PT=4</t>
  </si>
  <si>
    <t>Streams</t>
  </si>
  <si>
    <t>Green-and-rufous Kingfisher</t>
  </si>
  <si>
    <t>Chloroceryle inda</t>
  </si>
  <si>
    <t>puede ser suseptible a pesticidias y contaminación de aguas y peces; plantaciones de palma de aceite son una amenaza; no ocupa áreas que parecen adecuadas</t>
  </si>
  <si>
    <t>American Pygmy Kingfisher</t>
  </si>
  <si>
    <t>Chloroceryle aenea</t>
  </si>
  <si>
    <t>moderate decline in habitat suitability expected</t>
  </si>
  <si>
    <t>Barred Puffbird</t>
  </si>
  <si>
    <t>Nystalus radiatus</t>
  </si>
  <si>
    <t>Piciformes</t>
  </si>
  <si>
    <t>Bucconidae</t>
  </si>
  <si>
    <t>White-necked Puffbird</t>
  </si>
  <si>
    <t>Notharchus hyperrhynchus</t>
  </si>
  <si>
    <t>Black-breasted Puffbird</t>
  </si>
  <si>
    <t>Notharchus pectoralis</t>
  </si>
  <si>
    <t>ganadería</t>
  </si>
  <si>
    <t>Pied Puffbird</t>
  </si>
  <si>
    <t>Notharchus tectus</t>
  </si>
  <si>
    <t>White-whiskered Puffbird</t>
  </si>
  <si>
    <t>Malacoptila panamensis</t>
  </si>
  <si>
    <t>Lanceolated Monklet</t>
  </si>
  <si>
    <t>Micromonacha lanceolata</t>
  </si>
  <si>
    <t>es muy desconocido</t>
  </si>
  <si>
    <t>Gray-cheeked Nunlet</t>
  </si>
  <si>
    <t>Nonnula frontalis</t>
  </si>
  <si>
    <t>por avances en la frontera de agricola</t>
  </si>
  <si>
    <t>White-fronted Nunbird</t>
  </si>
  <si>
    <t>Monasa morphoeus</t>
  </si>
  <si>
    <t>Dusky-backed Jacamar</t>
  </si>
  <si>
    <t>Brachygalba salmoni</t>
  </si>
  <si>
    <t>Galbulidae</t>
  </si>
  <si>
    <t>avances a la frontera de agricultura; ganadería</t>
  </si>
  <si>
    <t>Rufous-tailed Jacamar</t>
  </si>
  <si>
    <t>Galbula ruficauda</t>
  </si>
  <si>
    <t>Great Jacamar</t>
  </si>
  <si>
    <t>Jacamerops aureus</t>
  </si>
  <si>
    <t>Spot-crowned Barbet</t>
  </si>
  <si>
    <t>Capito maculicoronatus</t>
  </si>
  <si>
    <t>Capitonidae</t>
  </si>
  <si>
    <t>Red-headed Barbet</t>
  </si>
  <si>
    <t>Eubucco bourcierii</t>
  </si>
  <si>
    <t>no esta tan amenazada en costa rica</t>
  </si>
  <si>
    <t>Prong-billed Barbet</t>
  </si>
  <si>
    <t>Semnornis frantzii</t>
  </si>
  <si>
    <t>Semnornithidae</t>
  </si>
  <si>
    <t>cambio climatica, perdida de habitat</t>
  </si>
  <si>
    <t>Emerald Toucanet</t>
  </si>
  <si>
    <t>Aulacorhynchus prasinus</t>
  </si>
  <si>
    <t>Ramphastidae</t>
  </si>
  <si>
    <t>possibly PS=3, but probably near threshold</t>
  </si>
  <si>
    <t>uses coffee plantations and primary and secondary forest</t>
  </si>
  <si>
    <t>Collared Aracari</t>
  </si>
  <si>
    <t>Pteroglossus torquatus</t>
  </si>
  <si>
    <t>tolerant of disturbance; wetlands not threatened</t>
  </si>
  <si>
    <t>Fiery-billed Aracari</t>
  </si>
  <si>
    <t>Pteroglossus frantzii</t>
  </si>
  <si>
    <t>requiere arboles con cavidades</t>
  </si>
  <si>
    <t>Yellow-eared Toucanet</t>
  </si>
  <si>
    <t>Selenidera spectabilis</t>
  </si>
  <si>
    <t>Keel-billed Toucan</t>
  </si>
  <si>
    <t>Ramphastos sulfuratus</t>
  </si>
  <si>
    <t>Yellow-throated Toucan</t>
  </si>
  <si>
    <t>Ramphastos ambiguus</t>
  </si>
  <si>
    <t>name change, replaces black-mandibled toucan</t>
  </si>
  <si>
    <t>Olivaceous Piculet</t>
  </si>
  <si>
    <t>Picumnus olivaceus</t>
  </si>
  <si>
    <t>Picidae</t>
  </si>
  <si>
    <t>es más estable en Costa Rica y Panamá</t>
  </si>
  <si>
    <t>Lewis's Woodpecker</t>
  </si>
  <si>
    <t>Melanerpes lewis</t>
  </si>
  <si>
    <t>Reduced by 30%; BNA more accurately reflects restricted, drier, lower elevation of this species similar to the distribution of ponderosa pine than NS</t>
  </si>
  <si>
    <t>Again, the BNA description is more accurate. The the core of the ND is more restricted but may have a wider, sporadic distribution than BD- 'generally winters within southern portion of breeding range north to sw. Oregon, central Utah, and central Colorado</t>
  </si>
  <si>
    <t>are threats really that high across range? (KR); benefit from fire, if old stuff left.  Riparian areas may be sinks.  DP - fire management issues will only get worse; Krueper, Dave: With climate change and increased intensity of fires (stand replacement) this species will probably continue to decline.  Camfield,Alaine [NCR]:
Listed as threatened in Canada, fire suppression, Mountain Pine Beetle and habitat loss due to development and agricuture are the biggest threats.  Suggest leaving at 4. TB score 5 in Canadian BCR strategies.</t>
  </si>
  <si>
    <t>-72%</t>
  </si>
  <si>
    <t>Red-headed Woodpecker</t>
  </si>
  <si>
    <t>Melanerpes erythrocephalus</t>
  </si>
  <si>
    <t>Reduced by 10%; NS and BNA maps fairly similar.</t>
  </si>
  <si>
    <t>DD='moderately vulnerable to human activities and land use.'  BNA supports that  population likely to decline in future if trends and habitat threats continue.  Facing habitat loss and degradation due to firewood cutting, clearcutting, ag development, riv</t>
  </si>
  <si>
    <t>DD='moderately vulnerable to human activities and land use.'  BNA supports that population likely to decline in future if trends and habitat threats continue.  Facing habitat loss and degradation due to firewood cutting, clearcutting, ag development, rive</t>
  </si>
  <si>
    <t>56</t>
  </si>
  <si>
    <t>Acorn Woodpecker</t>
  </si>
  <si>
    <t>Melanerpes formicivorus</t>
  </si>
  <si>
    <t>NS and BNA maps very close except for range in NM (more expansive in BNA) and more detail in NS for Columbia. Keep new NS scores.</t>
  </si>
  <si>
    <t>Needs input from MX on condition of oaks in CA; Rosenberg: loss and degradation of oak forests throughout range.</t>
  </si>
  <si>
    <t>Rosenberg: dependent on healthy oak forests year-round; granary trees as important as nest trees.</t>
  </si>
  <si>
    <t>34%</t>
  </si>
  <si>
    <t>Golden-naped Woodpecker</t>
  </si>
  <si>
    <t>Melanerpes chrysauchen</t>
  </si>
  <si>
    <t>Black-cheeked Woodpecker</t>
  </si>
  <si>
    <t>Melanerpes pucherani</t>
  </si>
  <si>
    <t>Bajas densidades en Guate (CAW);</t>
  </si>
  <si>
    <t>humid forest, but uses clearings</t>
  </si>
  <si>
    <t>Golden-cheeked Woodpecker</t>
  </si>
  <si>
    <t>Melanerpes chrysogenys</t>
  </si>
  <si>
    <t>Gray-breasted Woodpecker</t>
  </si>
  <si>
    <t>Melanerpes hypopolius</t>
  </si>
  <si>
    <t>MX endemic, found in 2 regions, regional experts both scored 4</t>
  </si>
  <si>
    <t>Yucatan Woodpecker</t>
  </si>
  <si>
    <t>Melanerpes pygmaeus</t>
  </si>
  <si>
    <t>forest</t>
  </si>
  <si>
    <t>MX endemic found only in SECL; regional experts score PT=4</t>
  </si>
  <si>
    <t>Red-crowned Woodpecker</t>
  </si>
  <si>
    <t>Melanerpes rubricapillus</t>
  </si>
  <si>
    <t>Gila Woodpecker</t>
  </si>
  <si>
    <t>Melanerpes uropygialis</t>
  </si>
  <si>
    <t>28%</t>
  </si>
  <si>
    <t>habitat not threatened</t>
  </si>
  <si>
    <t>BBS-14; Mx NSAC</t>
  </si>
  <si>
    <t>-44%</t>
  </si>
  <si>
    <t>51</t>
  </si>
  <si>
    <t>Hoffmann's Woodpecker</t>
  </si>
  <si>
    <t>Melanerpes hoffmannii</t>
  </si>
  <si>
    <t>Golden-fronted Woodpecker</t>
  </si>
  <si>
    <t>Melanerpes aurifrons</t>
  </si>
  <si>
    <t>23%</t>
  </si>
  <si>
    <t>Maybe 2? (CAW);</t>
  </si>
  <si>
    <t>Mx NSAC, PIFSC-08</t>
  </si>
  <si>
    <t>79</t>
  </si>
  <si>
    <t>Red-bellied Woodpecker</t>
  </si>
  <si>
    <t>Melanerpes carolinus</t>
  </si>
  <si>
    <t>NS and BNA maps very close. Keep new NS scores.</t>
  </si>
  <si>
    <t>DD='no known threats to breeding population or habitats.</t>
  </si>
  <si>
    <t>DD='no known threats to nonbreeding population or habitats.</t>
  </si>
  <si>
    <t>Williamson's Sapsucker</t>
  </si>
  <si>
    <t>Sphyrapicus thyroideus</t>
  </si>
  <si>
    <t>Agree with NS.</t>
  </si>
  <si>
    <t>Yellow-bellied Sapsucker</t>
  </si>
  <si>
    <t>Sphyrapicus varius</t>
  </si>
  <si>
    <t>distance revised to 125 m based on review of large boreal dataset, score reverts to PS=2 (Blancher email, Dec. 20, 2008)</t>
  </si>
  <si>
    <t>46%</t>
  </si>
  <si>
    <t>Red-naped Sapsucker</t>
  </si>
  <si>
    <t>Sphyrapicus nuchalis</t>
  </si>
  <si>
    <t>Panjabi: large-scale die-back of aspen forest and continuing degradation of riparian habitats is a threat in the southern Rockies.</t>
  </si>
  <si>
    <t>80%</t>
  </si>
  <si>
    <t>Red-breasted Sapsucker</t>
  </si>
  <si>
    <t>Sphyrapicus ruber</t>
  </si>
  <si>
    <t>NS map is wrong, stating BC area as permanent resident when should be only breeding. BNA map for British Columbia is much more accurate. This error should overinflate the winter range (middle 4 at ~721,000, so 'error' did not change score) and not impact</t>
  </si>
  <si>
    <t>Ladder-backed Woodpecker</t>
  </si>
  <si>
    <t>Picoides scalaris</t>
  </si>
  <si>
    <t>mantenemos el 3, Mucho Mas del 50% de la distribuci#n estß en M#xico, donde la especie es comun aun en condiciones de mucha perturbacion.</t>
  </si>
  <si>
    <t>Nuttall's Woodpecker</t>
  </si>
  <si>
    <t>Picoides nuttallii</t>
  </si>
  <si>
    <t>Specialized on California oakland.  seems to fit definition of "3"  Specialized but habitat is relatively secure in many parts of range (CB, KVR, WE, TW, DP); we made it a 4 because of oak disease killing trees (CB); is oak disease a high threat? (AP)</t>
  </si>
  <si>
    <t>should not be higher than TB</t>
  </si>
  <si>
    <t>65%</t>
  </si>
  <si>
    <t>Downy Woodpecker</t>
  </si>
  <si>
    <t>Picoides pubescens</t>
  </si>
  <si>
    <t>8%</t>
  </si>
  <si>
    <t>Smoky-brown Woodpecker</t>
  </si>
  <si>
    <t>Picoides fumigatus</t>
  </si>
  <si>
    <t>found mainly in humid foothill forests and associated woodland habitats within C.A. range; loss of such forests has been extensive in C.A.; Most Mexican regional experts score PT=4</t>
  </si>
  <si>
    <t>Hairy Woodpecker</t>
  </si>
  <si>
    <t>Picoides villosus</t>
  </si>
  <si>
    <t>54%</t>
  </si>
  <si>
    <t>Arizona Woodpecker</t>
  </si>
  <si>
    <t>Picoides arizonae</t>
  </si>
  <si>
    <t>Strickland's Woodpecker</t>
  </si>
  <si>
    <t>Picoides stricklandi</t>
  </si>
  <si>
    <t>Red-cockaded Woodpecker</t>
  </si>
  <si>
    <t>Picoides borealis</t>
  </si>
  <si>
    <t>DOD/USFWS 2006 fact sheet</t>
  </si>
  <si>
    <t>DD='species in danger of regional extirpation or outright extinction.'  Although mgt. and conservation activities have helped in recent decades, data support that species still at risk from catastrophic disturbances that can severely decimate important po</t>
  </si>
  <si>
    <t>-81%</t>
  </si>
  <si>
    <t>38</t>
  </si>
  <si>
    <t>Temperate Eastern Forests</t>
  </si>
  <si>
    <t>White-headed Woodpecker</t>
  </si>
  <si>
    <t>Picoides albolarvatus</t>
  </si>
  <si>
    <t>WE-Agree with score of 3 as consistent with ebird.</t>
  </si>
  <si>
    <t>Keep changes. Although BNA map is still more accurate.</t>
  </si>
  <si>
    <t>threats really that high? (KR); Loss of large ponderosa pine, snag removal, fire suppression.  Species that is most tied to healthy ponderosa.  Demarest, Dean: Noting the questions here in the comments, I raise the question, too, of whether this realy rates TB = 4.  WIdespread species relatively tolerant of human altered ponderosa pine habitat.  An adaptive Picoides with lots of available mid-elevatgion pine in a avariety of conditions.  TB = 3 seems more appropriate.</t>
  </si>
  <si>
    <t>WE-Dependent upon large Ponderosa Pine for food, especially in ND (seed crop every 4-5 yr) and favoured for roosting/nesting. Large, low elevation trees/snags/ecosystem threatened by fire, beetle, forestry, and urbanization.</t>
  </si>
  <si>
    <t>American Three-toed Woodpecker</t>
  </si>
  <si>
    <t>Picoides dorsalis</t>
  </si>
  <si>
    <t>Black-backed Woodpecker</t>
  </si>
  <si>
    <t>Picoides arcticus</t>
  </si>
  <si>
    <t>BNA more accurate, a little less expansive than NS map. I'm 'okay' with the change in score (the only reason I hesitate about the one is its tendency in BC at least to be at higher elevations). See general comment on boreal birds.</t>
  </si>
  <si>
    <t>Needs fire, but this is common in Canada; need input from northerners.</t>
  </si>
  <si>
    <t>73%</t>
  </si>
  <si>
    <t>Red-rumped Woodpecker</t>
  </si>
  <si>
    <t>Veniliornis kirkii</t>
  </si>
  <si>
    <t>Rufous-winged Woodpecker</t>
  </si>
  <si>
    <t>Piculus simplex</t>
  </si>
  <si>
    <t>Stripe-cheeked Woodpecker</t>
  </si>
  <si>
    <t>Piculus callopterus</t>
  </si>
  <si>
    <t>Golden-green Woodpecker</t>
  </si>
  <si>
    <t>Piculus chrysochloros</t>
  </si>
  <si>
    <t>Golden-olive Woodpecker</t>
  </si>
  <si>
    <t>Colaptes rubiginosus</t>
  </si>
  <si>
    <t>Tropical evergreen forests; Tropical dry forests; Cloud forests</t>
  </si>
  <si>
    <t>Gray-crowned Woodpecker</t>
  </si>
  <si>
    <t>Colaptes auricularis</t>
  </si>
  <si>
    <t>MX endemic, all regions suggest PT=4</t>
  </si>
  <si>
    <t>Spot-breasted Woodpecker</t>
  </si>
  <si>
    <t>Colaptes punctigula</t>
  </si>
  <si>
    <t>Northern Flicker</t>
  </si>
  <si>
    <t>Colaptes auratus</t>
  </si>
  <si>
    <t>95%</t>
  </si>
  <si>
    <t>DD='populations demonstrably secure'  suggests TB 2.  BNA suports this with statement that populations not seriously endangered by human acitvities.  However, BNA also supports that it is 'moderately vulnerable'  through sensitivity to nest site competiti</t>
  </si>
  <si>
    <t>DD=lack of need for breeding sites nullifies threats associated with breeding season.</t>
  </si>
  <si>
    <t>widespread U.S./Mexico</t>
  </si>
  <si>
    <t>Gilded Flicker</t>
  </si>
  <si>
    <t>Colaptes chrysoides</t>
  </si>
  <si>
    <t>40%</t>
  </si>
  <si>
    <t>Should be doing better in MX than in U.S.  Need large tracts of riparian &amp; big trees; don't go into towns; Need info on trends in saguaro!; global score should reflect regional experts' opinion;.  Krueper, Dave: Invasive grasses such as red brome and bufflegrass are increasing frequency and intensity of fire in Sonoran Desert, killing saguaro with little recruitment after.  They do go into towns (CB) but at a lower rate than GIWO; competition from Startliings; with fire saguaros die</t>
  </si>
  <si>
    <t>33</t>
  </si>
  <si>
    <t>Cinnamon Woodpecker</t>
  </si>
  <si>
    <t>Celeus loricatus</t>
  </si>
  <si>
    <t>Chestnut-colored Woodpecker</t>
  </si>
  <si>
    <t>Celeus castaneus</t>
  </si>
  <si>
    <t>Rango pequeño (CAW); score change from 5 to 4 recommended by Central Americans in 2016</t>
  </si>
  <si>
    <t>humid evergreen and semi-deciduous forest interior specialist, requires large trees.</t>
  </si>
  <si>
    <t>Humid lowland forest specialist that requires large trees/snags; found in 1 region in Mexico (nearly 50% of species' range) where experts indicate major decline</t>
  </si>
  <si>
    <t>Lineated Woodpecker</t>
  </si>
  <si>
    <t>Dryocopus lineatus</t>
  </si>
  <si>
    <t>Pileated Woodpecker</t>
  </si>
  <si>
    <t>Dryocopus pileatus</t>
  </si>
  <si>
    <t>DD='species relatively tolerant of human activities or land use trends.</t>
  </si>
  <si>
    <t>Crimson-bellied Woodpecker</t>
  </si>
  <si>
    <t>Campephilus haematogaster</t>
  </si>
  <si>
    <t>Crimson-crested Woodpecker</t>
  </si>
  <si>
    <t>Campephilus melanoleucos</t>
  </si>
  <si>
    <t>Pale-billed Woodpecker</t>
  </si>
  <si>
    <t>Campephilus guatemalensis</t>
  </si>
  <si>
    <t>Ivory-billed Woodpecker</t>
  </si>
  <si>
    <t>Campephilus principalis</t>
  </si>
  <si>
    <t>0?</t>
  </si>
  <si>
    <t>Imperial Woodpecker</t>
  </si>
  <si>
    <t>Campephilus imperialis</t>
  </si>
  <si>
    <t>probably extinct, although recent unconfirmed sight records persist</t>
  </si>
  <si>
    <t>probably extinct</t>
  </si>
  <si>
    <t>Laughing Falcon</t>
  </si>
  <si>
    <t>Herpetotheres cachinnans</t>
  </si>
  <si>
    <t>Falconiformes</t>
  </si>
  <si>
    <t>Falconidae</t>
  </si>
  <si>
    <t>CB-Mexicans to score; uses disturbed habitats</t>
  </si>
  <si>
    <t>Barred Forest-Falcon</t>
  </si>
  <si>
    <t>Micrastur ruficollis</t>
  </si>
  <si>
    <t>in suitable habitat in Manu, occurs in 1.5 pairs (3 birds) per sq km (Terborgh et al. 1990) -- thus only 166,666 sq of suitable habitat are needed to assign pop size of PS=3, and only 1,666,666 sq km of suitable habitat are need to assign PS=2 (~13% of ma</t>
  </si>
  <si>
    <t>restricted to humid tropical forest interiors; Species tolerant to some deforestation, has been recorded in forests edge</t>
  </si>
  <si>
    <t>Slaty-backed Forest-Falcon</t>
  </si>
  <si>
    <t>Micrastur mirandollei</t>
  </si>
  <si>
    <t>Collared Forest-Falcon</t>
  </si>
  <si>
    <t>Micrastur semitorquatus</t>
  </si>
  <si>
    <t>CB-Mexicans to score; uses primary forest, more tolerant of other forest types (MX-NSAC).</t>
  </si>
  <si>
    <t>CB-Mexicans to score; uses primary forest, more tolerant of other forest types</t>
  </si>
  <si>
    <t>Red-throated Caracara</t>
  </si>
  <si>
    <t>Ibycter americanus</t>
  </si>
  <si>
    <t>K. Rosenberg 2017</t>
  </si>
  <si>
    <t>Common bird throughout Amazonia -- PS has to be greater than 4 (KVR)</t>
  </si>
  <si>
    <t>extirpated</t>
  </si>
  <si>
    <t>Crested Caracara</t>
  </si>
  <si>
    <t>Caracara cheriway</t>
  </si>
  <si>
    <t>DD='moderately vulnerable'  BNA supports that greatest threats are to nesting habitat.  CA and SA not considered; benefits from disturbance; some capture for trade in central MX, some hunting; some poisoning (MX-NSAC).</t>
  </si>
  <si>
    <t>DD='relatively tolerant of human land uses'  BNA supports this statement outright.  CA and SA not mentioned in BNA as to threats; benefits from disturbance; some capture for trade in central MX, some hunting; some poisoning</t>
  </si>
  <si>
    <t>Aridlands; Tropical dry forests; Agricultural</t>
  </si>
  <si>
    <t>Yellow-headed Caracara</t>
  </si>
  <si>
    <t>Milvago chimachima</t>
  </si>
  <si>
    <t>American Kestrel</t>
  </si>
  <si>
    <t>Falco sparverius</t>
  </si>
  <si>
    <t>52%</t>
  </si>
  <si>
    <t>DD= 'pops demsonstrably secure'.  BNA supports that rangewide, the species is not under immenent habitat threats.  CA/SA not considered; Rosenberg: continued loss of open habitats to development; moderate threats similar to other early successional species.</t>
  </si>
  <si>
    <t>DD= 'pops demsonstrably secure'.  BNA supports that rangewide, the species is not under immenent habitat threats.  CA/SA not considered</t>
  </si>
  <si>
    <t>58</t>
  </si>
  <si>
    <t>Merlin</t>
  </si>
  <si>
    <t>Falco columbarius</t>
  </si>
  <si>
    <t>Aplomado Falcon</t>
  </si>
  <si>
    <t>Falco femoralis</t>
  </si>
  <si>
    <t>&lt;100</t>
  </si>
  <si>
    <t>MX-NSAC-07</t>
  </si>
  <si>
    <t>CB-severe pesticide contamination, overgrazing leading to increase in woody,extensive expanses lost to farming, grazing, sugar cane and rice in LA, shooting, extirpation of B-t prairie dogs (BNA-Keddy-Hector); more threatened in north, pops along gulf coast are ok; nest sites are threatened, pesticides (MX-NSAC); extirpated from much of Mexican range; facing extirpation in Chih. Desert; grasslands throughout N. american range face moderate to high threats.  conversion to center pivot agriculture in much of northern Mexico breeding range; MG - loss of nest sites due to West Nile impacts on Chihuahuan Raven in TX, habitat loss due to brush encroachment (s. Tx);   Suggest TB=4; conversion of savannas to cropland is also threatening the gulf coast population in MX; populations through central America under moderate to high threats; threats score does not include S American pops (AP);</t>
  </si>
  <si>
    <t>CB-resident; no significant threats; grasslands throughout N. American range are moderately to highly threatened; contaminants pose some risk</t>
  </si>
  <si>
    <t>Tropical grasslands; Temperate grasslands; Desert scrub</t>
  </si>
  <si>
    <t>Bat Falcon</t>
  </si>
  <si>
    <t>Falco rufigularis</t>
  </si>
  <si>
    <t>CB-Mexicans should score; disturbed habitats within forest; pesticides</t>
  </si>
  <si>
    <t>Orange-breasted Falcon</t>
  </si>
  <si>
    <t>Falco deiroleucus</t>
  </si>
  <si>
    <t>requires large tracts of primary forest</t>
  </si>
  <si>
    <t>Gyrfalcon</t>
  </si>
  <si>
    <t>Falco rusticolus</t>
  </si>
  <si>
    <t>Tundra habitat; captive breeding keeps poaching level low.</t>
  </si>
  <si>
    <t>89%</t>
  </si>
  <si>
    <t>Peregrine Falcon</t>
  </si>
  <si>
    <t>Falco peregrinus</t>
  </si>
  <si>
    <t>used global x 30%</t>
  </si>
  <si>
    <t>22%</t>
  </si>
  <si>
    <t>White et al. 2002, BNA, upper end.  PIF CAW 2016</t>
  </si>
  <si>
    <t>Increasing/ breeding in Central America (CAW);</t>
  </si>
  <si>
    <t>should be at least 3 due to sensitivity at natural nest sites, CB- recreation at some locales, pesticides (Glinski); falconry taking.; Beardmore: not protected by ESA now.</t>
  </si>
  <si>
    <t>CB-pesticides from wintering prey, to a great extent popn. Increase is a result of intense efforts (Glinski)</t>
  </si>
  <si>
    <t>Prairie Falcon</t>
  </si>
  <si>
    <t>Falco mexicanus</t>
  </si>
  <si>
    <t>probably not highly threatened at natural sites; CB-contaminants, more sensitive than PEFA to DDE, # of nest sites finite, large scale neg affects on prey, poisoning of ground squirrels, increased fire, increased exotic veg. species (BNA), Birds of Prey N.</t>
  </si>
  <si>
    <t>41%</t>
  </si>
  <si>
    <t>Desert scrub;  Temperate grasslands</t>
  </si>
  <si>
    <t>Painted Parakeet</t>
  </si>
  <si>
    <t>Pyrrhura picta</t>
  </si>
  <si>
    <t>Psittaciformes</t>
  </si>
  <si>
    <t>Psittacidae</t>
  </si>
  <si>
    <t>Sulphur-winged Parakeet</t>
  </si>
  <si>
    <t>Pyrrhura hoffmanni</t>
  </si>
  <si>
    <t>Monk Parakeet</t>
  </si>
  <si>
    <t>Myiopsitta monachus</t>
  </si>
  <si>
    <t>Olive-throated Parakeet</t>
  </si>
  <si>
    <t>Eupsittula nana</t>
  </si>
  <si>
    <t>habitat loss</t>
  </si>
  <si>
    <t>Orange-fronted Parakeet</t>
  </si>
  <si>
    <t>Eupsittula canicularis</t>
  </si>
  <si>
    <t>Brown-throated Parakeet</t>
  </si>
  <si>
    <t>Eupsittula pertinax</t>
  </si>
  <si>
    <t>found across northern south america, northern colombia, noerthern venezuela, Guyanas, northeastern Brazil, aruba, etc. (CAW);</t>
  </si>
  <si>
    <t>Chestnut-fronted Macaw</t>
  </si>
  <si>
    <t>Ara severus</t>
  </si>
  <si>
    <t>trafica; pérdida de hábitat</t>
  </si>
  <si>
    <t>Military Macaw</t>
  </si>
  <si>
    <t>Ara militaris</t>
  </si>
  <si>
    <t>long narrow range</t>
  </si>
  <si>
    <t>habitat loss, capture for trade</t>
  </si>
  <si>
    <t>In Central America, largely restricted to Mexico; 7 of 8 regions in MX score PT=5</t>
  </si>
  <si>
    <t>Great Green Macaw</t>
  </si>
  <si>
    <t>Ara ambiguus</t>
  </si>
  <si>
    <t>pérdida de hábitat</t>
  </si>
  <si>
    <t>Red-and-green Macaw</t>
  </si>
  <si>
    <t>Ara chloropterus</t>
  </si>
  <si>
    <t>Scarlet Macaw</t>
  </si>
  <si>
    <t>Ara macao</t>
  </si>
  <si>
    <t>Amazonian range looks generous</t>
  </si>
  <si>
    <t>Blue-and-yellow Macaw</t>
  </si>
  <si>
    <t>Ara ararauna</t>
  </si>
  <si>
    <t>Green Parakeet</t>
  </si>
  <si>
    <t>Psittacara holochlorus</t>
  </si>
  <si>
    <t>capture for trade, habitat loss</t>
  </si>
  <si>
    <t>Pacific Parakeet</t>
  </si>
  <si>
    <t>Psittacara strenuus</t>
  </si>
  <si>
    <t>Se estimaron menos de 25,000 (CAW); score change from 4 to 5 recommended by Central Americans in 2016</t>
  </si>
  <si>
    <t>severe habitat loss; capture for trade</t>
  </si>
  <si>
    <t>Crimson-fronted Parakeet</t>
  </si>
  <si>
    <t>Psittacara finschi</t>
  </si>
  <si>
    <t>secondary forest</t>
  </si>
  <si>
    <t>Thick-billed Parrot</t>
  </si>
  <si>
    <t>Rhynchopsitta pachyrhyncha</t>
  </si>
  <si>
    <t>Lammertink et al. 1996</t>
  </si>
  <si>
    <t>cited in BirdLife Int 2000, range 1,000-4,000 in 1995</t>
  </si>
  <si>
    <t>Natureserve 3.0; PIFSC-09</t>
  </si>
  <si>
    <t>Area of BD is just above threshold for BD=5.  Given that there are only a handful of breeding colonies within mapped range, it seems justified to score this species as BD=5; not sure what adjusted range (km2) should be -- could be significantly less</t>
  </si>
  <si>
    <t>CB-shooting, parrot trade, logging, snag removal, nest trees cut for young (BNA); habitat loss, capture for trade, loss of nest sites, nest parasites (MX-NSAC).</t>
  </si>
  <si>
    <t>CB-wintering same except for nest tree, smaller area (BNA); habitat loss (mature pines), dependent on pine cone crops</t>
  </si>
  <si>
    <t>Maroon-fronted Parrot</t>
  </si>
  <si>
    <t>Rhynchopsitta terrisi</t>
  </si>
  <si>
    <t>Tec de Monterrey data show apparently stable population recently, but consensus among researchers is population was larger historically (R. Valdes, pers. comm.); Estamos de acuerdo con PT=3</t>
  </si>
  <si>
    <t>Barred Parakeet</t>
  </si>
  <si>
    <t>Bolborhynchus lineola</t>
  </si>
  <si>
    <t>Mexican Parrotlet</t>
  </si>
  <si>
    <t>Forpus cyanopygius</t>
  </si>
  <si>
    <t>Spectacled Parrotlet</t>
  </si>
  <si>
    <t>Forpus conspicillatus</t>
  </si>
  <si>
    <t>Orange-chinned Parakeet</t>
  </si>
  <si>
    <t>Brotogeris jugularis</t>
  </si>
  <si>
    <t>good-sized S.Am. Range</t>
  </si>
  <si>
    <t>some capture for trade, benefits from human activity in C.A., but not in MX</t>
  </si>
  <si>
    <t>Red-fronted Parrotlet</t>
  </si>
  <si>
    <t>Touit costaricensis</t>
  </si>
  <si>
    <t>Blue-fronted Parrotlet</t>
  </si>
  <si>
    <t>Touit dilectissimus</t>
  </si>
  <si>
    <t>very uncommon within range (CAW);</t>
  </si>
  <si>
    <t>Brown-hooded Parrot</t>
  </si>
  <si>
    <t>Pyrilia haematotis</t>
  </si>
  <si>
    <t>range looks too long for a 5</t>
  </si>
  <si>
    <t>Saffron-headed Parrot</t>
  </si>
  <si>
    <t>Pyrilia pyrilia</t>
  </si>
  <si>
    <t>Blue-headed Parrot</t>
  </si>
  <si>
    <t>Pionus menstruus</t>
  </si>
  <si>
    <t>no está afectado por la captura</t>
  </si>
  <si>
    <t>White-crowned Parrot</t>
  </si>
  <si>
    <t>Pionus senilis</t>
  </si>
  <si>
    <t>range similar in size to Br-hooded</t>
  </si>
  <si>
    <t>White-fronted Parrot</t>
  </si>
  <si>
    <t>Amazona albifrons</t>
  </si>
  <si>
    <t>Yellow-lored Parrot</t>
  </si>
  <si>
    <t>Amazona xantholora</t>
  </si>
  <si>
    <t>nearly all parrots in Mexico and Central America have declined significantly</t>
  </si>
  <si>
    <t>Red-crowned Parrot</t>
  </si>
  <si>
    <t>Amazona viridigenalis</t>
  </si>
  <si>
    <t>&lt;1500</t>
  </si>
  <si>
    <t>based on BNA Enkerlin/Hogan 97, Dunn et al 99 Birding, Macias et al in prep</t>
  </si>
  <si>
    <t>BirdLife suggests a 90% reduction in range from that mapped in Howell &amp; Webb and Natureserve; range estimate based on BirdLife</t>
  </si>
  <si>
    <t>Only a 5 if restricted to borderland populations (CH); MX say nearly gone; capture for trade (MX-NSAC).  MG - Threats include habitat loss, capture for trade, nest destruction for trade.  Nest destruction and capture in USA as well as Mexico; No protection under MBTA  in USA</t>
  </si>
  <si>
    <t>capture for trade</t>
  </si>
  <si>
    <t>Lilac-crowned Parrot</t>
  </si>
  <si>
    <t>Amazona finschi</t>
  </si>
  <si>
    <t>global score should reflect majority of regional experts' opinion -- only one region (SEPL) scored as 4.</t>
  </si>
  <si>
    <t>major decline due to capture for pet trade</t>
  </si>
  <si>
    <t>Red-lored Parrot</t>
  </si>
  <si>
    <t>Amazona autumnalis</t>
  </si>
  <si>
    <t>NS shows tiny range in S.Am.</t>
  </si>
  <si>
    <t>MX endemic, found in 3 regions, regional experts all scored 4</t>
  </si>
  <si>
    <t>Mealy Parrot</t>
  </si>
  <si>
    <t>Amazona farinosa</t>
  </si>
  <si>
    <t>primary forest, capture for trade</t>
  </si>
  <si>
    <t>Yellow-headed Parrot</t>
  </si>
  <si>
    <t>Amazona oratrix</t>
  </si>
  <si>
    <t>probably less than 50,000 birds remaining; split from south american pops; split supported by AOU</t>
  </si>
  <si>
    <t>extirpated from most (~80%) of range in Mexico; split fr Y-cr by AOU</t>
  </si>
  <si>
    <t>extirpated from most (~80%) of range in Mexico; split fr Y-cr by AOUKen comment: extirpated from most (~80%) of range in Mexico; split fr Y-cr by AOU</t>
  </si>
  <si>
    <t>extirpated from some regions, habitat loss, captured for trade</t>
  </si>
  <si>
    <t>Yellow-naped Parrot</t>
  </si>
  <si>
    <t>Amazona auropalliata</t>
  </si>
  <si>
    <t>extensive capture for pet trade has resulted in a major decline; regional experts score PT=5 in SEPL</t>
  </si>
  <si>
    <t>Yellow-crowned Parrot</t>
  </si>
  <si>
    <t>Amazona ochrocephala</t>
  </si>
  <si>
    <t>Budgerigar</t>
  </si>
  <si>
    <t>Melopsittacus undulatus</t>
  </si>
  <si>
    <t>Psittaculidae</t>
  </si>
  <si>
    <t>Sapayoa</t>
  </si>
  <si>
    <t>Sapayoa aenigma</t>
  </si>
  <si>
    <t>Passeriformes</t>
  </si>
  <si>
    <t>Sapayoidae</t>
  </si>
  <si>
    <t>Fasciated Antshrike</t>
  </si>
  <si>
    <t>Cymbilaimus lineatus</t>
  </si>
  <si>
    <t>Thamnophilidae</t>
  </si>
  <si>
    <t>Great Antshrike</t>
  </si>
  <si>
    <t>Taraba major</t>
  </si>
  <si>
    <t>second growth and forest edge in primary forest</t>
  </si>
  <si>
    <t>Barred Antshrike</t>
  </si>
  <si>
    <t>Thamnophilus doliatus</t>
  </si>
  <si>
    <t>score change from 2 to 1 recommended by Central Americans in 2016</t>
  </si>
  <si>
    <t>forest edge</t>
  </si>
  <si>
    <t>Black Antshrike</t>
  </si>
  <si>
    <t>Thamnophilus nigriceps</t>
  </si>
  <si>
    <t>Black-hooded Antshrike</t>
  </si>
  <si>
    <t>Thamnophilus bridgesi</t>
  </si>
  <si>
    <t>Black-crowned Antshrike</t>
  </si>
  <si>
    <t>Thamnophilus atrinucha</t>
  </si>
  <si>
    <t>Formerly known as Western Slaty-Antshrike.</t>
  </si>
  <si>
    <t>Spiny-faced Antshrike</t>
  </si>
  <si>
    <t>Xenornis setifrons</t>
  </si>
  <si>
    <t>Russet Antshrike</t>
  </si>
  <si>
    <t>Thamnistes anabatinus</t>
  </si>
  <si>
    <t>severe habitat loss; uses primary forest</t>
  </si>
  <si>
    <t>Restricted to humid lowland and foothills forest within C.A. range; loss of such forests has been extensive in C.A.</t>
  </si>
  <si>
    <t>Plain Antvireo</t>
  </si>
  <si>
    <t>Dysithamnus mentalis</t>
  </si>
  <si>
    <t>Restricted to humid lowland and foothills forest within limited C.A. range; loss of such forests has been extensive in C.A.</t>
  </si>
  <si>
    <t>Streak-crowned Antvireo</t>
  </si>
  <si>
    <t>Dysithamnus striaticeps</t>
  </si>
  <si>
    <t>Spot-crowned Antvireo</t>
  </si>
  <si>
    <t>Dysithamnus puncticeps</t>
  </si>
  <si>
    <t>Moustached Antwren</t>
  </si>
  <si>
    <t>Myrmotherula ignota</t>
  </si>
  <si>
    <t>Pacific Antwren</t>
  </si>
  <si>
    <t>Myrmotherula pacifica</t>
  </si>
  <si>
    <t>White-flanked Antwren</t>
  </si>
  <si>
    <t>Myrmotherula axillaris</t>
  </si>
  <si>
    <t>Slaty Antwren</t>
  </si>
  <si>
    <t>Myrmotherula schisticolor</t>
  </si>
  <si>
    <t>Grupo CA-sur: amenazas de 5 es demasiado alta (PIF CAW)</t>
  </si>
  <si>
    <t>restricted in elevation; primary forest; endanger of extirpation from Mexico</t>
  </si>
  <si>
    <t>Checker-throated Antwren</t>
  </si>
  <si>
    <t>Epinecrophylla fulviventris</t>
  </si>
  <si>
    <t>Rufous-winged Antwren</t>
  </si>
  <si>
    <t>Herpsilochmus rufimarginatus</t>
  </si>
  <si>
    <t>Dot-winged Antwren</t>
  </si>
  <si>
    <t>Microrhopias quixensis</t>
  </si>
  <si>
    <t>dependent on humid lowland forests in MX and C.A., where extensive habitat loss and fragmentation has occurred; like virtually all antbirds, highly sensitive to fragmentation</t>
  </si>
  <si>
    <t>White-fringed Antwren</t>
  </si>
  <si>
    <t>Formicivora grisea</t>
  </si>
  <si>
    <t>incertidumbre en tenencia de tierra</t>
  </si>
  <si>
    <t>Rufous-rumped Antwren</t>
  </si>
  <si>
    <t>Euchrepomis callinota</t>
  </si>
  <si>
    <t>Formerly placed in the genus Terenura.</t>
  </si>
  <si>
    <t>Dusky Antbird</t>
  </si>
  <si>
    <t>Cercomacroides tyrannina</t>
  </si>
  <si>
    <t>severe habitat loss; uses primary forest and second growth</t>
  </si>
  <si>
    <t>Jet Antbird</t>
  </si>
  <si>
    <t>Cercomacra nigricans</t>
  </si>
  <si>
    <t>Bare-crowned Antbird</t>
  </si>
  <si>
    <t>Gymnocichla nudiceps</t>
  </si>
  <si>
    <t>White-bellied Antbird</t>
  </si>
  <si>
    <t>Myrmeciza longipes</t>
  </si>
  <si>
    <t>Chestnut-backed Antbird</t>
  </si>
  <si>
    <t>Myrmeciza exsul</t>
  </si>
  <si>
    <t>Dull-mantled Antbird</t>
  </si>
  <si>
    <t>Myrmeciza laemosticta</t>
  </si>
  <si>
    <t>Zeledon's Antbird</t>
  </si>
  <si>
    <t>Myrmeciza zeledoni</t>
  </si>
  <si>
    <t>Formerly merged with Myrmeciza immaculata.</t>
  </si>
  <si>
    <t>Spotted Antbird</t>
  </si>
  <si>
    <t>Hylophylax naevioides</t>
  </si>
  <si>
    <t>Wing-banded Antbird</t>
  </si>
  <si>
    <t>Myrmornis torquata</t>
  </si>
  <si>
    <t>suceptible a fragmentación; especializada</t>
  </si>
  <si>
    <t>Bicolored Antbird</t>
  </si>
  <si>
    <t>Gymnopithys bicolor</t>
  </si>
  <si>
    <t>Formerly considered conspecific with Gymnopithys leucaspis.</t>
  </si>
  <si>
    <t>Ocellated Antbird</t>
  </si>
  <si>
    <t>Phaenostictus mcleannani</t>
  </si>
  <si>
    <t>Black-crowned Antpitta</t>
  </si>
  <si>
    <t>Pittasoma michleri</t>
  </si>
  <si>
    <t>Conopophagidae</t>
  </si>
  <si>
    <t>Scaled Antpitta</t>
  </si>
  <si>
    <t>Grallaria guatimalensis</t>
  </si>
  <si>
    <t>Grallariidae</t>
  </si>
  <si>
    <t>habitat fragmentation and deterioration; forest floor specialist</t>
  </si>
  <si>
    <t>Restricted to humid forests within C.A. range; loss of such forests has been extensive in C.A.; all MX regions score PT=5</t>
  </si>
  <si>
    <t>Streak-chested Antpitta</t>
  </si>
  <si>
    <t>Hylopezus perspicillatus</t>
  </si>
  <si>
    <t>Thicket Antpitta</t>
  </si>
  <si>
    <t>Hylopezus dives</t>
  </si>
  <si>
    <t>Ochre-breasted Antpitta</t>
  </si>
  <si>
    <t>Grallaricula flavirostris</t>
  </si>
  <si>
    <t>Tacarcuna Tapaculo</t>
  </si>
  <si>
    <t>Scytalopus panamensis</t>
  </si>
  <si>
    <t>Rhinocryptidae</t>
  </si>
  <si>
    <t>Silvery-fronted Tapaculo</t>
  </si>
  <si>
    <t>Scytalopus argentifrons</t>
  </si>
  <si>
    <t>Black-faced Antthrush</t>
  </si>
  <si>
    <t>Formicarius analis</t>
  </si>
  <si>
    <t>Formicariidae</t>
  </si>
  <si>
    <t>restricted to lowland and foothill humid forest, sensitive to fragmentation; status of habitat in C.A. similar to Mexico</t>
  </si>
  <si>
    <t>Black-headed Antthrush</t>
  </si>
  <si>
    <t>Formicarius nigricapillus</t>
  </si>
  <si>
    <t>Rufous-breasted Antthrush</t>
  </si>
  <si>
    <t>Formicarius rufipectus</t>
  </si>
  <si>
    <t>Tawny-throated Leaftosser</t>
  </si>
  <si>
    <t>Sclerurus mexicanus</t>
  </si>
  <si>
    <t>Furnariidae</t>
  </si>
  <si>
    <t>humid evergreen forest</t>
  </si>
  <si>
    <t>Gray-throated Leaftosser</t>
  </si>
  <si>
    <t>Sclerurus albigularis</t>
  </si>
  <si>
    <t>Scaly-throated Leaftosser</t>
  </si>
  <si>
    <t>Sclerurus guatemalensis</t>
  </si>
  <si>
    <t>Restricted to humid forests within C.A. range; loss of such forests has been extensive in C.A.;  MX regional experts score PT=5 in SECL</t>
  </si>
  <si>
    <t>Olivaceous Woodcreeper</t>
  </si>
  <si>
    <t>Sittasomus griseicapillus</t>
  </si>
  <si>
    <t>Eurytypic, maybe an overlooked species, not necessarily in decreasing numbers. Common to fairly common in degraded situations in southern Veracruz; Eurytypic, maybe an overlooked species, not necessarily in decreasing numbers. Common to fairly common in degraded situations in southern Veracruz</t>
  </si>
  <si>
    <t>Long-tailed Woodcreeper</t>
  </si>
  <si>
    <t>Deconychura longicauda</t>
  </si>
  <si>
    <t>Ruddy Woodcreeper</t>
  </si>
  <si>
    <t>Dendrocincla homochroa</t>
  </si>
  <si>
    <t>threats to humid forests are severe throughout range, suggest TB=4 (Panjabi); la presión a su hábitat no es tan fuerte, hay varias selvas protegidas en el sureste, en su rango de distribución (Macias); Estamos de acuerdo con TB=3 (Berlanga).</t>
  </si>
  <si>
    <t>humid and semi-deciduous</t>
  </si>
  <si>
    <t>Tawny-winged Woodcreeper</t>
  </si>
  <si>
    <t>Dendrocincla anabatina</t>
  </si>
  <si>
    <t>Restricted to humid evergreen and semi-deciduous forest, loss of such forests has been extensive in C.A.; MX regional experts score PT=5 in SECL</t>
  </si>
  <si>
    <t>Plain-brown Woodcreeper</t>
  </si>
  <si>
    <t>Dendrocincla fuliginosa</t>
  </si>
  <si>
    <t>Wedge-billed Woodcreeper</t>
  </si>
  <si>
    <t>Glyphorynchus spirurus</t>
  </si>
  <si>
    <t>Northern Barred-Woodcreeper</t>
  </si>
  <si>
    <t>Dendrocolaptes sanctithomae</t>
  </si>
  <si>
    <t>humid evergreen and semideciduous forest</t>
  </si>
  <si>
    <t>Black-banded Woodcreeper</t>
  </si>
  <si>
    <t>Dendrocolaptes picumnus</t>
  </si>
  <si>
    <t>score change from 3 to 4 recommended by Central Americans in 2016</t>
  </si>
  <si>
    <t>humid pine and evergreen forest</t>
  </si>
  <si>
    <t>restricted to humid foothills and highlands.  In central America, found mainly from Chiapas to honduras, also Panama and Costa Rica, where extensive deforestation has occurred.</t>
  </si>
  <si>
    <t>Strong-billed Woodcreeper</t>
  </si>
  <si>
    <t>Xiphocolaptes promeropirhynchus</t>
  </si>
  <si>
    <t>Cocoa Woodcreeper</t>
  </si>
  <si>
    <t>Xiphorhynchus susurrans</t>
  </si>
  <si>
    <t>Ivory-billed Woodcreeper</t>
  </si>
  <si>
    <t>Xiphorhynchus flavigaster</t>
  </si>
  <si>
    <t>primarily forest</t>
  </si>
  <si>
    <t>Most of range in Mexico, all regions score PT=4</t>
  </si>
  <si>
    <t>Black-striped Woodcreeper</t>
  </si>
  <si>
    <t>Xiphorhynchus lachrymosus</t>
  </si>
  <si>
    <t>Spotted Woodcreeper</t>
  </si>
  <si>
    <t>Xiphorhynchus erythropygius</t>
  </si>
  <si>
    <t>NE and CE regions score PT=5, SE regions score PT=4.  Requires humid evergreen forests in highlands, sensitive to fragmentation; loss of this forest type similar in rest of C.A. range; tolerant to some deforestation. Recorded in secondary growth and fruit plantations in highlands of Veracruz</t>
  </si>
  <si>
    <t>Straight-billed Woodcreeper</t>
  </si>
  <si>
    <t>Dendroplex picus</t>
  </si>
  <si>
    <t>puede ser afectada por cambio climático; restringido a manglares y áreas cercanas</t>
  </si>
  <si>
    <t>Red-billed Scythebill</t>
  </si>
  <si>
    <t>Campylorhamphus trochilirostris</t>
  </si>
  <si>
    <t>Brown-billed Scythebill</t>
  </si>
  <si>
    <t>Campylorhamphus pusillus</t>
  </si>
  <si>
    <t>White-striped Woodcreeper</t>
  </si>
  <si>
    <t>Lepidocolaptes leucogaster</t>
  </si>
  <si>
    <t>Streak-headed Woodcreeper</t>
  </si>
  <si>
    <t>Lepidocolaptes souleyetii</t>
  </si>
  <si>
    <t>Spot-crowned Woodcreeper</t>
  </si>
  <si>
    <t>Lepidocolaptes affinis</t>
  </si>
  <si>
    <t>Plain Xenops</t>
  </si>
  <si>
    <t>Xenops minutus</t>
  </si>
  <si>
    <t>Streaked Xenops</t>
  </si>
  <si>
    <t>Xenops rutilans</t>
  </si>
  <si>
    <t>Buffy Tuftedcheek</t>
  </si>
  <si>
    <t>Pseudocolaptes lawrencii</t>
  </si>
  <si>
    <t>Sharp-tailed Streamcreeper</t>
  </si>
  <si>
    <t>Lochmias nematura</t>
  </si>
  <si>
    <t>en Columbia se ha disminuido más</t>
  </si>
  <si>
    <t>Slaty-winged Foliage-gleaner</t>
  </si>
  <si>
    <t>Philydor fuscipenne</t>
  </si>
  <si>
    <t>Buff-fronted Foliage-gleaner</t>
  </si>
  <si>
    <t>Philydor rufum</t>
  </si>
  <si>
    <t>Scaly-throated Foliage-gleaner</t>
  </si>
  <si>
    <t>Anabacerthia variegaticeps</t>
  </si>
  <si>
    <t>Lineated Foliage-gleaner</t>
  </si>
  <si>
    <t>Syndactyla subalaris</t>
  </si>
  <si>
    <t>Ruddy Foliage-gleaner</t>
  </si>
  <si>
    <t>Clibanornis rubiginosus</t>
  </si>
  <si>
    <t>Formerly placed in Automolus.</t>
  </si>
  <si>
    <t>cloud and humid pine forest specialist</t>
  </si>
  <si>
    <t>Creemos que esta especie es altamente sensible a la perturbaci#n del sotobosque, inclusive mßs que otras especies en el mismo hßbitat (p.e. Chlorospingus ophtahlmicus). En M#xico, algunos furnßridos no ocupan ßreas perturbadas en los bosques mes#filos, re</t>
  </si>
  <si>
    <t>Streak-breasted Treehunter</t>
  </si>
  <si>
    <t>Thripadectes rufobrunneus</t>
  </si>
  <si>
    <t>Buff-throated Foliage-gleaner</t>
  </si>
  <si>
    <t>Automolus ochrolaemus</t>
  </si>
  <si>
    <t>Striped Woodhaunter</t>
  </si>
  <si>
    <t>Automolus subulatus</t>
  </si>
  <si>
    <t>Formerly placed in Hyloctistes.</t>
  </si>
  <si>
    <t>Spotted Barbtail</t>
  </si>
  <si>
    <t>Premnoplex brunnescens</t>
  </si>
  <si>
    <t>Beautiful Treerunner</t>
  </si>
  <si>
    <t>Margarornis bellulus</t>
  </si>
  <si>
    <t>Ruddy Treerunner</t>
  </si>
  <si>
    <t>Margarornis rubiginosus</t>
  </si>
  <si>
    <t>Double-banded Graytail</t>
  </si>
  <si>
    <t>Xenerpestes minlosi</t>
  </si>
  <si>
    <t>Red-faced Spinetail</t>
  </si>
  <si>
    <t>Cranioleuca erythrops</t>
  </si>
  <si>
    <t>Coiba Spinetail</t>
  </si>
  <si>
    <t>Cranioleuca dissita</t>
  </si>
  <si>
    <t>Formerly considered conspecific with Cranioleuca vulpina.</t>
  </si>
  <si>
    <t>found only on coiba island; recent split from rusty-backed spinetail (CAW);</t>
  </si>
  <si>
    <t>Panjabi-17</t>
  </si>
  <si>
    <t>Pale-breasted Spinetail</t>
  </si>
  <si>
    <t>Synallaxis albescens</t>
  </si>
  <si>
    <t>Cerrado</t>
  </si>
  <si>
    <t>Slaty Spinetail</t>
  </si>
  <si>
    <t>Synallaxis brachyura</t>
  </si>
  <si>
    <t>Rufous-breasted Spinetail</t>
  </si>
  <si>
    <t>Synallaxis erythrothorax</t>
  </si>
  <si>
    <t>Yellow-bellied Tyrannulet</t>
  </si>
  <si>
    <t>Ornithion semiflavum</t>
  </si>
  <si>
    <t>Tyrannidae</t>
  </si>
  <si>
    <t>Están en selvas humedas y presionadas (CAW);</t>
  </si>
  <si>
    <t>TB=3 probably more appropriate given use of edge and disturbed areas.</t>
  </si>
  <si>
    <t>Brown-capped Tyrannulet</t>
  </si>
  <si>
    <t>Ornithion brunneicapillus</t>
  </si>
  <si>
    <t>Northern Beardless-Tyrannulet</t>
  </si>
  <si>
    <t>Camptostoma imberbe</t>
  </si>
  <si>
    <t>primarily dependent on native habitat -- tropical dry forest and riparian; check Mexican scores (KVR); uses broader range of habitats, including disturbed areas/tree rows in pasturelands, etc; defer to MX, which scored TB=2</t>
  </si>
  <si>
    <t>overall unknown trend across C.A.</t>
  </si>
  <si>
    <t>Southern Beardless-Tyrannulet</t>
  </si>
  <si>
    <t>Camptostoma obsoletum</t>
  </si>
  <si>
    <t>Mouse-colored Tyrannulet</t>
  </si>
  <si>
    <t>Phaeomyias murina</t>
  </si>
  <si>
    <t>Cocos Flycatcher</t>
  </si>
  <si>
    <t>Nesotriccus ridgwayi</t>
  </si>
  <si>
    <t>Yellow Tyrannulet</t>
  </si>
  <si>
    <t>Capsiempis flaveola</t>
  </si>
  <si>
    <t>Yellow-crowned Tyrannulet</t>
  </si>
  <si>
    <t>Tyrannulus elatus</t>
  </si>
  <si>
    <t>Forest Elaenia</t>
  </si>
  <si>
    <t>Myiopagis gaimardii</t>
  </si>
  <si>
    <t>Gray Elaenia</t>
  </si>
  <si>
    <t>Myiopagis caniceps</t>
  </si>
  <si>
    <t>Greenish Elaenia</t>
  </si>
  <si>
    <t>Myiopagis viridicata</t>
  </si>
  <si>
    <t>MX represents roughly 50% of species range in C.A.; all regions score PT=4</t>
  </si>
  <si>
    <t>Caribbean Elaenia</t>
  </si>
  <si>
    <t>Elaenia martinica</t>
  </si>
  <si>
    <t>Hunter 2009</t>
  </si>
  <si>
    <t>very common on 3 Cayman Islands, common in lesser antilles, common along Yucatan coast (could be PS=3?)</t>
  </si>
  <si>
    <t>found mainly in the lesser antilles, also Cayman islands and islands off belize and yucatan peninsula; still BD=5 even though 200-km rule no longer applies</t>
  </si>
  <si>
    <t>still ND=5 even though 200-km rule no longer applies</t>
  </si>
  <si>
    <t>forest and edge</t>
  </si>
  <si>
    <t>Rafaelle et al describe this species as generally widespread and common in Caribbean, occupying woodlands, scrub and forest  -- PIF assessment of Caribbean endemics  done by USFWS indicates PT=2.  unless there is evidence to suggest a decline in the Carib</t>
  </si>
  <si>
    <t>Yellow-bellied Elaenia</t>
  </si>
  <si>
    <t>Elaenia flavogaster</t>
  </si>
  <si>
    <t>Lesser Elaenia</t>
  </si>
  <si>
    <t>Elaenia chiriquensis</t>
  </si>
  <si>
    <t>Mountain Elaenia</t>
  </si>
  <si>
    <t>Elaenia frantzii</t>
  </si>
  <si>
    <t>en la parte sur de su rango no está tan amenazada; en Honduras y El Salvador la mayoria de su hábitat está protegida; en Guatemala la tala selectiva está cambiando los bosques a puro pino</t>
  </si>
  <si>
    <t>Torrent Tyrannulet</t>
  </si>
  <si>
    <t>Serpophaga cinerea</t>
  </si>
  <si>
    <t>Olive-striped Flycatcher</t>
  </si>
  <si>
    <t>Mionectes olivaceus</t>
  </si>
  <si>
    <t>Ochre-bellied Flycatcher</t>
  </si>
  <si>
    <t>Mionectes oleagineus</t>
  </si>
  <si>
    <t>uses forest and edge in C.A.; in MX, uses interior forest</t>
  </si>
  <si>
    <t>although primarily a forest-species, it also occupies a second growth, forest edges, adjacent clearings, shade coffee plantations and gardens (Howell and Webb, Ridgely and Tudor, Garrigues and Dean).</t>
  </si>
  <si>
    <t>Sepia-capped Flycatcher</t>
  </si>
  <si>
    <t>Leptopogon amaurocephalus</t>
  </si>
  <si>
    <t>Restricted to humid forests within C.A. range; loss of such forests has been extensive in C.A.; MX regional experts score PT=5 in SECL</t>
  </si>
  <si>
    <t>Slaty-capped Flycatcher</t>
  </si>
  <si>
    <t>Leptopogon superciliaris</t>
  </si>
  <si>
    <t>Yellow-green Tyrannulet</t>
  </si>
  <si>
    <t>Phylloscartes flavovirens</t>
  </si>
  <si>
    <t>Rufous-browed Tyrannulet</t>
  </si>
  <si>
    <t>Phylloscartes superciliaris</t>
  </si>
  <si>
    <t>Map is wrong; occurs east side of Andes down to northern Peru; increased range by 300% (CAW);</t>
  </si>
  <si>
    <t>Rough-legged Tyrannulet</t>
  </si>
  <si>
    <t>Phyllomyias burmeisteri</t>
  </si>
  <si>
    <t>costa rica/panama population is probably a separate species; for now scored as a single species (CAW)</t>
  </si>
  <si>
    <t>Paltry Tyrannulet</t>
  </si>
  <si>
    <t>Zimmerius vilissimus</t>
  </si>
  <si>
    <t>mainly a bird of forests in Mexico, but uses second growth, edges, gardens, plantations, and even full-sun coffee plantations in Panama and Costa Rica</t>
  </si>
  <si>
    <t>Northern Scrub-Flycatcher</t>
  </si>
  <si>
    <t>Sublegatus arenarum</t>
  </si>
  <si>
    <t>Bronze-olive Pygmy-Tyrant</t>
  </si>
  <si>
    <t>Pseudotriccus pelzelni</t>
  </si>
  <si>
    <t>Black-capped Pygmy-Tyrant</t>
  </si>
  <si>
    <t>Myiornis atricapillus</t>
  </si>
  <si>
    <t>Scale-crested Pygmy-Tyrant</t>
  </si>
  <si>
    <t>Lophotriccus pileatus</t>
  </si>
  <si>
    <t>Pale-eyed Pygmy-Tyrant</t>
  </si>
  <si>
    <t>Lophotriccus pilaris</t>
  </si>
  <si>
    <t>Northern Bentbill</t>
  </si>
  <si>
    <t>Oncostoma cinereigulare</t>
  </si>
  <si>
    <t>humid to semi-humid forests and woodlands. regions score as 3 and 4, global score of 3 seems more appropriate.</t>
  </si>
  <si>
    <t>probably not threatened</t>
  </si>
  <si>
    <t>C.A. endemic; forest-dependent; loss of lowland forest in rest of C.A. is similar to Mexico</t>
  </si>
  <si>
    <t>Southern Bentbill</t>
  </si>
  <si>
    <t>Oncostoma olivaceum</t>
  </si>
  <si>
    <t>Slate-headed Tody-Flycatcher</t>
  </si>
  <si>
    <t>Poecilotriccus sylvia</t>
  </si>
  <si>
    <t>uses second-growth, clearings</t>
  </si>
  <si>
    <t>Common Tody-Flycatcher</t>
  </si>
  <si>
    <t>Todirostrum cinereum</t>
  </si>
  <si>
    <t>Black-headed Tody-Flycatcher</t>
  </si>
  <si>
    <t>Todirostrum nigriceps</t>
  </si>
  <si>
    <t>Brownish Twistwing</t>
  </si>
  <si>
    <t>Cnipodectes subbrunneus</t>
  </si>
  <si>
    <t>Eye-ringed Flatbill</t>
  </si>
  <si>
    <t>Rhynchocyclus brevirostris</t>
  </si>
  <si>
    <t>humid-forest specialist that has likely declined with loss of this habitat throughout Central America; Some populations have undergo undetected along the Sierra Madre Oriental (Rojas-Soto et al. 2002, Sanchez-Gonzalez y Lopez de Aquino 2006)</t>
  </si>
  <si>
    <t>Olivaceous Flatbill</t>
  </si>
  <si>
    <t>Rhynchocyclus olivaceus</t>
  </si>
  <si>
    <t>Yellow-olive Flycatcher</t>
  </si>
  <si>
    <t>Tolmomyias sulphurescens</t>
  </si>
  <si>
    <t>mostly forest-dependent, and as such as probably declined due to widespread deforestation; regional experts score PT=4 in SECL and SEPL</t>
  </si>
  <si>
    <t>Yellow-margined Flycatcher</t>
  </si>
  <si>
    <t>Tolmomyias assimilis</t>
  </si>
  <si>
    <t>probably will be split in future (CAW);</t>
  </si>
  <si>
    <t>Stub-tailed Spadebill</t>
  </si>
  <si>
    <t>Platyrinchus cancrominus</t>
  </si>
  <si>
    <t>forest interior</t>
  </si>
  <si>
    <t>White-throated Spadebill</t>
  </si>
  <si>
    <t>Platyrinchus mystaceus</t>
  </si>
  <si>
    <t>Golden-crowned Spadebill</t>
  </si>
  <si>
    <t>Platyrinchus coronatus</t>
  </si>
  <si>
    <t>Royal Flycatcher</t>
  </si>
  <si>
    <t>Onychorhynchus coronatus</t>
  </si>
  <si>
    <t>Centro américa y sur de méxico (CAW); score change from 3 to 4 recommended by Central Americans in 2016</t>
  </si>
  <si>
    <t>Ruddy-tailed Flycatcher</t>
  </si>
  <si>
    <t>Terenotriccus erythrurus</t>
  </si>
  <si>
    <t>Tawny-breasted Flycatcher</t>
  </si>
  <si>
    <t>Myiobius villosus</t>
  </si>
  <si>
    <t>Sulphur-rumped Flycatcher</t>
  </si>
  <si>
    <t>Myiobius sulphureipygius</t>
  </si>
  <si>
    <t>restricted to humid evergreen and semi-evergreen forest in lowlands; loss of such forest has been extensive in C.A.; regional experts score PT=5 in SECL</t>
  </si>
  <si>
    <t>Black-tailed Flycatcher</t>
  </si>
  <si>
    <t>Myiobius atricaudus</t>
  </si>
  <si>
    <t>Bran-colored Flycatcher</t>
  </si>
  <si>
    <t>Myiophobus fasciatus</t>
  </si>
  <si>
    <t>Tawny-chested Flycatcher</t>
  </si>
  <si>
    <t>Aphanotriccus capitalis</t>
  </si>
  <si>
    <t>Black-billed Flycatcher</t>
  </si>
  <si>
    <t>Aphanotriccus audax</t>
  </si>
  <si>
    <t>Belted Flycatcher</t>
  </si>
  <si>
    <t>Xenotriccus callizonus</t>
  </si>
  <si>
    <t>found in only 1 region where regional experts suggest a major decline</t>
  </si>
  <si>
    <t>Pileated Flycatcher</t>
  </si>
  <si>
    <t>Xenotriccus mexicanus</t>
  </si>
  <si>
    <t>Tufted Flycatcher</t>
  </si>
  <si>
    <t>Mitrephanes phaeocercus</t>
  </si>
  <si>
    <t>restricted to highland forests; all regions in MX score PT=4</t>
  </si>
  <si>
    <t>Olive-sided Flycatcher</t>
  </si>
  <si>
    <t>Contopus cooperi</t>
  </si>
  <si>
    <t>Monotypic</t>
  </si>
  <si>
    <t>Reduced by 25%; NS breeding range way too extensive in New England, NY, Appalachians, Alaska, and in western U.S. mountains (reduce by 25%)</t>
  </si>
  <si>
    <t>Reduced by 50%; NS Winter range too extensive in SA -- probably 50% of mapped range.</t>
  </si>
  <si>
    <t>Does not seem to be threatened by forestry, but is sensitive to loss of forested landscapes, and possibly to declines of large flying insects.</t>
  </si>
  <si>
    <t>Winters in threatened area: east slope of Andes.  Not clear what specific threats are, but winter concentrations in lower montane forests that are highy threatened (KVR)</t>
  </si>
  <si>
    <t>-78%</t>
  </si>
  <si>
    <t>24</t>
  </si>
  <si>
    <t>Temperate Western Forests / Tropical Highland Fore</t>
  </si>
  <si>
    <t>Central and S. Am. Highlands</t>
  </si>
  <si>
    <t>Greater Pewee</t>
  </si>
  <si>
    <t>Contopus pertinax</t>
  </si>
  <si>
    <t>13%</t>
  </si>
  <si>
    <t>Dark Pewee</t>
  </si>
  <si>
    <t>Contopus lugubris</t>
  </si>
  <si>
    <t>Ochraceous Pewee</t>
  </si>
  <si>
    <t>Contopus ochraceus</t>
  </si>
  <si>
    <t>Western Wood-Pewee</t>
  </si>
  <si>
    <t>Contopus sordidulus</t>
  </si>
  <si>
    <t>NS map too restrictive; should also be shown to occur in western Amazon Basin
Ken comment: Double range size; NS map too restrictive; should also be shown to occur in western Amazon Basin</t>
  </si>
  <si>
    <t>W. riparian and mature forest issues? (KR).</t>
  </si>
  <si>
    <t>-47%</t>
  </si>
  <si>
    <t>Eastern Wood-Pewee</t>
  </si>
  <si>
    <t>Contopus virens</t>
  </si>
  <si>
    <t>Very broad habitat; uses second growth.  But doesn't occur in highly altered (e.g. Ag or suburban) landscapes (KR); Rosenberg: a forest bird, vulnerable to rapidly expanding development throughout East; Hunter: loss of oak savannahs.</t>
  </si>
  <si>
    <t>on edges, but primarily in forested region on E. slope of Andes (KR); Rosenberg: winters in forested regions; should be same as WWPE</t>
  </si>
  <si>
    <t>101</t>
  </si>
  <si>
    <t>tropical lowland evergreen forest</t>
  </si>
  <si>
    <t>Tropical Pewee</t>
  </si>
  <si>
    <t>Contopus cinereus</t>
  </si>
  <si>
    <t>uses clearings near forest</t>
  </si>
  <si>
    <t>Yellow-bellied Flycatcher</t>
  </si>
  <si>
    <t>Empidonax flaviventris</t>
  </si>
  <si>
    <t>Prefers forest, but uses shade coffee and thickets.  I agree (KR)</t>
  </si>
  <si>
    <t>119%</t>
  </si>
  <si>
    <t>Acadian Flycatcher</t>
  </si>
  <si>
    <t>Empidonax virescens</t>
  </si>
  <si>
    <t>DD='moderately vulnerable to human activities and land use.'  BNA supports species is susceptible to forest fragmentation and is area sensitive, leading to problems with parasitism and predation.  Threats potentially increasing if trends continue.</t>
  </si>
  <si>
    <t>DD='moderately vulnerable to human activities and land use.'  BNA supports species may need large forested habitats in nonbreeding season just as in breeding season, thus, threats potentially increasing if trends continue.</t>
  </si>
  <si>
    <t>-10%</t>
  </si>
  <si>
    <t>Alder Flycatcher</t>
  </si>
  <si>
    <t>Empidonax alnorum</t>
  </si>
  <si>
    <t>65</t>
  </si>
  <si>
    <t>Willow Flycatcher</t>
  </si>
  <si>
    <t>Empidonax traillii</t>
  </si>
  <si>
    <t>Rosenberg: threatened by riparian loss in West, loss of shrubby habitats to development in East.</t>
  </si>
  <si>
    <t>occupies open/shrubby grazing lands in lowlands; threats mostly low (2 OK) (Panjabi)</t>
  </si>
  <si>
    <t>-46%</t>
  </si>
  <si>
    <t>64</t>
  </si>
  <si>
    <t>White-throated Flycatcher</t>
  </si>
  <si>
    <t>Empidonax albigularis</t>
  </si>
  <si>
    <t>Least Flycatcher</t>
  </si>
  <si>
    <t>Empidonax minimus</t>
  </si>
  <si>
    <t>In relatively disturbed sites, regenerating forest (KR).  Actually threatened by maturing of forests in New England and perhaps elsewhere; not urban or agricultural adapted -- should be like other native forest birds (KVR); Camfield,Alaine [NCR]: TB 2 in Canadian BCR strategies.  Main threats related to habitat loss from forestry.</t>
  </si>
  <si>
    <t>-53%</t>
  </si>
  <si>
    <t>42</t>
  </si>
  <si>
    <t>second-growth scrub</t>
  </si>
  <si>
    <t>Hammond's Flycatcher</t>
  </si>
  <si>
    <t>Empidonax hammondii</t>
  </si>
  <si>
    <t>Associated with intact, old growth; but not 'highly threatened' throughout range.</t>
  </si>
  <si>
    <t>More generalized in winter.  still requires Mexican pine-oak and cloud forest in winter should be consistent with resident birds in same habitat (KVR); winters especially in mature montane forests (Panjabi)</t>
  </si>
  <si>
    <t>pine-oak forest</t>
  </si>
  <si>
    <t>Gray Flycatcher</t>
  </si>
  <si>
    <t>Empidonax wrightii</t>
  </si>
  <si>
    <t>in mature pinyon-juniper - a threatened habitat in many areas  (KR).</t>
  </si>
  <si>
    <t>winters in shrubby grazing lands in southern chihuahuan desert (not a forest bird), suggest staying with 2 (Panjabi)</t>
  </si>
  <si>
    <t>185%</t>
  </si>
  <si>
    <t>Dusky Flycatcher</t>
  </si>
  <si>
    <t>Empidonax oberholseri</t>
  </si>
  <si>
    <t>-26%</t>
  </si>
  <si>
    <t>Pine Flycatcher</t>
  </si>
  <si>
    <t>Empidonax affinis</t>
  </si>
  <si>
    <t>Pacific-slope Flycatcher</t>
  </si>
  <si>
    <t>Empidonax difficilis</t>
  </si>
  <si>
    <t>in maturecoastal and NW forests; susceptible to logging, fragmentation (KR).</t>
  </si>
  <si>
    <t>More generalized in winter.  winters primarily in dry forest and riparaian; still requires native habitat; should be consistent with resident forest birds in same habitat (KVR)</t>
  </si>
  <si>
    <t>BBS-14; PIFSC-15</t>
  </si>
  <si>
    <t>Cordilleran Flycatcher</t>
  </si>
  <si>
    <t>Empidonax occidentalis</t>
  </si>
  <si>
    <t>72%</t>
  </si>
  <si>
    <t>in mature montane coniferous and canyon forests (KR).</t>
  </si>
  <si>
    <t>More generalized in winter.  still requires Mexican pine-oak and cloud forest in winter should be consistent with resident birds in same habitat (KVR)</t>
  </si>
  <si>
    <t>Yellowish Flycatcher</t>
  </si>
  <si>
    <t>Empidonax flavescens</t>
  </si>
  <si>
    <t>severe habitat loss; uses cloud forest</t>
  </si>
  <si>
    <t>Buff-breasted Flycatcher</t>
  </si>
  <si>
    <t>Empidonax fulvifrons</t>
  </si>
  <si>
    <t>Higher score for U.S. and northern Mexico (4); tolerant of disturbance (MX-NSAC).  CB- C. Conway's work suggests that they are not tolerant of disturbance; TB=3 is probably OK; common and widespread in most of range; habitat sensitivity/specialization in AZ may be an artifact of edge of range (AP).</t>
  </si>
  <si>
    <t>uses broader range of habitats in winter; tolerant of disturbance.  still requires native habitat, even if more tolerant in winter; should be consistent with resident birds in same habitat (KVR); moves to lower elevantions in winter wher it occupies open habitats and edge, disturbed areas; suggest keeping at 2 (Panjabi)</t>
  </si>
  <si>
    <t>Black-capped Flycatcher</t>
  </si>
  <si>
    <t>Empidonax atriceps</t>
  </si>
  <si>
    <t>puede ser afectada por cambio climático</t>
  </si>
  <si>
    <t>Black Phoebe</t>
  </si>
  <si>
    <t>Sayornis nigricans</t>
  </si>
  <si>
    <t>Seems highly tolerant of human activities and urban development; may even benefit from irrigated ag and suburbia? (KVR); very adaptable species across its very large range, TB-g=2 is most appropriate (AP)</t>
  </si>
  <si>
    <t>Riparian thickets</t>
  </si>
  <si>
    <t>Eastern Phoebe</t>
  </si>
  <si>
    <t>Sayornis phoebe</t>
  </si>
  <si>
    <t>DD='species tolerant of human activity and land use.'  BNA supports this.  Although species actually increased and expanded due to human acivities, the fact it is now dependent on man for nest sites to a large extent keeps it from being TB 1.</t>
  </si>
  <si>
    <t>DD='species tolerant of human activity and land use.'  BNA supports this.  Although species actually increased and expanded due to human acivities, it does not thrive in severly degraded habitats.</t>
  </si>
  <si>
    <t>Say's Phoebe</t>
  </si>
  <si>
    <t>Sayornis saya</t>
  </si>
  <si>
    <t>91%</t>
  </si>
  <si>
    <t>NS over maps winter range by including sierra madre occidental and lowland west and southwest Mexico.  These areas are not included in Nat Geo and Howell and Webb.  Reduced Mx NBr range by 1/3 = 530,000 km (Ken Rosenberg)</t>
  </si>
  <si>
    <t>Vermilion Flycatcher</t>
  </si>
  <si>
    <t>Pyrocephalus rubinus</t>
  </si>
  <si>
    <t>density from US range underestimates PS; much more common and widespread in Mexico, where it is not restricted to riparian areas like in U.S.; agreed to use Mexican score at PIF science meeting in Phoenix, 2008</t>
  </si>
  <si>
    <t>benefits from disturbance</t>
  </si>
  <si>
    <t>Pied Water-Tyrant</t>
  </si>
  <si>
    <t>Fluvicola pica</t>
  </si>
  <si>
    <t>Long-tailed Tyrant</t>
  </si>
  <si>
    <t>Colonia colonus</t>
  </si>
  <si>
    <t>Cattle Tyrant</t>
  </si>
  <si>
    <t>Machetornis rixosa</t>
  </si>
  <si>
    <t>Bright-rumped Attila</t>
  </si>
  <si>
    <t>Attila spadiceus</t>
  </si>
  <si>
    <t>over-mapped in Mexico; habitat loss</t>
  </si>
  <si>
    <t>Tropical dry forests; Tropical evergreen forests; Mexican highland forests</t>
  </si>
  <si>
    <t>Choco Sirystes</t>
  </si>
  <si>
    <t>Sirystes albogriseus</t>
  </si>
  <si>
    <t>new species, replaces sirystes in part; Formerly considered conspecific with Sirystes sibilator.</t>
  </si>
  <si>
    <t>split; now choco sirystes, found from panama to western ecuador; new range calculated by chris wood (CAW)</t>
  </si>
  <si>
    <t>BirdLife &amp; HBW</t>
  </si>
  <si>
    <t>Rufous Mourner</t>
  </si>
  <si>
    <t>Rhytipterna holerythra</t>
  </si>
  <si>
    <t>NS map follows Howell &amp; Webb, Ridgley, and Hilty &amp; Brown, so no reason to doubt NS map area</t>
  </si>
  <si>
    <t>Yucatan Flycatcher</t>
  </si>
  <si>
    <t>Myiarchus yucatanensis</t>
  </si>
  <si>
    <t>uncommon and local within mapped range</t>
  </si>
  <si>
    <t>Dusky-capped Flycatcher</t>
  </si>
  <si>
    <t>Myiarchus tuberculifer</t>
  </si>
  <si>
    <t>mostly forest dependent.</t>
  </si>
  <si>
    <t>Panama Flycatcher</t>
  </si>
  <si>
    <t>Myiarchus panamensis</t>
  </si>
  <si>
    <t>Ash-throated Flycatcher</t>
  </si>
  <si>
    <t>Myiarchus cinerascens</t>
  </si>
  <si>
    <t>70%</t>
  </si>
  <si>
    <t>Nutting's Flycatcher</t>
  </si>
  <si>
    <t>Myiarchus nuttingi</t>
  </si>
  <si>
    <t>MX encompasses &gt;75% of global range; all regions in MX score PT=4</t>
  </si>
  <si>
    <t>Great Crested Flycatcher</t>
  </si>
  <si>
    <t>Myiarchus crinitus</t>
  </si>
  <si>
    <t>DD='species relatively tolerant of human acivities and land use trends.'  BNA supports that forest fragementing and creation of edge associated with human land use is beneficial.</t>
  </si>
  <si>
    <t>DD='threats assumed to be low.'  Not sure why TN was initially scored as 3.  presumably adaptable to land use changes in wintering range as well.</t>
  </si>
  <si>
    <t>Brown-crested Flycatcher</t>
  </si>
  <si>
    <t>Myiarchus tyrannulus</t>
  </si>
  <si>
    <t>requires forest.  Uses taller riparian, saguaros; not in urban or highly modified</t>
  </si>
  <si>
    <t>6 of 9 regions, representing &gt;50% of C.A. range, score PT=4 or higher; Trends unknown but species tolerant to some deforestation; sugerimos mantener 3. No es dependiente de habitat</t>
  </si>
  <si>
    <t>Flammulated Flycatcher</t>
  </si>
  <si>
    <t>Deltarhynchus flammulatus</t>
  </si>
  <si>
    <t>global score should reflect majority of regional experts' opinion -- only one region (SEPL) scored as 3; core range (JAL-GRO) score as 4.</t>
  </si>
  <si>
    <t>Mexican endemic, all regions score PT=4</t>
  </si>
  <si>
    <t>Lesser Kiskadee</t>
  </si>
  <si>
    <t>Pitangus lictor</t>
  </si>
  <si>
    <t>Great Kiskadee</t>
  </si>
  <si>
    <t>Pitangus sulphuratus</t>
  </si>
  <si>
    <t>&lt;60,000</t>
  </si>
  <si>
    <t>density from US range underestimates PS</t>
  </si>
  <si>
    <t>Boat-billed Flycatcher</t>
  </si>
  <si>
    <t>Megarynchus pitangua</t>
  </si>
  <si>
    <t>Rusty-margined Flycatcher</t>
  </si>
  <si>
    <t>Myiozetetes cayanensis</t>
  </si>
  <si>
    <t>Social Flycatcher</t>
  </si>
  <si>
    <t>Myiozetetes similis</t>
  </si>
  <si>
    <t>Gray-capped Flycatcher</t>
  </si>
  <si>
    <t>Myiozetetes granadensis</t>
  </si>
  <si>
    <t>White-ringed Flycatcher</t>
  </si>
  <si>
    <t>Conopias albovittatus</t>
  </si>
  <si>
    <t>Natureserve map is wrong; estimated derived from neotropical birds map (CAW);</t>
  </si>
  <si>
    <t>Golden-bellied Flycatcher</t>
  </si>
  <si>
    <t>Myiodynastes hemichrysus</t>
  </si>
  <si>
    <t>su tendencia en Costa Rica ha sido más estable</t>
  </si>
  <si>
    <t>Golden-crowned Flycatcher</t>
  </si>
  <si>
    <t>Myiodynastes chrysocephalus</t>
  </si>
  <si>
    <t>Streaked Flycatcher</t>
  </si>
  <si>
    <t>Myiodynastes maculatus</t>
  </si>
  <si>
    <t>unknown, winters S.A.</t>
  </si>
  <si>
    <t>primarily use open and human-altered habitats; not tied exclusively to forests; primarily use open and human-altered habitats; not tied exclusively to forests</t>
  </si>
  <si>
    <t>Sulphur-bellied Flycatcher</t>
  </si>
  <si>
    <t>Myiodynastes luteiventris</t>
  </si>
  <si>
    <t>Widespread habitat use; tolerant of disturbance (MX-NSAC).</t>
  </si>
  <si>
    <t>unknown, winters S.A..  seems to winter in naturally disturbed (e.g. river-edge) habitats; but still probably sensitive to overall loss of forest (KVR)</t>
  </si>
  <si>
    <t>Piratic Flycatcher</t>
  </si>
  <si>
    <t>Legatus leucophaius</t>
  </si>
  <si>
    <t>primarily open and human-altered habitats; not tied exclusively to forests; primarily open and human-altered habitats; not tied exclusively to forests</t>
  </si>
  <si>
    <t>Tropical Kingbird</t>
  </si>
  <si>
    <t>Tyrannus melancholicus</t>
  </si>
  <si>
    <t>&lt; 7,000</t>
  </si>
  <si>
    <t>across central america, populations have surely exploded with the clearing of forest.</t>
  </si>
  <si>
    <t>Forest Generalist; Agricultural</t>
  </si>
  <si>
    <t>Couch's Kingbird</t>
  </si>
  <si>
    <t>Tyrannus couchii</t>
  </si>
  <si>
    <t>Cassin's Kingbird</t>
  </si>
  <si>
    <t>Tyrannus vociferans</t>
  </si>
  <si>
    <t>Do fine in grazed and disturbed habitat.</t>
  </si>
  <si>
    <t>not more threatened than other KB's (KR)</t>
  </si>
  <si>
    <t>Thick-billed Kingbird</t>
  </si>
  <si>
    <t>Tyrannus crassirostris</t>
  </si>
  <si>
    <t>Western Kingbird</t>
  </si>
  <si>
    <t>Tyrannus verticalis</t>
  </si>
  <si>
    <t>Eastern Kingbird</t>
  </si>
  <si>
    <t>Tyrannus tyrannus</t>
  </si>
  <si>
    <t>Reduced by 40%; NS map shows wintering in most of Columbia, west venezuela, but Hilty &amp; Brown list only as transient in Colombia; Shauensee lists as "casual" in winter in Venezuela; NS map probably overestimates wintering area considerably;</t>
  </si>
  <si>
    <t>DD='species relatively tolerant of human activities and land use' on a rangewide scale.  BNA supports that habitats may be less available in the East, but in the Central and West US, habitats are becoming more available.; Rosenberg: rapid loss of open habitats to development throughout East.</t>
  </si>
  <si>
    <t>DD='threats assumed to be low.'  BNA supports that threats to habitats in neotropics appear to be low..  Highly concentrated in tropical forest and savanah regions; have to assume at least moderate threats (KVR)</t>
  </si>
  <si>
    <t>-38%</t>
  </si>
  <si>
    <t>Gray Kingbird</t>
  </si>
  <si>
    <t>Tyrannus dominicensis</t>
  </si>
  <si>
    <t>use BBS-based?</t>
  </si>
  <si>
    <t>PIFSC</t>
  </si>
  <si>
    <t>based on range and density of other kingbirds in U.S./Canada (3.0 to 4.5 / km2)</t>
  </si>
  <si>
    <t>Reduced by 30%; NS includes large area in n. Venezuela as permanent range, but Ridgley states that only 'a few have begun to breed in Venezuela'.  This mapped area representing only 'a few' birds makes up ~1/3 of total range, thus probably overrepresents t</t>
  </si>
  <si>
    <t>Caribbean</t>
  </si>
  <si>
    <t>Scissor-tailed Flycatcher</t>
  </si>
  <si>
    <t>Tyrannus forficatus</t>
  </si>
  <si>
    <t>92%</t>
  </si>
  <si>
    <t>not more threatened than other wintering KB's? (KR)</t>
  </si>
  <si>
    <t>-24%</t>
  </si>
  <si>
    <t>Fork-tailed Flycatcher</t>
  </si>
  <si>
    <t>Tyrannus savana</t>
  </si>
  <si>
    <t>Gray-headed Piprites</t>
  </si>
  <si>
    <t>Piprites griseiceps</t>
  </si>
  <si>
    <t>Northern Schiffornis</t>
  </si>
  <si>
    <t>Schiffornis veraepacis</t>
  </si>
  <si>
    <t>Tityridae</t>
  </si>
  <si>
    <t>Formerly treated as conspecific with Schiffornis turdina.</t>
  </si>
  <si>
    <t>Russet-winged Schiffornis</t>
  </si>
  <si>
    <t>Schiffornis stenorhyncha</t>
  </si>
  <si>
    <t>por la perdida de bosque humedo</t>
  </si>
  <si>
    <t>Speckled Mourner</t>
  </si>
  <si>
    <t>Laniocera rufescens</t>
  </si>
  <si>
    <t>NS map ok</t>
  </si>
  <si>
    <t>Masked Tityra</t>
  </si>
  <si>
    <t>Tityra semifasciata</t>
  </si>
  <si>
    <t>requires forest, but uses edge, plantations, etc.</t>
  </si>
  <si>
    <t>Black-crowned Tityra</t>
  </si>
  <si>
    <t>Tityra inquisitor</t>
  </si>
  <si>
    <t>Barred Becard</t>
  </si>
  <si>
    <t>Pachyramphus versicolor</t>
  </si>
  <si>
    <t>Cinereous Becard</t>
  </si>
  <si>
    <t>Pachyramphus rufus</t>
  </si>
  <si>
    <t>Cinnamon Becard</t>
  </si>
  <si>
    <t>Pachyramphus cinnamomeus</t>
  </si>
  <si>
    <t>In Panama, 'fairly common but local in woodland and forest borders and clearings with scattered trees' and 'favors trees in partly cleared areas' (Ridgely and Tudor 1989).; In Panama, 'fairly common but local in woodland and forest borders and clearings with scattered trees' and 'favors trees in partly cleared areas' (Ridgely and Tudor 1989).</t>
  </si>
  <si>
    <t>White-winged Becard</t>
  </si>
  <si>
    <t>Pachyramphus polychopterus</t>
  </si>
  <si>
    <t>Black-and-white Becard</t>
  </si>
  <si>
    <t>Pachyramphus albogriseus</t>
  </si>
  <si>
    <t>Gray-collared Becard</t>
  </si>
  <si>
    <t>Pachyramphus major</t>
  </si>
  <si>
    <t>Mexican highland forests; Tropical dry forests</t>
  </si>
  <si>
    <t>Rose-throated Becard</t>
  </si>
  <si>
    <t>Pachyramphus aglaiae</t>
  </si>
  <si>
    <t>One-colored Becard</t>
  </si>
  <si>
    <t>Pachyramphus homochrous</t>
  </si>
  <si>
    <t>Purple-throated Fruitcrow</t>
  </si>
  <si>
    <t>Querula purpurata</t>
  </si>
  <si>
    <t>Cotingidae</t>
  </si>
  <si>
    <t>Bare-necked Umbrellabird</t>
  </si>
  <si>
    <t>Cephalopterus glabricollis</t>
  </si>
  <si>
    <t>su rango no reproductiva ha disminuido bastante</t>
  </si>
  <si>
    <t>Lovely Cotinga</t>
  </si>
  <si>
    <t>Cotinga amabilis</t>
  </si>
  <si>
    <t>C.A. endemic; loss of humid lowland forest in rest of C.A. is similar to Mexico</t>
  </si>
  <si>
    <t>Turquoise Cotinga</t>
  </si>
  <si>
    <t>Cotinga ridgwayi</t>
  </si>
  <si>
    <t>por su migración altitudinal</t>
  </si>
  <si>
    <t>Blue Cotinga</t>
  </si>
  <si>
    <t>Cotinga nattererii</t>
  </si>
  <si>
    <t>Rufous Piha</t>
  </si>
  <si>
    <t>Lipaugus unirufus</t>
  </si>
  <si>
    <t>Three-wattled Bellbird</t>
  </si>
  <si>
    <t>Procnias tricarunculatus</t>
  </si>
  <si>
    <t>las áreas protegidas donde anida no están bien protegidas en Nicaraguañ, tambien una preocupacion alta de la disponibilidad de frutos</t>
  </si>
  <si>
    <t>Black-tipped Cotinga</t>
  </si>
  <si>
    <t>Carpodectes hopkei</t>
  </si>
  <si>
    <t>Yellow-billed Cotinga</t>
  </si>
  <si>
    <t>Carpodectes antoniae</t>
  </si>
  <si>
    <t>require ecotono de bosque/manglar</t>
  </si>
  <si>
    <t>Snowy Cotinga</t>
  </si>
  <si>
    <t>Carpodectes nitidus</t>
  </si>
  <si>
    <t>Lance-tailed Manakin</t>
  </si>
  <si>
    <t>Chiroxiphia lanceolata</t>
  </si>
  <si>
    <t>Pipridae</t>
  </si>
  <si>
    <t>Long-tailed Manakin</t>
  </si>
  <si>
    <t>Chiroxiphia linearis</t>
  </si>
  <si>
    <t>White-ruffed Manakin</t>
  </si>
  <si>
    <t>Corapipo altera</t>
  </si>
  <si>
    <t>Green Manakin</t>
  </si>
  <si>
    <t>Cryptopipo holochlora</t>
  </si>
  <si>
    <t>Formerly placed in the genus Xenopipo.</t>
  </si>
  <si>
    <t>Blue-crowned Manakin</t>
  </si>
  <si>
    <t>Lepidothrix coronata</t>
  </si>
  <si>
    <t>White-collared Manakin</t>
  </si>
  <si>
    <t>Manacus candei</t>
  </si>
  <si>
    <t>Orange-collared Manakin</t>
  </si>
  <si>
    <t>Manacus aurantiacus</t>
  </si>
  <si>
    <t>Golden-collared Manakin</t>
  </si>
  <si>
    <t>Manacus vitellinus</t>
  </si>
  <si>
    <t>White-crowned Manakin</t>
  </si>
  <si>
    <t>Dixiphia pipra</t>
  </si>
  <si>
    <t>Formerly placed in the genus Pipra.</t>
  </si>
  <si>
    <t>Red-capped Manakin</t>
  </si>
  <si>
    <t>Ceratopipra mentalis</t>
  </si>
  <si>
    <t>humid evergreen and semi-deciduous forest</t>
  </si>
  <si>
    <t>Golden-headed Manakin</t>
  </si>
  <si>
    <t>Ceratopipra erythrocephala</t>
  </si>
  <si>
    <t>Sharpbill</t>
  </si>
  <si>
    <t>Oxyruncus cristatus</t>
  </si>
  <si>
    <t>Oxyruncidae</t>
  </si>
  <si>
    <t>movimientos no están bien ententidos, pero parece que tiene varios requesitos que los provoque</t>
  </si>
  <si>
    <t>Loggerhead Shrike</t>
  </si>
  <si>
    <t>Lanius ludovicianus</t>
  </si>
  <si>
    <t>Laniidae</t>
  </si>
  <si>
    <t>85%</t>
  </si>
  <si>
    <t>Average global; no known threats in Mexico (MX-NSAC).  Moderate threats (TB=3, not higher) is warranted for most of western breeding range and Mexico; higher threats in East (PIF SC); Do pesticides or other specific activities constitute higher threats in U.S.  or Mexico? (KVR)</t>
  </si>
  <si>
    <t>-74%</t>
  </si>
  <si>
    <t>Northern Shrike</t>
  </si>
  <si>
    <t>Lanius excubitor</t>
  </si>
  <si>
    <t>used global x 20%</t>
  </si>
  <si>
    <t>Birds in Europe 2004 + global range; PIFSC-08</t>
  </si>
  <si>
    <t>original PS score used in Cplan v1 erroneously did not include old world pops</t>
  </si>
  <si>
    <t>Rufous-browed Peppershrike</t>
  </si>
  <si>
    <t>Cyclarhis gujanensis</t>
  </si>
  <si>
    <t>Vireonidae</t>
  </si>
  <si>
    <t>tolerant of man-made environments</t>
  </si>
  <si>
    <t>Scrub Greenlet</t>
  </si>
  <si>
    <t>Hylophilus flavipes</t>
  </si>
  <si>
    <t>Chestnut-sided Shrike-Vireo</t>
  </si>
  <si>
    <t>Vireolanius melitophrys</t>
  </si>
  <si>
    <t>probably close to cut-off for PS=4, but generally low-density within range</t>
  </si>
  <si>
    <t>Green Shrike-Vireo</t>
  </si>
  <si>
    <t>Vireolanius pulchellus</t>
  </si>
  <si>
    <t>NS map looks good</t>
  </si>
  <si>
    <t>moderate loss of habitat in Central America; moderate loss of habitat in Central America</t>
  </si>
  <si>
    <t>Yellow-browed Shrike-Vireo</t>
  </si>
  <si>
    <t>Vireolanius eximius</t>
  </si>
  <si>
    <t>pendiente consulta</t>
  </si>
  <si>
    <t>Tawny-crowned Greenlet</t>
  </si>
  <si>
    <t>Tunchiornis ochraceiceps</t>
  </si>
  <si>
    <t>Formerly considered part of Hylophilus.</t>
  </si>
  <si>
    <t>Lesser Greenlet</t>
  </si>
  <si>
    <t>Pachysylvia decurtata</t>
  </si>
  <si>
    <t>NS map looks more or less good, minor differences with range in SA as depicted by Ridgley and Tudor in Birds of South America</t>
  </si>
  <si>
    <t>Golden-fronted Greenlet</t>
  </si>
  <si>
    <t>Pachysylvia aurantiifrons</t>
  </si>
  <si>
    <t>Golden Vireo</t>
  </si>
  <si>
    <t>Vireo hypochryseus</t>
  </si>
  <si>
    <t>Slaty Vireo</t>
  </si>
  <si>
    <t>Vireo brevipennis</t>
  </si>
  <si>
    <t>Black-capped Vireo</t>
  </si>
  <si>
    <t>Vireo atricapilla</t>
  </si>
  <si>
    <t>76%</t>
  </si>
  <si>
    <t>Previous (1991) USFWS estimate was 8,000; Wilkins et al. 2006 estimate ~12,000 for US alone, but based on recently discovered high-density breeding pops and range in Mexico roughly equal to US range, doubling of the US population is appropriate and still</t>
  </si>
  <si>
    <t>missing range in northern Mex.; should be at least 80% size of Coahuila (80% of 150,000; 30,000 already included); NS map does not include a large portion of breeding range in Mexico, including areas in coahuila, nuevo leon and western tamaulipas</t>
  </si>
  <si>
    <t>severely threatened in US, moderate or secure in MX; DD='species in danger of regional extirpationor extinction.'  BNA cites fire suppression, urban development, cowbird parasitism, ag conversion, genetic fragmentation, overgrazing and cattle in general as ongoing and potential threats. MX say lower.</t>
  </si>
  <si>
    <t>DD='no information available.'  Unclear what threats exist on nonbreeding areas or how severe these might be to population sustainability. Nonbreeding habitat use unclear.  Did not want to  give a TN of 4 'just because' the species is endangered; moderate habitat loss</t>
  </si>
  <si>
    <t>Historical Losses; has experience major range contraction and population decline in U.S.;; has experience major range contraction and population decline in U.S.</t>
  </si>
  <si>
    <t>Aridlands / Tropical Deciduous Forests</t>
  </si>
  <si>
    <t>Desert scrub (arid oak scrub)</t>
  </si>
  <si>
    <t>Dwarf Vireo</t>
  </si>
  <si>
    <t>Vireo nelsoni</t>
  </si>
  <si>
    <t>White-eyed Vireo</t>
  </si>
  <si>
    <t>Vireo griseus</t>
  </si>
  <si>
    <t>Reduced by 100,000 km2 (in SE U.S.); NS ND map matches BNA, but differs from Nat Geo and Sibley by showing more inland distribution in SC, GA, LA, and TX.</t>
  </si>
  <si>
    <t>mostly in disturbed, abundant habitats (KR).  DD='moderately vulnerable to land use trends.'  BNA supports that breeding habitats apparently under increasing pressure.  Not valuable economically and therefore destroyed/converted.  Relatively sensitive to</t>
  </si>
  <si>
    <t>DD='threats assumed to be low.'  BNA supports that WEVI does not face serious threats to habitat on wintering range; more flexible in habitat use here.</t>
  </si>
  <si>
    <t>Mangrove Vireo</t>
  </si>
  <si>
    <t>Vireo pallens</t>
  </si>
  <si>
    <t>moderate habitat loss; Es posible que sea esta especie sea separada proximamente. Una de estas futuras especies esta muy amenazada. Revisar el score durante la fase regional (PIF CAW)</t>
  </si>
  <si>
    <t>Cozumel Vireo</t>
  </si>
  <si>
    <t>Vireo bairdi</t>
  </si>
  <si>
    <t>Bell's Vireo</t>
  </si>
  <si>
    <t>Vireo bellii</t>
  </si>
  <si>
    <t>Huge range contractions, high failure from cowbirds, loss of riparian and brushy hedgerows (CH).  water withdrawal from riparian areas pose increasing threat.</t>
  </si>
  <si>
    <t>38%</t>
  </si>
  <si>
    <t>Gray Vireo</t>
  </si>
  <si>
    <t>Vireo vicinior</t>
  </si>
  <si>
    <t>Reduced by 10%; NS map overestimates range relative to nat Geo</t>
  </si>
  <si>
    <t>Habitat specialist, and concentrated; habitat probably affected by human activity.</t>
  </si>
  <si>
    <t>rel. specialist in winter -- mature Bursera trees (KR); fairly widespead, and area fairly secure.  possibly affected by climate change, dying of Bursera trees (CB); CB- we are seeing Bursera dying (drought and/or climate change, eat almost exclusively the berries); No reports of Bursera die-offs can be found on the web.  Natureserve Explorer gives an overall threats impact of "low" for Bursera microphylla and states "Apparently relatively stable; no reports of major decline".  Also, "The remoteness of its habitat will probably confer long-term stability."  Medicinal and horticultural collecting can impact some populations ocally but is not a major threat. Is Bursera die-off significant enough/ongoing to be considered a high threat on a par with other species with TB/TN=4? (AP)</t>
  </si>
  <si>
    <t>Hutton's Vireo</t>
  </si>
  <si>
    <t>Vireo huttoni</t>
  </si>
  <si>
    <t>winters in native forest habitats, even if more generalized; should be consistent with resident birds in same habitats (KVR)</t>
  </si>
  <si>
    <t>Yellow-throated Vireo</t>
  </si>
  <si>
    <t>Vireo flavifrons</t>
  </si>
  <si>
    <t>DD='moderately vulnerable to human activities and land uses.'  BNA supports that although populations seem to respond to openings/edge created in forested habitats, large blocks of forest or high percentage of forest in landscape is still required.  Sensi</t>
  </si>
  <si>
    <t>DD='no available information.'  BNA supports that habitat threats on wintering range poorly known.</t>
  </si>
  <si>
    <t>Yellow-winged Vireo</t>
  </si>
  <si>
    <t>Vireo carmioli</t>
  </si>
  <si>
    <t>Cassin's Vireo</t>
  </si>
  <si>
    <t>Vireo cassinii</t>
  </si>
  <si>
    <t>in mature Pacific forests, but not severely threatened (KR).</t>
  </si>
  <si>
    <t>winters in variety of habitats, same as Plumbeous (KR).  winters in native forest habitats, even if more generalized; should be consistent with resident birds in same habitats (KVR)</t>
  </si>
  <si>
    <t>81%</t>
  </si>
  <si>
    <t>149</t>
  </si>
  <si>
    <t>Blue-headed Vireo</t>
  </si>
  <si>
    <t>Vireo solitarius</t>
  </si>
  <si>
    <t>Rosenberg: tolerant of forestry and conifer plantations; but threatened by loss of hemlocks to woolly adelgids in Appalachians.  check overall response to boreal forestry and energy extraction activities (KVR)</t>
  </si>
  <si>
    <t>Plumbeous Vireo</t>
  </si>
  <si>
    <t>Vireo plumbeus</t>
  </si>
  <si>
    <t>Dry coniferous.  En Mesoamerica hay poblaciones residentes (Chiapas, Guatemala y Honduras) las cuales han tenido mucha presion sus habitat. Se propone un valor de 3 (PT, TB y TN) (PIF CAW)</t>
  </si>
  <si>
    <t>winters in native forest habitats, even if more generalized; should be consistent with resident birds in same habitats (KVR); En Mesoamerica hay poblaciones residentes (Chiapas, Guatemala y Honduras) las cuales han tenido mucha presion sus habitat. Se propone un valor de 3 (PT, TB y TN) (PIF CAW)</t>
  </si>
  <si>
    <t>-39%</t>
  </si>
  <si>
    <t>Philadelphia Vireo</t>
  </si>
  <si>
    <t>Vireo philadelphicus</t>
  </si>
  <si>
    <t>According to BNA, uses mid-successional, edge, shade coffee, gardens (ED)</t>
  </si>
  <si>
    <t>Warbling Vireo</t>
  </si>
  <si>
    <t>Vireo gilvus</t>
  </si>
  <si>
    <t>Threats higher in west, but not range-wide.  Uses variety of disturbed habitats--very human tolerant. Deciding point: most of population in west.</t>
  </si>
  <si>
    <t>winters in native forest habitats, even if more generalized; should be consistent with resident birds in same habitats (KVR); winters extensively in TDF in western Mexico where it is perhaps the most abundant species; threats at least moderate due to habitat loss (Panjabi)</t>
  </si>
  <si>
    <t>Brown-capped Vireo</t>
  </si>
  <si>
    <t>Vireo leucophrys</t>
  </si>
  <si>
    <t>humid evergreen and cloud forest</t>
  </si>
  <si>
    <t>Red-eyed Vireo</t>
  </si>
  <si>
    <t>Vireo olivaceus</t>
  </si>
  <si>
    <t>NS map maps much of range in SA as non-breeding only, whereas Ridgley maps this same area as year-round range; still, BD=1</t>
  </si>
  <si>
    <t>DD='moderately vulnerable to land use trends.' Reacts to fragmentation of mature forest, but also present in fragmented second growth.  Sensitive to cowbird parasitism.  Resident SA pops not considered.</t>
  </si>
  <si>
    <t>DD='no available information.'  BNA states no information on habitat threats in nonbreeding season.</t>
  </si>
  <si>
    <t>43%</t>
  </si>
  <si>
    <t>Yellow-green Vireo</t>
  </si>
  <si>
    <t>Vireo flavoviridis</t>
  </si>
  <si>
    <t>uses both forests and disturbed habitats, suggest PT=3; uses both forests and disturbed habitats, suggest PT=3</t>
  </si>
  <si>
    <t>Black-whiskered Vireo</t>
  </si>
  <si>
    <t>Vireo altiloquus</t>
  </si>
  <si>
    <t>Caribbean-wide Br range; score adjusted to reflect range area; 200-km rule no longer applies</t>
  </si>
  <si>
    <t>DD='relatively sensitive to high rates of shiny cowbird parasitism.'  However, BNA supports that it may breed in a variety of secondary and disturbed habitats throughout Caribbean which might mean TB 2.  Mangrove habitats under intense develoment pressure; requires forest (MX-NSAC).</t>
  </si>
  <si>
    <t>DD='threats assumed to be low.'  BNA supports that secondary or disturbed habitats may be used in addition to primary habitats.  Parastism threats nonexistent in this season, making a lower threats score seem justified.  Winters in lowlands of Amazon Basi; unknown, winters S.A.</t>
  </si>
  <si>
    <t>Yucatan Vireo</t>
  </si>
  <si>
    <t>Vireo magister</t>
  </si>
  <si>
    <t>MX endemic found only in SECL, regional experts score PT=3</t>
  </si>
  <si>
    <t>Gray Jay</t>
  </si>
  <si>
    <t>Perisoreus canadensis</t>
  </si>
  <si>
    <t>Corvidae</t>
  </si>
  <si>
    <t>White-throated Jay</t>
  </si>
  <si>
    <t>Cyanolyca mirabilis</t>
  </si>
  <si>
    <t>Dwarf Jay</t>
  </si>
  <si>
    <t>Cyanolyca nana</t>
  </si>
  <si>
    <t>Mexican endemic, both regions score PT=5</t>
  </si>
  <si>
    <t>Black-throated Jay</t>
  </si>
  <si>
    <t>Cyanolyca pumilo</t>
  </si>
  <si>
    <t>TB/N=4 is consistent with other cloud forests specialists in this range (Panjabi); especie habitat dependiente (b niebla), muy sensible, rango restringido (en los límites del Triunfo y hacia el sur) (Macias); Estamos de acuerdo con TB=5 (Berlanga).</t>
  </si>
  <si>
    <t>moderate habitat loss (MX-NSAC-2002); global score should reflect regional experts' opinion</t>
  </si>
  <si>
    <t>Silvery-throated Jay</t>
  </si>
  <si>
    <t>Cyanolyca argentigula</t>
  </si>
  <si>
    <t>Azure-hooded Jay</t>
  </si>
  <si>
    <t>Cyanolyca cucullata</t>
  </si>
  <si>
    <t>uses cloud forests</t>
  </si>
  <si>
    <t>Black-throated Magpie-Jay</t>
  </si>
  <si>
    <t>Calocitta colliei</t>
  </si>
  <si>
    <t>requires forest; some capture for trade</t>
  </si>
  <si>
    <t>declining in core range (NWPL)</t>
  </si>
  <si>
    <t>White-throated Magpie-Jay</t>
  </si>
  <si>
    <t>Calocitta formosa</t>
  </si>
  <si>
    <t>Brown Jay</t>
  </si>
  <si>
    <t>Psilorhinus morio</t>
  </si>
  <si>
    <t>future conditions not expected to enhance habitat for this species.  primarily dependent on native habitats? Any threats from WNV?</t>
  </si>
  <si>
    <t>Tolerates and perhaps even benefits from deforestation, local declines do not outweigh increase in habitat</t>
  </si>
  <si>
    <t>Tufted Jay</t>
  </si>
  <si>
    <t>Cyanocorax dickeyi</t>
  </si>
  <si>
    <t>Is range (km2) over-estimated??</t>
  </si>
  <si>
    <t>found in 1 region, experts scored PT=4</t>
  </si>
  <si>
    <t>Black-chested Jay</t>
  </si>
  <si>
    <t>Cyanocorax affinis</t>
  </si>
  <si>
    <t>Green Jay</t>
  </si>
  <si>
    <t>Cyanocorax yncas</t>
  </si>
  <si>
    <t>PIFTC-02; MX-NSAC-08</t>
  </si>
  <si>
    <t>DD='species realtively tolerant of human land use trends.'  Uses variety of secondary and disturbed habitats as supported by BNA.  Resident throughout range, so TB and TN should be the same.; tolerant of disturbance; some capture for trade (MX-NSAC); es una sp generalista, usa paisajes diversificados, fragmentados; sugerimos TB=2 (Macias); No estamos de acuerda con bajar el valor a 2 (Berlanga).</t>
  </si>
  <si>
    <t>rel. generalist in most of large range.  DD= 'species relatively tolerant / threats assumed to be low.'  BNA states habitat use as borders, clearings and distrubed secondary habitats.  Suggests low impacts based on human land use trends.  US, CA and SA po; tolerant of disturbance</t>
  </si>
  <si>
    <t>A species highly adaptable to diferent levels of deforestation, and population stable or with low declines</t>
  </si>
  <si>
    <t>Bushy-crested Jay</t>
  </si>
  <si>
    <t>Cyanocorax melanocyaneus</t>
  </si>
  <si>
    <t>San Blas Jay</t>
  </si>
  <si>
    <t>Cyanocorax sanblasianus</t>
  </si>
  <si>
    <t>Yucatan Jay</t>
  </si>
  <si>
    <t>Cyanocorax yucatanicus</t>
  </si>
  <si>
    <t>global scores should reflect regional expert's opinion.</t>
  </si>
  <si>
    <t>MX endemic that occurs in 1 region; regional experts scored PT=2</t>
  </si>
  <si>
    <t>Purplish-backed Jay</t>
  </si>
  <si>
    <t>Cyanocorax beecheii</t>
  </si>
  <si>
    <t>Pinyon Jay</t>
  </si>
  <si>
    <t>Gymnorhinus cyanocephalus</t>
  </si>
  <si>
    <t>specialized on mature pinyon-juniper hab. (KR). Demographic 'Passenger Pigeons</t>
  </si>
  <si>
    <t>-85%</t>
  </si>
  <si>
    <t>19</t>
  </si>
  <si>
    <t>Steller's Jay</t>
  </si>
  <si>
    <t>Cyanocitta stelleri</t>
  </si>
  <si>
    <t>79%</t>
  </si>
  <si>
    <t>-5%</t>
  </si>
  <si>
    <t>Blue Jay</t>
  </si>
  <si>
    <t>Cyanocitta cristata</t>
  </si>
  <si>
    <t>Reduced by 10%; Nat Geo shows withdrawal from northern range in winter unlike NS / BNA mapsKen comment: Reduced by 10%</t>
  </si>
  <si>
    <t>DD='species relatively tolerant of human activities and land use.'  BNA supports that species does well in face of human acitvity but extensive urbanization or forest clearing would be harmful.  This is supported by declining trends in E. US.  Population.</t>
  </si>
  <si>
    <t>DD='species relatively tolerant of human activities and land use.'  BNA supports that species does well in face of human acitvity but extensive urbanization or forest clearing would be harmful.  This is supported by declining trends in E. US.  Population</t>
  </si>
  <si>
    <t>105</t>
  </si>
  <si>
    <t>Florida Scrub-Jay</t>
  </si>
  <si>
    <t>Aphelocoma coerulescens</t>
  </si>
  <si>
    <t>J. W. Fitzpatrick, email 4.19.16</t>
  </si>
  <si>
    <t>Rosenberg</t>
  </si>
  <si>
    <t>Comments by John Fitzpattrick below:_x000D_
 _x000D_
_x000D_
Is it correct to state that the FLSJ population has declined by 50% or more since about 1970 (PT=5),_x000D_
Yes, absolutely_x000D_
 _x000D_
 _x000D_
and is there a citation or dataset (including “Fitzpatrick expert opinion”) to back up this score in the database?_x000D_
Probably the best is our BNA account, which in turn cites others, but then also add J. W. Fitzpatrick and R. Bowman, expert opinion._x000D_
 _x000D_
_x000D_
_x000D_
 If the documented decline is less (15%-50%) we would give it a PT score of “4.”  We know for some species, large historic declines took place prior to 1970, but populations have been stable or even increasing (KIWA) during our assessment timeframe — I don’t think this is the case with FLSJ_x000D_
 _x000D_
FSJ is declining as we speak, all across its range, with small local populations disappearing for good every single year now. We estimate that its overall numbers are now about 5,000 individuals, compared with our detailed documentation of 10,700 jays in 1992-93._x000D_
 _x000D_
We also score threats in breeding and non-breeding seasons according to a somewhat subjective broad scale — would say that threats for FLSJ:_x000D_
 _x000D_
Extreme deterioration in the future suitability of breeding (TB-c) or non-breeding (TN-c) conditions is expected; species is in danger of extirpation from substantial portions of range leading to a major range contraction, or has a low probability of successful reintroduction across a substantial former range. This designation should only be applied to species that are in danger of extirpation from substantial portions of range within the area for which scores are being assigned, or have already suffered major range contractions (e.g., Red-cockaded Woodpecker). _x000D_
 _x000D_
This is the correct designation for FSJ_x000D_
_x000D_
OR_x000D_
 _x000D_
Severe deterioration in the future suitability of breeding (TB-c) or non-breeding (TN-c) conditions is expected. This is essentially a “high threats” category, with basically more severe versions of the above list for TB-c =3, but for species that are not quite in danger of extirpation from significant portions of range (TB-c =5). One or more of the following statements should be true: _x000D_
- highly vulnerable to human activities and land-use trends, with increased human activity expected _x000D_
- highly area sensitive or intolerant of fragmentation (with fragmentation a significant factor within the area for which scores are being assigned) _x000D_
- highly specialized/ dependent on sensitive or undisturbed habitats (e.g., old-growth-dependent, upper margins of saltmarsh, etc.) that are in short supply, are under threat, or expected to come under threat _x000D_
-extremely specialized on specific conditions within a habitat (e.g., requires large snags or specific water levels) that are in short supply, _x000D_
under threat, or expected to decrease in availability _x000D_
- biotic factors (parasitism, hybridization) currently are having or are expected to have a strong adverse effect on a majority of the breeding population _x000D_
- a high degree of concentration or coloniality makes sub-populations highly vulnerable to otherwise lesser threats _x000D_
- population certain to decline and may reach level where in danger of major range contraction if threats continue _x000D_
_x000D_
 _x000D_
The first definition (TB=5) is essentially a more extreme version of the second set of definitions (TB=4), and we are trying to calibrate these across all species. Also, do you think threats in the non-breeding season (TN) are as high as in the breeding season?_x000D_
 _x000D_
Since the species is completely non-migratory, the threats are year-round. We do know that local declines and extirpations are more the result of juveniles failing to reach breeding age than of increased adult mortality, but the correct way to express threats to this species would apply equally to both breeding and non-breeding season._x000D_
 _x000D_
Finally, we currently carry a population estimate of 10,000 breeding individuals for FLSJ. The USFWS web site still says 7,000-11,000 individuals with old citations. Do you have a sense for whether this estimate has now changed, and if there is a better number (and citation) we should be using?_x000D_
 _x000D_
Most recent formal estimate was in 2011, by Reed Bowman and Raoul Boughton in a report to the USFWS summarizing their surveys of FSJ numbers in protected areas and extrapolating to estimate a range wide total. I’ll ask Reed Bowman to send us the full citation of that report. [Note reference to 5,000 individuals above–KVR]_x000D_
_x000D_
 [Citation from Reed Bowman attached:</t>
  </si>
  <si>
    <t>Fitzpatrick, pers. Com 2015</t>
  </si>
  <si>
    <t>Comments by John Fitzpatrick below:_x000D_
 _x000D_
_x000D_
Is it correct to state that the FLSJ population has declined by 50% or more since about 1970 (PT=5),_x000D_
Yes, absolutely_x000D_
 _x000D_
 _x000D_
and is there a citation or dataset (including “Fitzpatrick expert opinion”) to back up this score in the database?_x000D_
Probably the best is our BNA account, which in turn cites others, but then also add J. W. Fitzpatrick and R. Bowman, expert opinion._x000D_
 _x000D_
_x000D_
_x000D_
 If the documented decline is less (15%-50%) we would give it a PT score of “4.”  We know for some species, large historic declines took place prior to 1970, but populations have been stable or even increasing (KIWA) during our assessment timeframe — I don’t think this is the case with FLSJ_x000D_
 _x000D_
FSJ is declining as we speak, all across its range, with small local populations disappearing for good every single year now. We estimate that its overall numbers are now about 5,000 individuals, compared with our detailed documentation of 10,700 jays in 1992-93._x000D_
 _x000D_
We also score threats in breeding and non-breeding seasons according to a somewhat subjective broad scale — would say that threats for FLSJ:_x000D_
 _x000D_
Extreme deterioration in the future suitability of breeding (TB-c) or non-breeding (TN-c) conditions is expected; species is in danger of extirpation from substantial portions of range leading to a major range contraction, or has a low probability of successful reintroduction across a substantial former range. This designation should only be applied to species that are in danger of extirpation from substantial portions of range within the area for which scores are being assigned, or have already suffered major range contractions (e.g., Red-cockaded Woodpecker). _x000D_
 _x000D_
This is the correct designation for FSJ_x000D_
_x000D_
OR_x000D_
 _x000D_
Severe deterioration in the future suitability of breeding (TB-c) or non-breeding (TN-c) conditions is expected. This is essentially a “high threats” category, with basically more severe versions of the above list for TB-c =3, but for species that are not quite in danger of extirpation from significant portions of range (TB-c =5). One or more of the following statements should be true: _x000D_
- highly vulnerable to human activities and land-use trends, with increased human activity expected _x000D_
- highly area sensitive or intolerant of fragmentation (with fragmentation a significant factor within the area for which scores are being assigned) _x000D_
- highly specialized/ dependent on sensitive or undisturbed habitats (e.g., old-growth-dependent, upper margins of saltmarsh, etc.) that are in short supply, are under threat, or expected to come under threat _x000D_
-extremely specialized on specific conditions within a habitat (e.g., requires large snags or specific water levels) that are in short supply, _x000D_
under threat, or expected to decrease in availability _x000D_
- biotic factors (parasitism, hybridization) currently are having or are expected to have a strong adverse effect on a majority of the breeding population _x000D_
- a high degree of concentration or coloniality makes sub-populations highly vulnerable to otherwise lesser threats _x000D_
- population certain to decline and may reach level where in danger of major range contraction if threats continue _x000D_
_x000D_
 _x000D_
The first definition (TB=5) is essentially a more extreme version of the second set of definitions (TB=4), and we are trying to calibrate these across all species. Also, do you think threats in the non-breeding season (TN) are as high as in the breeding season?_x000D_
 _x000D_
Since the species is completely non-migratory, the threats are year-round. We do know that local declines and extirpations are more the result of juveniles failing to reach breeding age than of increased adult mortality, but the correct way to express threats to this species would apply equally to both breeding and non-breeding season._x000D_
 _x000D_
Finally, we currently carry a population estimate of 10,000 breeding individuals for FLSJ. The USFWS web site still says 7,000-11,000 individuals with old citations. Do you have a sense for whether this estimate has now changed, and if there is a better number (and citation) we should be using?_x000D_
 _x000D_
Most recent formal estimate was in 2011, by Reed Bowman and Raoul Boughton in a report to the USFWS summarizing their surveys of FSJ numbers in protected areas and extrapolating to estimate a range wide total. I’ll ask Reed Bowman to send us the full citation of that report. [Note reference to 5,000 individuals above–KVR]_x000D_
_x000D_
 [Citation from Reed Bowman attached:</t>
  </si>
  <si>
    <t>Island Scrub-Jay</t>
  </si>
  <si>
    <t>Aphelocoma insularis</t>
  </si>
  <si>
    <t>use global</t>
  </si>
  <si>
    <t>in BirdLife Int. 2000, range 8,000-10,000; 1-10,000; Mike Green, e-mail Jy 18 2008</t>
  </si>
  <si>
    <t>Site protected, but habitat restoration proving difficult (lack of money).  restoration and conservation work has reduced future threats in limited range(CB, KVR, WE, TW, DP); species has turned a corner</t>
  </si>
  <si>
    <t>Rosenberg: year-round threats higher due to West Nile virus??.  restoration and conservation work has reduced future threats in limited range(CB, KVR, WE, TW, DP)</t>
  </si>
  <si>
    <t>Scott Morrison, uncertain, July 2008</t>
  </si>
  <si>
    <t>California Scrub-Jay</t>
  </si>
  <si>
    <t>Aphelocoma californica</t>
  </si>
  <si>
    <t>new species, replaces western scrub-jay in part; Formerly considered conspecific with Aphelocoma woodhouseii</t>
  </si>
  <si>
    <t>need to calculate using BBS</t>
  </si>
  <si>
    <t>Mexican Regional Assessment 2005; PIFTC-02</t>
  </si>
  <si>
    <t>used score shared by all regions</t>
  </si>
  <si>
    <t>used Western Scrub-Jay's TN-c score</t>
  </si>
  <si>
    <t>Mexican Regional Assessment 2005; BBS 2008</t>
  </si>
  <si>
    <t>Woodhouse's Scrub-Jay</t>
  </si>
  <si>
    <t>Aphelocoma woodhouseii</t>
  </si>
  <si>
    <t>new species, replaces western scrub-jay in part; Formerly considered conspecific with Aphelocoma californica.</t>
  </si>
  <si>
    <t>Mexican Regional Assessment 2005; AZPIF; A. Panjabi; PIFTC-02; C. Rustay</t>
  </si>
  <si>
    <t>Transvolcanic Jay</t>
  </si>
  <si>
    <t>Aphelocoma ultramarina</t>
  </si>
  <si>
    <t>Mexican Jay</t>
  </si>
  <si>
    <t>Aphelocoma wollweberi</t>
  </si>
  <si>
    <t>17%</t>
  </si>
  <si>
    <t>in mature pine-oak and montane forest (KR); requires forest (MX-NSAC).</t>
  </si>
  <si>
    <t>Unicolored Jay</t>
  </si>
  <si>
    <t>Aphelocoma unicolor</t>
  </si>
  <si>
    <t>Clark's Nutcracker</t>
  </si>
  <si>
    <t>Nucifraga columbiana</t>
  </si>
  <si>
    <t>Panjabi: at least moderately vulnerable to decline of whitebark pine and other pine species?.  Threats increasing due to severe whitebark pine issues, and possibly climate change (KVR); higher threats warranted due to declines in several preferred pine species across range, increasing stand-replacement fires - all climate related (AP); Camfield,Alaine [NCR]: 2 subspecies listed as endangered and threatened in Canada.  Main threats are habitat loss and degradation due to agriculture and direct and indirect impacts of pesticide use. TB listed from 3-5 in Canadian BCR strategies depending on the region.  (5 in Ontario, 3 and 4 in BCR 6 and 11).</t>
  </si>
  <si>
    <t>-8%</t>
  </si>
  <si>
    <t>Black-billed Magpie</t>
  </si>
  <si>
    <t>Pica hudsonia</t>
  </si>
  <si>
    <t>-23%</t>
  </si>
  <si>
    <t>138</t>
  </si>
  <si>
    <t>Yellow-billed Magpie</t>
  </si>
  <si>
    <t>Pica nuttalli</t>
  </si>
  <si>
    <t>S Crosbie, UC Davis, Feb 2008</t>
  </si>
  <si>
    <t>why threatened? (KR).  Tied to oak-savannah, although not as much as Nuttall's Woodpecker. Like Oak Titmouse in human effects; West Nile Virus a severe threat (Crosbie et al. 2008).  DJK= has not recovered from West Nile and population remains depressed overall.</t>
  </si>
  <si>
    <t>not more threatened in NB (KR); WNV a severe threat (Crosbie et al. 2008)</t>
  </si>
  <si>
    <t>WNV has led to a 22% - 49% decline (depending on data source: BBS, CBC, CA Dept of Health) since 2004 (Crosbie et al 2008); BBS analysis for state of the birds suggests PT=4 (-1.2%/yr, P&lt;0.05)</t>
  </si>
  <si>
    <t>11</t>
  </si>
  <si>
    <t>American Crow</t>
  </si>
  <si>
    <t>Corvus brachyrhynchos</t>
  </si>
  <si>
    <t>12%</t>
  </si>
  <si>
    <t>Northwestern Crow</t>
  </si>
  <si>
    <t>Corvus caurinus</t>
  </si>
  <si>
    <t>Tamaulipas Crow</t>
  </si>
  <si>
    <t>Corvus imparatus</t>
  </si>
  <si>
    <t>threats unknown, but at least moderate, due to increased efficiency in agriculture (sorghum) that is replacing small agricutural plots, and possibly WNV.  MG - sensitive to WNV, tolerant of human activities as long as agriculture is not intensive.  Communal roosting may facilitate disease spread. Withdrew entirely into Tamaulipas. Highly concentrated roosts may facilitate disease transmission.  Highlights of Hector Garza’s observations on Tamaulipas Crow: has no abundance data but has observed large numbers of birds (~400) in the Soto La Marina area; species is frequently found in urbanized environments in the afternoon,  uses urban areas for overnight roosting; frequents landfills, dumps to feed; agrochemicals a threat since these birds also forage in farm field feeding on corn and insects; does not believe the species is declining too fast; is not uncommon to see flocks of 30-100 birds in central Tamaulipas; species is a lot less common near the US-Mexico border where it reaches the limit of its range of distribution (Hector Garza via Jesús Franco ); Krueper, Dave: numbers have crashed in Tam. Thornscrub and they are rarely even reported north of Gomez Farias or Ciudad Victoria.</t>
  </si>
  <si>
    <t>Congregate at dumps, but no evidence presently of human enhancement; tolerant of disturbance.  resident, see comments under TB (KVR)</t>
  </si>
  <si>
    <t>has disappeared from much of northern part of range (Hunter), although still common elsewhere (Berlanga); unsure how much the recent decline negates what has likely been a major population increase in the past 50 years (Panjabi)</t>
  </si>
  <si>
    <t>Sinaloa Crow</t>
  </si>
  <si>
    <t>Corvus sinaloae</t>
  </si>
  <si>
    <t>Fish Crow</t>
  </si>
  <si>
    <t>Corvus ossifragus</t>
  </si>
  <si>
    <t>Reduced 10%; NS shows same breeding and winter range, Nat Geo shows withdrawal from parts of range in winter</t>
  </si>
  <si>
    <t>DD='conditions enhanced by human activities and land use.</t>
  </si>
  <si>
    <t>Chihuahuan Raven</t>
  </si>
  <si>
    <t>Corvus cryptoleucus</t>
  </si>
  <si>
    <t>breeding probably nt enhanced by human disturbance? (KR); benefits from man-made environments (MX-NSAC).</t>
  </si>
  <si>
    <t>benefits from man-made environments</t>
  </si>
  <si>
    <t>BBS-14; Mx NSAC 2008</t>
  </si>
  <si>
    <t>core regions, including NEAB, score PT=2</t>
  </si>
  <si>
    <t>-0%</t>
  </si>
  <si>
    <t>Common Raven</t>
  </si>
  <si>
    <t>Corvus corax</t>
  </si>
  <si>
    <t>Posible más abundante (CAW);</t>
  </si>
  <si>
    <t>168%</t>
  </si>
  <si>
    <t>Eurasian Skylark</t>
  </si>
  <si>
    <t>Alauda arvensis</t>
  </si>
  <si>
    <t>Alaudidae</t>
  </si>
  <si>
    <t>Higher threat if only for western hemisphere</t>
  </si>
  <si>
    <t>Horned Lark</t>
  </si>
  <si>
    <t>Eremophila alpestris</t>
  </si>
  <si>
    <t>Has alteration of winter habitat really made a difference to populations? (ED)</t>
  </si>
  <si>
    <t>40</t>
  </si>
  <si>
    <t>Purple Martin</t>
  </si>
  <si>
    <t>Progne subis</t>
  </si>
  <si>
    <t>Hirundinidae</t>
  </si>
  <si>
    <t>Has benefited from man.  I agree (KR).  DD='potential threats, but species helped by mgt. activities.'  BNA states that overall, species appears to have benefitted from human activity despite some of the negative consequences such as removal of natural ne.  CB-desert popn threatened by invasive spp, fire, urban/exurban development</t>
  </si>
  <si>
    <t>highly concentrated (vulnerable) at stopover and winter roosts (KR).  DD='potential threats, but species helped by mgt. activities.'  BNA states that overall, species appears to have benefitted from human activity despite some of the negative consequences</t>
  </si>
  <si>
    <t>Sinaloa Martin</t>
  </si>
  <si>
    <t>Progne sinaloae</t>
  </si>
  <si>
    <t>Mexican Pine-Oak Forests / unknown</t>
  </si>
  <si>
    <t>???</t>
  </si>
  <si>
    <t>Gray-breasted Martin</t>
  </si>
  <si>
    <t>Progne chalybea</t>
  </si>
  <si>
    <t>Brown-chested Martin</t>
  </si>
  <si>
    <t>Progne tapera</t>
  </si>
  <si>
    <t>Tree Swallow</t>
  </si>
  <si>
    <t>Tachycineta bicolor</t>
  </si>
  <si>
    <t>-40%</t>
  </si>
  <si>
    <t>Mangrove Swallow</t>
  </si>
  <si>
    <t>Tachycineta albilinea</t>
  </si>
  <si>
    <t>Violet-green Swallow</t>
  </si>
  <si>
    <t>Tachycineta thalassina</t>
  </si>
  <si>
    <t>82%</t>
  </si>
  <si>
    <t>Needs snags for breeding, but use boxes and cliffs.</t>
  </si>
  <si>
    <t>not more threatened in NB (KR)</t>
  </si>
  <si>
    <t>Blue-and-white Swallow</t>
  </si>
  <si>
    <t>Pygochelidon cyanoleuca</t>
  </si>
  <si>
    <t>Black-capped Swallow</t>
  </si>
  <si>
    <t>Atticora pileata</t>
  </si>
  <si>
    <t>Monotypic. Formerly placed in Notiochelidon.</t>
  </si>
  <si>
    <t>White-thighed Swallow</t>
  </si>
  <si>
    <t>Atticora tibialis</t>
  </si>
  <si>
    <t>Formerly placed in Neochelidon.</t>
  </si>
  <si>
    <t>Northern Rough-winged Swallow</t>
  </si>
  <si>
    <t>Stelgidopteryx serripennis</t>
  </si>
  <si>
    <t>DD='no known threats.'  BNA supports that although species benefits from human alterations (creating nesting substrates), its  not to the extent as that for other swallows.  Potential threats, but these offset by favorable alterations to nesting habitats.</t>
  </si>
  <si>
    <t>DD='threats assumed low.'  BNA supports that species relatively tolerant of human activities despite not much information from southerly wintering areas.</t>
  </si>
  <si>
    <t>-18%</t>
  </si>
  <si>
    <t>Southern Rough-winged Swallow</t>
  </si>
  <si>
    <t>Stelgidopteryx ruficollis</t>
  </si>
  <si>
    <t>puede ser afectada por cambios en la disponibilidad de insectos volantes</t>
  </si>
  <si>
    <t>Bank Swallow</t>
  </si>
  <si>
    <t>Riparia riparia</t>
  </si>
  <si>
    <t>assumes range in S Amer. is included in winter rangeKen comment: assumes range in S Amer. is included in winter range</t>
  </si>
  <si>
    <t>Are threats to breeding colonies reaching "moderate" levels rangewide? (KVR); Camfield,Alaine [NCR]: COSEWIC assessed as threatened, not listed under SARA yet.  TB 2 and 3 in Canadian BCR strategies.  Higher threats include habitat loss from urban development and agrigulture and declines in prey availability.</t>
  </si>
  <si>
    <t>-89%</t>
  </si>
  <si>
    <t>120</t>
  </si>
  <si>
    <t>Cliff Swallow</t>
  </si>
  <si>
    <t>Petrochelidon pyrrhonota</t>
  </si>
  <si>
    <t>DD='Species clearly benefits from human activtiy.'  BNA supports that breeding habitat has been enhanced.</t>
  </si>
  <si>
    <t>DD='no known threats.'  Species relatively tolerant of human activities or land use trends.  BNA supports that although winter range not well known, wintering habitats comprises grassland and ag areas which are less sensitive to degradation.</t>
  </si>
  <si>
    <t>37%</t>
  </si>
  <si>
    <t>Cave Swallow</t>
  </si>
  <si>
    <t>Petrochelidon fulva</t>
  </si>
  <si>
    <t>DD='Species clearly benefits from human activity.'  Range expanded and now more dense compared to presettlement.  West Indian and Mexican pops not well d[?]; tolerant of disturbance (MX-NSAC).</t>
  </si>
  <si>
    <t>Lack of info on how much they use caves vs. human structures;may be much more concentrated; tolerant of disturbance</t>
  </si>
  <si>
    <t>Barn Swallow</t>
  </si>
  <si>
    <t>Hirundo rustica</t>
  </si>
  <si>
    <t>Use of human structures balanced by loss of open habitats (KR).  DD='species clearly benefits from human activity.'  BNA supports that pops are much larger than presettlement times due to increase in nesting sites - formerly a limiting factor.  Increase i</t>
  </si>
  <si>
    <t>DD='no known threats.'  Species relatively tolerant of human activities or land use trends but not necessarily benefitting from them.</t>
  </si>
  <si>
    <t>Carolina Chickadee</t>
  </si>
  <si>
    <t>Poecile carolinensis</t>
  </si>
  <si>
    <t>Paridae</t>
  </si>
  <si>
    <t>DD='species relatively tolerant of human activity.'  BNA supports relative adaptability to suburbanization and fragmentation of forest habitats.</t>
  </si>
  <si>
    <t>mostly in native habitats; not different from other chickadees (KR).  DD='species relatively tolerant of human activity.'  BNA supports relative adaptability to suburbanization and fragmentation of forest habitats.  But, needs cavities</t>
  </si>
  <si>
    <t>-11%</t>
  </si>
  <si>
    <t>103</t>
  </si>
  <si>
    <t>Black-capped Chickadee</t>
  </si>
  <si>
    <t>Poecile atricapillus</t>
  </si>
  <si>
    <t>Not a 1 because needs cavities.</t>
  </si>
  <si>
    <t>Mountain Chickadee</t>
  </si>
  <si>
    <t>Poecile gambeli</t>
  </si>
  <si>
    <t>-45%</t>
  </si>
  <si>
    <t>Mexican Chickadee</t>
  </si>
  <si>
    <t>Poecile sclateri</t>
  </si>
  <si>
    <t>Chestnut-backed Chickadee</t>
  </si>
  <si>
    <t>Poecile rufescens</t>
  </si>
  <si>
    <t>in mature NW forests (KR), but also in suburban habitats; Rosenberg: Seems like vulnerable to overall habitat loss in Pacific states - highest densities in old forests.  Overall threats probably "moderate" due to loss of mature forests from forestry and fires (KVR); Camfield,Alaine [NCR]: TB 3 in Canadian BCR strategies. Main threat is habitat loss due to logging and urban development.</t>
  </si>
  <si>
    <t>46</t>
  </si>
  <si>
    <t>Boreal Chickadee</t>
  </si>
  <si>
    <t>Poecile hudsonicus</t>
  </si>
  <si>
    <t>32%</t>
  </si>
  <si>
    <t>Gray-headed Chickadee</t>
  </si>
  <si>
    <t>Poecile cinctus</t>
  </si>
  <si>
    <t>BLI estimates global range size at 10M km2</t>
  </si>
  <si>
    <t>BLI estimates global range size at 10M km2Ken comment: BLI estimates global range size at 10M km2</t>
  </si>
  <si>
    <t>not enhanced by human disturbance? (KR); Rosenberg: habitat threats in boreal?.  Camfield,Alaine [NCR]: TB 2 in Canadian BCR strategy.  No high magnitude threats identified.  Lower magnitude threat related to logging.</t>
  </si>
  <si>
    <t>not enhanced by human disturbance? (KR)</t>
  </si>
  <si>
    <t>Bridled Titmouse</t>
  </si>
  <si>
    <t>Baeolophus wollweberi</t>
  </si>
  <si>
    <t>Oak Titmouse</t>
  </si>
  <si>
    <t>Baeolophus inornatus</t>
  </si>
  <si>
    <t>Oak woodland under threat, but human impacts on this species not as severe as for Nuttall's Woodpecker.</t>
  </si>
  <si>
    <t>Juniper Titmouse</t>
  </si>
  <si>
    <t>Baeolophus ridgwayi</t>
  </si>
  <si>
    <t>-4%</t>
  </si>
  <si>
    <t>Tufted Titmouse</t>
  </si>
  <si>
    <t>Baeolophus bicolor</t>
  </si>
  <si>
    <t>DD='species relatively tolerant of human activities and land use.'  BNA supports that species does well in face of human acitvity (and may benefit from feeding); but needs cavities.</t>
  </si>
  <si>
    <t>DD='species relatively tolerant of human activities and land use.'  BNA supports that species does well in face of human acitvity (and may benefit from feeding) but extensive urbanization, forest clearing and snag removal (roosts) would be harmful. Why wo</t>
  </si>
  <si>
    <t>Black-crested Titmouse</t>
  </si>
  <si>
    <t>Baeolophus atricristatus</t>
  </si>
  <si>
    <t>Verdin</t>
  </si>
  <si>
    <t>Auriparus flaviceps</t>
  </si>
  <si>
    <t>Remizidae</t>
  </si>
  <si>
    <t>42%</t>
  </si>
  <si>
    <t>Less reliant on undisturbed than other similar spp.  senstive to extreme heat based on research by B. Wolf (CB); if we raise threats for this species, should we raise threats for all other small desert birds (gnatcatchers, sparrows, etc)? (AP)</t>
  </si>
  <si>
    <t>31</t>
  </si>
  <si>
    <t>Bushtit</t>
  </si>
  <si>
    <t>Psaltriparus minimus</t>
  </si>
  <si>
    <t>Aegithalidae</t>
  </si>
  <si>
    <t>Natureserve 3.0; PIFSC</t>
  </si>
  <si>
    <t>50% of range (error in new analysis, not in map)</t>
  </si>
  <si>
    <t>50% of range (error in new analysis, not in map)Ken comment: 50% of range (error in new analysis, not in map)</t>
  </si>
  <si>
    <t>-22%</t>
  </si>
  <si>
    <t>127</t>
  </si>
  <si>
    <t>Red-breasted Nuthatch</t>
  </si>
  <si>
    <t>Sitta canadensis</t>
  </si>
  <si>
    <t>Sittidae</t>
  </si>
  <si>
    <t>White-breasted Nuthatch</t>
  </si>
  <si>
    <t>Sitta carolinensis</t>
  </si>
  <si>
    <t>DD='species relatively tolerant of human activities and land use.'  BNA supports that species does well in face of human acitvity (and may benefit from feeding) but extensive urbanization, forest clearing and snag removal would be harmful.</t>
  </si>
  <si>
    <t>124%</t>
  </si>
  <si>
    <t>Pygmy Nuthatch</t>
  </si>
  <si>
    <t>Sitta pygmaea</t>
  </si>
  <si>
    <t>-21%</t>
  </si>
  <si>
    <t>Brown-headed Nuthatch</t>
  </si>
  <si>
    <t>Sitta pusilla</t>
  </si>
  <si>
    <t>DD='moderately vulnerable to human acitivities and land use.'  BNA supports that fire suppression, conversion to pine plantations, and shorter rotations in non-plantation habitats pose threats to nesting and foraging habitats.  Population likely to declin</t>
  </si>
  <si>
    <t>DD='moderately vulnerable to human acitivities and land use.'  BNA supports that fire suppression, conversion to pine plantations, and shorter rotations in non-plantation habitats pose threats to foraging habitats.  Population likely to decline if present</t>
  </si>
  <si>
    <t>Brown Creeper</t>
  </si>
  <si>
    <t>Certhia americana</t>
  </si>
  <si>
    <t>Certhiidae</t>
  </si>
  <si>
    <t>DD='moderately vulnerable to human activities and land use.'  Old growth specialist in parts of range needing extensive undistrubed tracts.</t>
  </si>
  <si>
    <t>DD='moderately vulnerable to human activities and land use.'  Still needs mature forested habitats in nonbreeding season.  Hemlock wooly adelgid and decline of coniferous forests in mountainous east are threats..  all comments add up to "moderate" threats (KVR)</t>
  </si>
  <si>
    <t>Rock Wren</t>
  </si>
  <si>
    <t>Salpinctes obsoletus</t>
  </si>
  <si>
    <t>Troglodytidae</t>
  </si>
  <si>
    <t>Nightingale Wren</t>
  </si>
  <si>
    <t>Microcerculus philomela</t>
  </si>
  <si>
    <t>Scaly-breasted Wren</t>
  </si>
  <si>
    <t>Microcerculus marginatus</t>
  </si>
  <si>
    <t>Canyon Wren</t>
  </si>
  <si>
    <t>Catherpes mexicanus</t>
  </si>
  <si>
    <t>Rocky cliffs</t>
  </si>
  <si>
    <t>Sumichrast's Wren</t>
  </si>
  <si>
    <t>Hylorchilus sumichrasti</t>
  </si>
  <si>
    <t>Not found in any protected area (H. Gomez de Silva); Rango restringido, dependiente de su habitat, no hay áreas que lo protejan (Macias); Estamos de acuerdo con TB=5 (Berlanga).</t>
  </si>
  <si>
    <t>Nava's Wren</t>
  </si>
  <si>
    <t>Hylorchilus navai</t>
  </si>
  <si>
    <t>Although found in El Ocote protected area, habitat is still be transformed; habitat is not as rugged as that of H. sumichrasti, and thus is more vulnerable to conversion (H. Gomez de Silva); Rango restringido, su hábitat está rapidamente desapareciendo por incendios y ganadería (Macias); Estamos de acuerdo con TB=5 (Berlanga).</t>
  </si>
  <si>
    <t>House Wren</t>
  </si>
  <si>
    <t>Troglodytes aedon</t>
  </si>
  <si>
    <t>reflects northern and southern subspecies</t>
  </si>
  <si>
    <t>Socorro Wren</t>
  </si>
  <si>
    <t>Troglodytes sissonii</t>
  </si>
  <si>
    <t>moderate habitat loss, introduced species</t>
  </si>
  <si>
    <t>regional experts score PT=3</t>
  </si>
  <si>
    <t>Clarion Wren</t>
  </si>
  <si>
    <t>Troglodytes tanneri</t>
  </si>
  <si>
    <t>need to check why species is listed in two regions (ISRE and CEPL), with different scores; neither is greater than PT=3 however</t>
  </si>
  <si>
    <t>Rufous-browed Wren</t>
  </si>
  <si>
    <t>Troglodytes rufociliatus</t>
  </si>
  <si>
    <t>occurs only in humid highland forests of Chiapas, Guatemala, Honduras and Nicaragua; significant habitat loss has occured within range (possibly PT=5)</t>
  </si>
  <si>
    <t>Ochraceous Wren</t>
  </si>
  <si>
    <t>Troglodytes ochraceus</t>
  </si>
  <si>
    <t>Pacific Wren</t>
  </si>
  <si>
    <t>Troglodytes pacificus</t>
  </si>
  <si>
    <t>split from Winter wren in 2011 (former pop estimate=32,870,559, incl. old world pop)</t>
  </si>
  <si>
    <t>Not sure of data source, either BBS-07 or CBC-06</t>
  </si>
  <si>
    <t>-17%</t>
  </si>
  <si>
    <t>15</t>
  </si>
  <si>
    <t>Winter Wren</t>
  </si>
  <si>
    <t>Troglodytes hiemalis</t>
  </si>
  <si>
    <t>distance revised to 200 m based on review of large boreal dataset, score reverts to PS=2 (Blancher email, Dec. 20, 2008)</t>
  </si>
  <si>
    <t>Timberline Wren</t>
  </si>
  <si>
    <t>Thryorchilus browni</t>
  </si>
  <si>
    <t>Elfin forest</t>
  </si>
  <si>
    <t>Sedge Wren</t>
  </si>
  <si>
    <t>Cistothorus platensis</t>
  </si>
  <si>
    <t>Marsh Wren</t>
  </si>
  <si>
    <t>Cistothorus palustris</t>
  </si>
  <si>
    <t>sensitive to hab loss, but not severely threatened throughout range (KR).</t>
  </si>
  <si>
    <t>Carolina Wren</t>
  </si>
  <si>
    <t>Thryothorus ludovicianus</t>
  </si>
  <si>
    <t>DD='relatively tolerant of human activity.'  Threats likely exist (urbanization and over development), but human activity also poses benefits.  Difficult to tell if deserves TB 1 or 2.  May benefit significantly through creation of edge, nesting structure.</t>
  </si>
  <si>
    <t>DD='relatively tolerant of human activity.'  Threats likely exist (urbanization and over development), but human activity also poses benefits in creating certain favorable habitats.</t>
  </si>
  <si>
    <t>71</t>
  </si>
  <si>
    <t>Bewick's Wren</t>
  </si>
  <si>
    <t>Thryomanes bewickii</t>
  </si>
  <si>
    <t>E. populations highly threatened (KR).</t>
  </si>
  <si>
    <t>E. populations highly threatened (KR)</t>
  </si>
  <si>
    <t>-31%</t>
  </si>
  <si>
    <t>47</t>
  </si>
  <si>
    <t>White-headed Wren</t>
  </si>
  <si>
    <t>Campylorhynchus albobrunneus</t>
  </si>
  <si>
    <t>Band-backed Wren</t>
  </si>
  <si>
    <t>Campylorhynchus zonatus</t>
  </si>
  <si>
    <t>tolerant of disturbance, but requires forest nearby</t>
  </si>
  <si>
    <t>Gray-barred Wren</t>
  </si>
  <si>
    <t>Campylorhynchus megalopterus</t>
  </si>
  <si>
    <t>Giant Wren</t>
  </si>
  <si>
    <t>Campylorhynchus chiapensis</t>
  </si>
  <si>
    <t>MX endemic that occurs in 1 region; regional experts scored PT=1</t>
  </si>
  <si>
    <t>Rufous-naped Wren</t>
  </si>
  <si>
    <t>Campylorhynchus rufinucha</t>
  </si>
  <si>
    <t>requires shurbby vegetation, but tolerates some disturbance</t>
  </si>
  <si>
    <t>Spotted Wren</t>
  </si>
  <si>
    <t>Campylorhynchus gularis</t>
  </si>
  <si>
    <t>Boucard's Wren</t>
  </si>
  <si>
    <t>Campylorhynchus jocosus</t>
  </si>
  <si>
    <t>Yucatan Wren</t>
  </si>
  <si>
    <t>Campylorhynchus yucatanicus</t>
  </si>
  <si>
    <t>MX endemic found only in SECL, regional experts score PT=4</t>
  </si>
  <si>
    <t>Cactus Wren</t>
  </si>
  <si>
    <t>Campylorhynchus brunneicapillus</t>
  </si>
  <si>
    <t>Rosenberg: Mary Gustafson comments about Texas pop (species?)?.  See previous comments; Also apparrently disappeared from some western parts of range; enough to be "moderate" threats overall? (KVR); TB=3 is appropriate due to rapid expansion of agriculture in northern mexico in desert shrublands and grasslands (AP)</t>
  </si>
  <si>
    <t>specialized habitat chihuahuan desert scrub is being reduced by expanding croplands (Panjabi)</t>
  </si>
  <si>
    <t>20</t>
  </si>
  <si>
    <t>Sooty-headed Wren</t>
  </si>
  <si>
    <t>Pheugopedius spadix</t>
  </si>
  <si>
    <t>en peligro al norte</t>
  </si>
  <si>
    <t>Black-throated Wren</t>
  </si>
  <si>
    <t>Pheugopedius atrogularis</t>
  </si>
  <si>
    <t>Rufous-breasted Wren</t>
  </si>
  <si>
    <t>Pheugopedius rutilus</t>
  </si>
  <si>
    <t>Spot-breasted Wren</t>
  </si>
  <si>
    <t>Pheugopedius maculipectus</t>
  </si>
  <si>
    <t>requires forest, but tolerates some fragmentation</t>
  </si>
  <si>
    <t>Happy Wren</t>
  </si>
  <si>
    <t>Pheugopedius felix</t>
  </si>
  <si>
    <t>Black-bellied Wren</t>
  </si>
  <si>
    <t>Pheugopedius fasciatoventris</t>
  </si>
  <si>
    <t>Rufous-and-white Wren</t>
  </si>
  <si>
    <t>Thryophilus rufalbus</t>
  </si>
  <si>
    <t>uncommon in large parts of range, coupled with habitat loss makes for PS=4</t>
  </si>
  <si>
    <t>uses partially cleared areas and shrubby clearings</t>
  </si>
  <si>
    <t>Sinaloa Wren</t>
  </si>
  <si>
    <t>Thryophilus sinaloa</t>
  </si>
  <si>
    <t>Banded Wren</t>
  </si>
  <si>
    <t>Thryophilus pleurostictus</t>
  </si>
  <si>
    <t>México y Guate es más raro, pero en El Salvador, Honduras, Nicaragua es más común. (CAW);</t>
  </si>
  <si>
    <t>probable decline throughout range due to deforestation of dry tropical forests</t>
  </si>
  <si>
    <t>Stripe-throated Wren</t>
  </si>
  <si>
    <t>Cantorchilus leucopogon</t>
  </si>
  <si>
    <t>Stripe-breasted Wren</t>
  </si>
  <si>
    <t>Cantorchilus thoracicus</t>
  </si>
  <si>
    <t>Cabanis's Wren</t>
  </si>
  <si>
    <t>Cantorchilus modestus</t>
  </si>
  <si>
    <t>Formerly called Plain Wren, but now treated separately from Cantorchilus zeledoni and C. elutus.</t>
  </si>
  <si>
    <t>used Honduras's score to break tie since eBird shows greater range and more observations there than other regions scored</t>
  </si>
  <si>
    <t>Canebrake Wren</t>
  </si>
  <si>
    <t>Cantorchilus zeledoni_x000D_</t>
  </si>
  <si>
    <t>new species, replaces plain wren in part; Formerly considered conspecific with Cantorchilus modestus and C. elutus.</t>
  </si>
  <si>
    <t>used Panama's score to break tie since eBird shows greater range and more observations there than in Nicaragua</t>
  </si>
  <si>
    <t>Isthmian Wren</t>
  </si>
  <si>
    <t>Cantorchilus elutus</t>
  </si>
  <si>
    <t>new species, replaces plain wren in part; Formerly considered conspecific with Cantorchilus modestus and C. zeledoni.</t>
  </si>
  <si>
    <t>used Panama's score to break tie since eBird shows greater range and more observations there than Costa Rica</t>
  </si>
  <si>
    <t>Bay Wren</t>
  </si>
  <si>
    <t>Cantorchilus nigricapillus</t>
  </si>
  <si>
    <t>Riverside Wren</t>
  </si>
  <si>
    <t>Cantorchilus semibadius</t>
  </si>
  <si>
    <t>Buff-breasted Wren</t>
  </si>
  <si>
    <t>Cantorchilus leucotis</t>
  </si>
  <si>
    <t>White-bellied Wren</t>
  </si>
  <si>
    <t>Uropsila leucogastra</t>
  </si>
  <si>
    <t>White-breasted Wood-Wren</t>
  </si>
  <si>
    <t>Henicorhina leucosticta</t>
  </si>
  <si>
    <t>given large range, TB-c=3 more appropriate.</t>
  </si>
  <si>
    <t>Gray-breasted Wood-Wren</t>
  </si>
  <si>
    <t>Henicorhina leucophrys</t>
  </si>
  <si>
    <t>NS ok</t>
  </si>
  <si>
    <t>Song Wren</t>
  </si>
  <si>
    <t>Cyphorhinus phaeocephalus</t>
  </si>
  <si>
    <t>Tawny-faced Gnatwren</t>
  </si>
  <si>
    <t>Microbates cinereiventris</t>
  </si>
  <si>
    <t>Polioptilidae</t>
  </si>
  <si>
    <t>Long-billed Gnatwren</t>
  </si>
  <si>
    <t>Ramphocaenus melanurus</t>
  </si>
  <si>
    <t>humid forest and edge</t>
  </si>
  <si>
    <t>Blue-gray Gnatcatcher</t>
  </si>
  <si>
    <t>Polioptila caerulea</t>
  </si>
  <si>
    <t>DD='relatively tolerant of human activities and land use.'  BNA supports that although it may have specific needs within forested habitats (streams, openings, etc), it doesn't seem threatened by current land use.</t>
  </si>
  <si>
    <t>DD='relatively tolerant of human activities and land use.'  BNA supports that deforestation on wintering or neotropical breeding areas not a cause for concern.  Uses scrub habitats in nonbreeding season.</t>
  </si>
  <si>
    <t>California Gnatcatcher</t>
  </si>
  <si>
    <t>Polioptila californica</t>
  </si>
  <si>
    <t>BNA Atwood &amp; Bontrager 2001 an</t>
  </si>
  <si>
    <t>MX called 3, factoring in U.S. situation; moderate habitat loss (MX-NSAC).</t>
  </si>
  <si>
    <t>MX called 3, factoring in U.S. situation; moderate habitat loss</t>
  </si>
  <si>
    <t>Black-tailed Gnatcatcher</t>
  </si>
  <si>
    <t>Polioptila melanura</t>
  </si>
  <si>
    <t>same as Verdin, Cactus Wren; not threatened in desert scrub (KR). Doesn't come to towns, but uses creosote flats; moderate habitat loss; cowbird parasitism (MX-NSAC).  Keep threats as moderate; continued loss of desert habitat to urban and energy development; possibly expansion of solar energy in desert flats (KVR)</t>
  </si>
  <si>
    <t>same as Verdin, Cactus Wren; not threatened in desert scrub (KR); moderate habitat loss</t>
  </si>
  <si>
    <t>Black-capped Gnatcatcher</t>
  </si>
  <si>
    <t>Polioptila nigriceps</t>
  </si>
  <si>
    <t>all regions score PT=4</t>
  </si>
  <si>
    <t>White-lored Gnatcatcher</t>
  </si>
  <si>
    <t>Polioptila albiloris</t>
  </si>
  <si>
    <t>En el sur es bastante común (en nicaragua, el salvador y honduras consideran que debería de ser 3) (CAW);</t>
  </si>
  <si>
    <t>dry forest specialist; loss of TDF has been extensive in C.A., all regions score PT=4 in Mexico</t>
  </si>
  <si>
    <t>Tropical Gnatcatcher</t>
  </si>
  <si>
    <t>Polioptila plumbea</t>
  </si>
  <si>
    <t>fairly broad habitat use, PT=4 better overall</t>
  </si>
  <si>
    <t>Slate-throated Gnatcatcher</t>
  </si>
  <si>
    <t>Polioptila schistaceigula</t>
  </si>
  <si>
    <t>American Dipper</t>
  </si>
  <si>
    <t>Cinclus mexicanus</t>
  </si>
  <si>
    <t>Cinclidae</t>
  </si>
  <si>
    <t>Golden-crowned Kinglet</t>
  </si>
  <si>
    <t>Regulus satrapa</t>
  </si>
  <si>
    <t>Regulidae</t>
  </si>
  <si>
    <t>Uses plantations, second growth.  I agree (KR).</t>
  </si>
  <si>
    <t>-25%</t>
  </si>
  <si>
    <t>Ruby-crowned Kinglet</t>
  </si>
  <si>
    <t>Regulus calendula</t>
  </si>
  <si>
    <t>Arctic Warbler</t>
  </si>
  <si>
    <t>Phylloscopus borealis</t>
  </si>
  <si>
    <t>Phylloscopidae</t>
  </si>
  <si>
    <t>stable, perhaps, but not enhanced by human disturbance (KR).</t>
  </si>
  <si>
    <t>Lack of info, but uses forest in winter so 3 probably O.K..  should check current status of Asian/African winterers (KVR)</t>
  </si>
  <si>
    <t>Paleotropics</t>
  </si>
  <si>
    <t>Wrentit</t>
  </si>
  <si>
    <t>Chamaea fasciata</t>
  </si>
  <si>
    <t>Sylviidae</t>
  </si>
  <si>
    <t>Dependent on undisturbed chaparal, a lot of which is protected but a lot of rest threatened.  But, uses clearcuts in forest.</t>
  </si>
  <si>
    <t>Black-capped Donacobius</t>
  </si>
  <si>
    <t>Donacobius atricapilla</t>
  </si>
  <si>
    <t>Donacobiidae</t>
  </si>
  <si>
    <t>humedales han sido drenados para palma aceitera</t>
  </si>
  <si>
    <t>Bluethroat</t>
  </si>
  <si>
    <t>Luscinia svecica</t>
  </si>
  <si>
    <t>Muscicapidae</t>
  </si>
  <si>
    <t>should check current status of Asian/African winterers (KVR)</t>
  </si>
  <si>
    <t>Northern Wheatear</t>
  </si>
  <si>
    <t>Oenanthe oenanthe</t>
  </si>
  <si>
    <t>Eastern Bluebird</t>
  </si>
  <si>
    <t>Sialia sialis</t>
  </si>
  <si>
    <t>Turdidae</t>
  </si>
  <si>
    <t>DD='potential threats exist but management has stabilized/increased pops.'</t>
  </si>
  <si>
    <t>178%</t>
  </si>
  <si>
    <t>Western Bluebird</t>
  </si>
  <si>
    <t>Sialia mexicana</t>
  </si>
  <si>
    <t>Open country w/ scattered trees; snags being lost; threats a little higher than for EABL.</t>
  </si>
  <si>
    <t>Moderate threats to non-breeding areas include habitat loss and fragmentation from oil and gas development, conversion of native habitats to cropland, vehicle collisions, juniper chaining, poor grazing mgt, climate change, and open pipes (Panjabi)</t>
  </si>
  <si>
    <t>Mountain Bluebird</t>
  </si>
  <si>
    <t>Sialia currucoides</t>
  </si>
  <si>
    <t>Rosenberg: any affects of climate change at high elevations?  Panjabi: not really a high elevation species, in southern rockies most common in foothills and lower montane grasslands, but increasing development in these primary habitats is a moderate threa</t>
  </si>
  <si>
    <t>Townsend's Solitaire</t>
  </si>
  <si>
    <t>Myadestes townsendi</t>
  </si>
  <si>
    <t>still requires native forest habitats, especially P-J, in winter (KVR)</t>
  </si>
  <si>
    <t>Brown-backed Solitaire</t>
  </si>
  <si>
    <t>Myadestes occidentalis</t>
  </si>
  <si>
    <t>range map overestimates distribution</t>
  </si>
  <si>
    <t>Black-faced Solitaire</t>
  </si>
  <si>
    <t>Myadestes melanops</t>
  </si>
  <si>
    <t>la captura en Costa Rica</t>
  </si>
  <si>
    <t>suseptible por su migración altitudinal</t>
  </si>
  <si>
    <t>Varied Solitaire</t>
  </si>
  <si>
    <t>Myadestes coloratus</t>
  </si>
  <si>
    <t>Slate-colored Solitaire</t>
  </si>
  <si>
    <t>Myadestes unicolor</t>
  </si>
  <si>
    <t>&gt;50% range in Mexico, all regions score PT=4</t>
  </si>
  <si>
    <t>Black-billed Nightingale-Thrush</t>
  </si>
  <si>
    <t>Catharus gracilirostris</t>
  </si>
  <si>
    <t>Orange-billed Nightingale-Thrush</t>
  </si>
  <si>
    <t>Catharus aurantiirostris</t>
  </si>
  <si>
    <t>uses moderately disturbed habitats</t>
  </si>
  <si>
    <t>Slaty-backed Nightingale-Thrush</t>
  </si>
  <si>
    <t>Catharus fuscater</t>
  </si>
  <si>
    <t>Russet Nightingale-Thrush</t>
  </si>
  <si>
    <t>Catharus occidentalis</t>
  </si>
  <si>
    <t>Ruddy-capped Nightingale-Thrush</t>
  </si>
  <si>
    <t>Catharus frantzii</t>
  </si>
  <si>
    <t>Black-headed Nightingale-Thrush</t>
  </si>
  <si>
    <t>Catharus mexicanus</t>
  </si>
  <si>
    <t>4 of 6 regions (SECL, SEMH, CEMH and NECL) score PT=5</t>
  </si>
  <si>
    <t>Spotted Nightingale-Thrush</t>
  </si>
  <si>
    <t>Catharus dryas</t>
  </si>
  <si>
    <t>cloud forest specialist, not sure why regional experts did not score PT=5</t>
  </si>
  <si>
    <t>Veery</t>
  </si>
  <si>
    <t>Catharus fuscescens</t>
  </si>
  <si>
    <t>Reduced by 80%; NS winter range too expansive -- Chuck Hunter; probably 20% of mapped area</t>
  </si>
  <si>
    <t>Does fine in second growth; uses younger woods than other thrushes.  Is it area sensitive? (ED); Rosenberg: moderately vulnerable to loss of forest to development (same as Wood Thrush).</t>
  </si>
  <si>
    <t>Restricted to primary forest in Amazonian.  winters in chaco region that is heavily being affected by agriculture (KVR)</t>
  </si>
  <si>
    <t>Gray-cheeked Thrush</t>
  </si>
  <si>
    <t>Catharus minimus</t>
  </si>
  <si>
    <t>Forest and some edge--but pretty much unknown.  Winters in primary lowland forest in S. America -- at least "moderate" threats (KVR)</t>
  </si>
  <si>
    <t>Bicknell's Thrush</t>
  </si>
  <si>
    <t>Catharus bicknelli</t>
  </si>
  <si>
    <t>International Bicknell's Thrush Conservation Group (2010)</t>
  </si>
  <si>
    <t>range 26,000-55,000, or 40,000 was previous estimate in 2005 (BirdLife); IBTCG used range-wide data on densities and extent of potential habitat to develop an improved global population estimate. Applying region-specific density data (derived from point count surveys) to a model of potential habitat (Vermont Center for Ecostud</t>
  </si>
  <si>
    <t>Uses industrial forest in Canada; high altitude.  Camfield,Alaine [NCR]: Listed as threatened in Canada, main threats are forestry-related.  TB listed as 3 or 4 depending on BCR in Canadian BCR strategies. Final score would depend on what people feel for the rest of the range.  Should check in with BITH experts on this (KVR); possible climate change threats (PIF SC)</t>
  </si>
  <si>
    <t>Forest in winter ground highly threatened.  threats to winter habitat severe and increasing due to cutting of remnant forest habitats, even in protected areas (KVR)</t>
  </si>
  <si>
    <t>PIFSC-08 steep decline in parts of range</t>
  </si>
  <si>
    <t>Boreal Forests / Tropical Highland Forests</t>
  </si>
  <si>
    <t>Swainson's Thrush</t>
  </si>
  <si>
    <t>Catharus ustulatus</t>
  </si>
  <si>
    <t>Mature forest, but also uses second growth.</t>
  </si>
  <si>
    <t>-32%</t>
  </si>
  <si>
    <t>77</t>
  </si>
  <si>
    <t>Hermit Thrush</t>
  </si>
  <si>
    <t>Catharus guttatus</t>
  </si>
  <si>
    <t>Tolerant of second growth.  DD='threats assumed to be low.'  BNA states that history shows species susceptible to large scale cutting of forests.  However, it possibly does well in forested areas subjected to forestry leaving small openings.  Extreme nort</t>
  </si>
  <si>
    <t>DD='relatively tolerant of human land use activities.'  BNA supports that winter threats less severe than to those other thrushes due to more northern distribution.  Supports use of wide varietyof winter habitats.</t>
  </si>
  <si>
    <t>Wood Thrush</t>
  </si>
  <si>
    <t>Hylocichla mustelina</t>
  </si>
  <si>
    <t>DD='moderately vulnerable to human land use.'  BNA supports its subject to threats from fragmentation and isolation of forested habitats.  New information suggests more flexible in use of breeding habitats than once thought.; Rosenberg: add acid rain as threat in parts of range Hunter: unsure about role of acid rain in declines in Appalachians.</t>
  </si>
  <si>
    <t>DD='highly vulnerable to human land use and activities.'  BNA supports that primary forests on nonbreeding area are subject to continued loss and pose threat to wood thrushes..  Dependent on lowland wet forests on Gulf/Caribbean slope of Central America -- these are highly threatened (KVR)</t>
  </si>
  <si>
    <t>Sooty Thrush</t>
  </si>
  <si>
    <t>Turdus nigrescens</t>
  </si>
  <si>
    <t>Black Thrush</t>
  </si>
  <si>
    <t>Turdus infuscatus</t>
  </si>
  <si>
    <t>rare in much of range, at least in MX outside of Chiapas</t>
  </si>
  <si>
    <t>humid pine-oak and cloud forest specialist.</t>
  </si>
  <si>
    <t>slight decline in habitat expected; global score should reflect regional experts' opinion</t>
  </si>
  <si>
    <t>Mountain Thrush</t>
  </si>
  <si>
    <t>Turdus plebejus</t>
  </si>
  <si>
    <t>slight decline in habitat expected</t>
  </si>
  <si>
    <t>Pale-vented Thrush</t>
  </si>
  <si>
    <t>Turdus obsoletus</t>
  </si>
  <si>
    <t>Clay-colored Thrush</t>
  </si>
  <si>
    <t>Turdus grayi</t>
  </si>
  <si>
    <t>White-throated Thrush</t>
  </si>
  <si>
    <t>Turdus assimilis</t>
  </si>
  <si>
    <t>Rufous-backed Robin</t>
  </si>
  <si>
    <t>Turdus rufopalliatus</t>
  </si>
  <si>
    <t>Rufous-collared Robin</t>
  </si>
  <si>
    <t>Turdus rufitorques</t>
  </si>
  <si>
    <t>El rango debe incluir a Honduras (CAW); score change from 5 to 4 recommended by Central Americans in 2016</t>
  </si>
  <si>
    <t>global score should reflect regional experts' opinion; nonetheless, it is not clear why TN-c would differ from TB-c, given similar habitat use during both seasons.</t>
  </si>
  <si>
    <t>species benefits from clearings, has probably increased</t>
  </si>
  <si>
    <t>American Robin</t>
  </si>
  <si>
    <t>Turdus migratorius</t>
  </si>
  <si>
    <t>Varied Thrush</t>
  </si>
  <si>
    <t>Ixoreus naevius</t>
  </si>
  <si>
    <t>Taiga forest part of range (north) not under threat, but southern wet forests are.</t>
  </si>
  <si>
    <t>Moves to low elevation in winter, where may be subject to human impact (CB)</t>
  </si>
  <si>
    <t>BBS more reliable due to highly cyclic/variable nature of CBC indices</t>
  </si>
  <si>
    <t>32</t>
  </si>
  <si>
    <t>Aztec Thrush</t>
  </si>
  <si>
    <t>Ridgwayia pinicola</t>
  </si>
  <si>
    <t>very rare and local with mapped range</t>
  </si>
  <si>
    <t>Blue Mockingbird</t>
  </si>
  <si>
    <t>Melanotis caerulescens</t>
  </si>
  <si>
    <t>Mimidae</t>
  </si>
  <si>
    <t>tolerant of disturbance; capture for trade</t>
  </si>
  <si>
    <t>Blue-and-white Mockingbird</t>
  </si>
  <si>
    <t>Melanotis hypoleucus</t>
  </si>
  <si>
    <t>zonas perturbadas, guamiles, matorrales (zonas altas). México en bosque y su periferia (CAW); score change from 5 to 4 recommended by Central Americans in 2016</t>
  </si>
  <si>
    <t>open areas, edge, scrub; global score should reflect regional experts' opinion</t>
  </si>
  <si>
    <t>Black Catbird</t>
  </si>
  <si>
    <t>Melanoptila glabrirostris</t>
  </si>
  <si>
    <t>endemic to yucatan where experts say it has declined</t>
  </si>
  <si>
    <t>Gray Catbird</t>
  </si>
  <si>
    <t>Dumetella carolinensis</t>
  </si>
  <si>
    <t>DD='relatively tolerant of human activities and land use.'  BNA supports that early successional habitats are both created and diminished by human land use.   But then why should BRTH be TB/TN 3 ??</t>
  </si>
  <si>
    <t>DD='relatively tolerant of human activities and land use.'  BNA supports that early successional habitats are both created and diminished by human land use. However, species uses forested habitats more in nonbreeding season and coastal wintering areas may</t>
  </si>
  <si>
    <t>1%</t>
  </si>
  <si>
    <t>Curve-billed Thrasher</t>
  </si>
  <si>
    <t>Toxostoma curvirostre</t>
  </si>
  <si>
    <t>Uses towns in MX.  Very flexible; tolerant of disturbance, but used for cage-bird trade (MX-NSAC).</t>
  </si>
  <si>
    <t>tolerant of disturbance, but used for cage-bird trade</t>
  </si>
  <si>
    <t>Ocellated Thrasher</t>
  </si>
  <si>
    <t>Toxostoma ocellatum</t>
  </si>
  <si>
    <t>requires primary vegetation</t>
  </si>
  <si>
    <t>Brown Thrasher</t>
  </si>
  <si>
    <t>Toxostoma rufum</t>
  </si>
  <si>
    <t>DD='moderately vulnerable to human activities and land use.'  Early successional habitats on general decline in Eastern regions, clean farming reducing habitat in western regions.  Population likely to decline if future trends continue.  However, why did</t>
  </si>
  <si>
    <t>95</t>
  </si>
  <si>
    <t>Long-billed Thrasher</t>
  </si>
  <si>
    <t>Toxostoma longirostre</t>
  </si>
  <si>
    <t>tolerant of disturbance; some capture for trade</t>
  </si>
  <si>
    <t>Cozumel Thrasher</t>
  </si>
  <si>
    <t>Toxostoma guttatum</t>
  </si>
  <si>
    <t>possibly extinct</t>
  </si>
  <si>
    <t>Bendire's Thrasher</t>
  </si>
  <si>
    <t>Toxostoma bendirei</t>
  </si>
  <si>
    <t>Don't know cause of decline.  Should be a high priority for study of threats; Rosenberg: rapid development in AZ portions of range, off road vehicles.  DJK= some interspecific competition with CBTH as well as climate change threats make this one to watch closely.</t>
  </si>
  <si>
    <t>more flexible habitat use in winter</t>
  </si>
  <si>
    <t>-87%</t>
  </si>
  <si>
    <t>18</t>
  </si>
  <si>
    <t>Gray Thrasher</t>
  </si>
  <si>
    <t>Toxostoma cinereum</t>
  </si>
  <si>
    <t>California Thrasher</t>
  </si>
  <si>
    <t>Toxostoma redivivum</t>
  </si>
  <si>
    <t>Le Conte's Thrasher</t>
  </si>
  <si>
    <t>Toxostoma lecontei</t>
  </si>
  <si>
    <t>open desert habitats not threatened? (KR); Rosenberg: rapid development in AZ portions of range -- CA?  off road vehicles, border patrol activities.  DJK= large tracts of DoD lands might offer that a core population persists.</t>
  </si>
  <si>
    <t>open desert habitats not threatened? (KR); Rosenberg: rapid development in AZ portions of range -- CA?</t>
  </si>
  <si>
    <t>Crissal Thrasher</t>
  </si>
  <si>
    <t>Toxostoma crissale</t>
  </si>
  <si>
    <t>Sage Thrasher</t>
  </si>
  <si>
    <t>Oreoscoptes montanus</t>
  </si>
  <si>
    <t>requires healthy sagebrush habitat. Uses small patches of sagebrush (TR). Extirpated in some areas at north end of range (CB).</t>
  </si>
  <si>
    <t>still requires native woodland or sage habitat in winter; not in ag or suburban (KVR)</t>
  </si>
  <si>
    <t>Desert scrub; Desert Riparian</t>
  </si>
  <si>
    <t>Socorro Mockingbird</t>
  </si>
  <si>
    <t>Mimus graysoni</t>
  </si>
  <si>
    <t>introduced species, habitat loss</t>
  </si>
  <si>
    <t>Tropical Mockingbird</t>
  </si>
  <si>
    <t>Mimus gilvus</t>
  </si>
  <si>
    <t>TB=1 more appropriate (Panjabi); Consideramos que no es una especie que se beneficie de la perturbación como para un valor de 1. Más bien es estable (Macias); Estamos de acuerdo con TB=2 (Berlanga).</t>
  </si>
  <si>
    <t>regional perspective in Mexico likely similar range-wide</t>
  </si>
  <si>
    <t>Northern Mockingbird</t>
  </si>
  <si>
    <t>Mimus polyglottos</t>
  </si>
  <si>
    <t>83%</t>
  </si>
  <si>
    <t>61</t>
  </si>
  <si>
    <t>European Starling</t>
  </si>
  <si>
    <t>Sturnus vulgaris</t>
  </si>
  <si>
    <t>Sturnidae</t>
  </si>
  <si>
    <t>Common Myna</t>
  </si>
  <si>
    <t>Acridotheres tristis</t>
  </si>
  <si>
    <t>Bohemian Waxwing</t>
  </si>
  <si>
    <t>Bombycilla garrulus</t>
  </si>
  <si>
    <t>Bombycillidae</t>
  </si>
  <si>
    <t>check status and response to boreal forestry and energy extraction activities (KVR); Camfield, Alaine:  TB 2 in Canadian BCRs.  Pesticides and vehicle collisions identified as threats - no high magnitude threats.  Panjabi:  are the threats identified by Canadians at least moderate in scope or is their impact negligible?  This will determine if should be 2 or 3.</t>
  </si>
  <si>
    <t>Cedar Waxwing</t>
  </si>
  <si>
    <t>Bombycilla cedrorum</t>
  </si>
  <si>
    <t>distance revised to 100 m based on review of large boreal dataset, score changes to PS=1 (Blancher email, Dec. 20, 2008)</t>
  </si>
  <si>
    <t>DD='population demonstrably secure.'  BNA supports pros and cons of human activity and land use.   Increase in open habitats with fruiting trees and shrubs and fruiting ag crops may be offset by overall losses due to development and urbanization.</t>
  </si>
  <si>
    <t>Black-and-yellow Silky-flycatcher</t>
  </si>
  <si>
    <t>Phainoptila melanoxantha</t>
  </si>
  <si>
    <t>Ptiliogonatidae</t>
  </si>
  <si>
    <t>Gray Silky-flycatcher</t>
  </si>
  <si>
    <t>Ptiliogonys cinereus</t>
  </si>
  <si>
    <t>less selective in habitat use during non-breeding season; some capture for trade</t>
  </si>
  <si>
    <t>depends on montane forests for breeding, open habitats at other times</t>
  </si>
  <si>
    <t>Long-tailed Silky-flycatcher</t>
  </si>
  <si>
    <t>Ptiliogonys caudatus</t>
  </si>
  <si>
    <t>Phainopepla</t>
  </si>
  <si>
    <t>Phainopepla nitens</t>
  </si>
  <si>
    <t>NS map erroneously shows much of what should be Year-Round range as Breeding-only range, thus underestimates non-breeding range;
Ken comment: Use 90% of Breeding Range; NS map erroneously shows much of what should be Year-Round range as Breeding-only ran</t>
  </si>
  <si>
    <t>Riparian and mistletoe specialization; specialized habits; some capture for trade (MX-NSAC).</t>
  </si>
  <si>
    <t>Olive Warbler</t>
  </si>
  <si>
    <t>Peucedramus taeniatus</t>
  </si>
  <si>
    <t>Peucedramidae</t>
  </si>
  <si>
    <t>Scaly-breasted Munia</t>
  </si>
  <si>
    <t>Lonchura punctulata</t>
  </si>
  <si>
    <t>Estrildidae</t>
  </si>
  <si>
    <t>Tricolored Munia</t>
  </si>
  <si>
    <t>Lonchura malacca</t>
  </si>
  <si>
    <t>House Sparrow</t>
  </si>
  <si>
    <t>Passer domesticus</t>
  </si>
  <si>
    <t>Passeridae</t>
  </si>
  <si>
    <t>Eurasian Tree Sparrow</t>
  </si>
  <si>
    <t>Passer montanus</t>
  </si>
  <si>
    <t>Eastern Yellow Wagtail</t>
  </si>
  <si>
    <t>Motacilla tschutschensis</t>
  </si>
  <si>
    <t>Motacillidae</t>
  </si>
  <si>
    <t>&lt;1,000,000</t>
  </si>
  <si>
    <t>estimate based on roughly half of former PS estimate for Yellow Wagtail</t>
  </si>
  <si>
    <t>Score adjusted to account for old world range</t>
  </si>
  <si>
    <t>Threat for Western Hemisphere? Stable, perhaps, but not enhanced by human disturbance (KVR).</t>
  </si>
  <si>
    <t>White Wagtail</t>
  </si>
  <si>
    <t>Motacilla alba</t>
  </si>
  <si>
    <t>used mid point of BirdLife estimate of 163000000-1560000000 individuals</t>
  </si>
  <si>
    <t>Red-throated Pipit</t>
  </si>
  <si>
    <t>Anthus cervinus</t>
  </si>
  <si>
    <t>American Pipit</t>
  </si>
  <si>
    <t>Anthus rubescens</t>
  </si>
  <si>
    <t>-30%</t>
  </si>
  <si>
    <t>Sprague's Pipit</t>
  </si>
  <si>
    <t>Anthus spragueii</t>
  </si>
  <si>
    <t>among grassland birds, most vulnerable to ag conversion and overgrazing.  Requires natural prairie for nesting and is intolerant of noise from energy extraction and roads (BD via MG); Canadian federal pastures (once thought permanent holdings) returned to provinces, increased potential for loss and exploitation (BD via MG)</t>
  </si>
  <si>
    <t>grazing in winter grasslands a major threat? (KR).  loss of winter habitat across range could threaten persistence of entire species. (CB, KVR, WE, TW, DP); DJK= concerns on wintering range with drought, climate change, overgrazing.</t>
  </si>
  <si>
    <t>-75%</t>
  </si>
  <si>
    <t>Yellowish Pipit</t>
  </si>
  <si>
    <t>Anthus lutescens</t>
  </si>
  <si>
    <t>afectado por la ganadería y cultivos de azucar y arroz</t>
  </si>
  <si>
    <t>Scrub Euphonia</t>
  </si>
  <si>
    <t>Euphonia affinis</t>
  </si>
  <si>
    <t>Fringillidae</t>
  </si>
  <si>
    <t>majority of range in MX; global score should reflect regional experts' opinion; Se sugiere que TB y TN se califique como 2 (PIF CAW)</t>
  </si>
  <si>
    <t>tolerant of disturbance.  Se sugiere que TB y TN se califique como 2 (PIF CAW).</t>
  </si>
  <si>
    <t>Yellow-crowned Euphonia</t>
  </si>
  <si>
    <t>Euphonia luteicapilla</t>
  </si>
  <si>
    <t>Thick-billed Euphonia</t>
  </si>
  <si>
    <t>Euphonia laniirostris</t>
  </si>
  <si>
    <t>Yellow-throated Euphonia</t>
  </si>
  <si>
    <t>Euphonia hirundinacea</t>
  </si>
  <si>
    <t>problem with breeding range size</t>
  </si>
  <si>
    <t>shape file origin codes reversed (now fixed in analysis program)</t>
  </si>
  <si>
    <t>shape file origin codes reversed (now fixed in analysis program)Ken comment: shape file origin codes reversed (now fixed in analysis program)</t>
  </si>
  <si>
    <t>Mexicans should score, doesn't breed in US-CB; requires forest (MX-NSAC).</t>
  </si>
  <si>
    <t>mainly a species of semi-open areas.; mainly a species of semi-open areas.</t>
  </si>
  <si>
    <t>Elegant Euphonia</t>
  </si>
  <si>
    <t>Euphonia elegantissima</t>
  </si>
  <si>
    <t>local within mapped range</t>
  </si>
  <si>
    <t>less selective in habitat use during non-breeding season</t>
  </si>
  <si>
    <t>Fulvous-vented Euphonia</t>
  </si>
  <si>
    <t>Euphonia fulvicrissa</t>
  </si>
  <si>
    <t>Spot-crowned Euphonia</t>
  </si>
  <si>
    <t>Euphonia imitans</t>
  </si>
  <si>
    <t>Olive-backed Euphonia</t>
  </si>
  <si>
    <t>Euphonia gouldi</t>
  </si>
  <si>
    <t>White-vented Euphonia</t>
  </si>
  <si>
    <t>Euphonia minuta</t>
  </si>
  <si>
    <t>apparently uncommon throughout most of range; score change from 4 to 3 recommended by Central Americans in 2016</t>
  </si>
  <si>
    <t>requires forest.</t>
  </si>
  <si>
    <t>Tawny-capped Euphonia</t>
  </si>
  <si>
    <t>Euphonia anneae</t>
  </si>
  <si>
    <t>Orange-bellied Euphonia</t>
  </si>
  <si>
    <t>Euphonia xanthogaster</t>
  </si>
  <si>
    <t>Blue-crowned Chlorophonia</t>
  </si>
  <si>
    <t>Chlorophonia occipitalis</t>
  </si>
  <si>
    <t>tolerates some fragmentation</t>
  </si>
  <si>
    <t>Golden-browed Chlorophonia</t>
  </si>
  <si>
    <t>Chlorophonia callophrys</t>
  </si>
  <si>
    <t>Gray-crowned Rosy-Finch</t>
  </si>
  <si>
    <t>Leucosticte tephrocotis</t>
  </si>
  <si>
    <t>Rosenberg: any effects of climate change at high elevations in parts of range?</t>
  </si>
  <si>
    <t>CBC-13; PIFSC-15</t>
  </si>
  <si>
    <t>CBC analysis was for all 3 rosy finch species;  trend of individual species unknown</t>
  </si>
  <si>
    <t>Black Rosy-Finch</t>
  </si>
  <si>
    <t>Leucosticte atrata</t>
  </si>
  <si>
    <t>Global warming and other effects on alpine in west (GB); but effects minimal compared to other 3's (TR); one of few that can't just shift range w/ global warming changes; Rosenberg: effects of global warming in alpine areas; loss of snowfields.</t>
  </si>
  <si>
    <t>Comes to feeders, uses road cuts (TR); winter roost sites being lost (CB)</t>
  </si>
  <si>
    <t>Brown-capped Rosy-Finch</t>
  </si>
  <si>
    <t>Leucosticte australis</t>
  </si>
  <si>
    <t>PIFTC-02 with info from BNA (Johnson et al 2000)</t>
  </si>
  <si>
    <t>breeding range map is highly parcelized to include only alpine areas; non-breeding range is almost better measure of extent of range, but overall too generous; I would say roughly 1/3 of non-breeding range should be consider as breeding 'range'; still BD=5</t>
  </si>
  <si>
    <t>Same issues as above; Rosenberg: effects of global warming in alpine areas; loss of snowfields.</t>
  </si>
  <si>
    <t>Pine Grosbeak</t>
  </si>
  <si>
    <t>Pinicola enucleator</t>
  </si>
  <si>
    <t>Rosenberg: any effects of forestry in boreal?.  Seems to be one of the species more adversely affected by more severe and frequent fires throughout the West; what about loss of mature forest in boreal? (KVR); Engelmann spruce has declined in much of the southern Rockies due to pine beetle; not sure if / how its affecting the population; probably TB=3 is OK (AP)</t>
  </si>
  <si>
    <t>uncertain and variable trend; reliance on 1st yr vs. last year analysis of CBC data may be misleading; BBS data also deemed unreliable due to poor range coverage</t>
  </si>
  <si>
    <t>House Finch</t>
  </si>
  <si>
    <t>Haemorhous mexicanus</t>
  </si>
  <si>
    <t>26%</t>
  </si>
  <si>
    <t>70</t>
  </si>
  <si>
    <t>Purple Finch</t>
  </si>
  <si>
    <t>Haemorhous purpureus</t>
  </si>
  <si>
    <t>What is the threat?  Used edge, parks, orchards--but, something is causing decline.  Pacific populations may be more threatened; check this (KVR); Camfield,Alaine [NCR]: Most TBs are 3 in Canadian BCRs.  Highest threats in Pacific Region include habitat loss due to urban development and mountain pine beetle.  Rangewide, but lower magnitude threats related to logging.</t>
  </si>
  <si>
    <t>82</t>
  </si>
  <si>
    <t>Cassin's Finch</t>
  </si>
  <si>
    <t>Haemorhous cassinii</t>
  </si>
  <si>
    <t>Still dependent on forests in winter, or extensive use of towns and feeders? (KVR); uses feeders in winter, but mostly dependent on cone crops; loss of poderosa pine forests to recent wildlfires (likely climate-change induced) is an increasing threat, suggest 3. (Panjabi)</t>
  </si>
  <si>
    <t>Red Crossbill</t>
  </si>
  <si>
    <t>Loxia curvirostra</t>
  </si>
  <si>
    <t>Range limited to zone where logging is ongoing.  Needs 60+ yr old trees in ALL parts of range; Rosenberg: threats higher due to boreal forestry? Panjabi: even if negatively affected by forestry practices in the boreal, I suggest threats are not severe rangewide, although they may be for some subspecific types.</t>
  </si>
  <si>
    <t>-12%</t>
  </si>
  <si>
    <t>White-winged Crossbill</t>
  </si>
  <si>
    <t>Loxia leucoptera</t>
  </si>
  <si>
    <t>More wide-spread and generalist than Red Crossbill; Rosenberg: threats higher due to boreal forestry? Blancher: suggest leaving at 3.</t>
  </si>
  <si>
    <t>still dependent on spruce cone crops in mature forests in most winters across range (KVR); increasing wildfires in Alaska and elsewhere in the Boreal will reduce habitat and food for this species (Panjabi)</t>
  </si>
  <si>
    <t>163%</t>
  </si>
  <si>
    <t>Common Redpoll</t>
  </si>
  <si>
    <t>Acanthis flammea</t>
  </si>
  <si>
    <t>Hoary Redpoll</t>
  </si>
  <si>
    <t>Acanthis hornemanni</t>
  </si>
  <si>
    <t>Pete Blancher split out BBS counts of unidentified Common/Hoary Redpoll</t>
  </si>
  <si>
    <t>Pine Siskin</t>
  </si>
  <si>
    <t>Spinus pinus</t>
  </si>
  <si>
    <t>adaptable, but not enhanced by human disturbance (KR).</t>
  </si>
  <si>
    <t>adaptable, but not enhanced by human disturbance (KR)</t>
  </si>
  <si>
    <t>-80%</t>
  </si>
  <si>
    <t>23</t>
  </si>
  <si>
    <t>Black-capped Siskin</t>
  </si>
  <si>
    <t>Spinus atriceps</t>
  </si>
  <si>
    <t>requires forest; severe habitat deterioration expected</t>
  </si>
  <si>
    <t>Black-headed Siskin</t>
  </si>
  <si>
    <t>Spinus notatus</t>
  </si>
  <si>
    <t>Yellow-bellied Siskin</t>
  </si>
  <si>
    <t>Spinus xanthogastrus</t>
  </si>
  <si>
    <t>afectada por el trafico; aunque puede ser afectada por cambio climático es una generalista y no está limitada a las alturas</t>
  </si>
  <si>
    <t>Lesser Goldfinch</t>
  </si>
  <si>
    <t>Spinus psaltria</t>
  </si>
  <si>
    <t>W. riparian issues (KR); quite widespread and use other habitats; tolerant of disturbance; used for cage-bird trade (MX-NSAC).</t>
  </si>
  <si>
    <t>bird trade pressures in Mexico (KR); tolerant of disturbance; used for cage-bird trade</t>
  </si>
  <si>
    <t>Lawrence's Goldfinch</t>
  </si>
  <si>
    <t>Spinus lawrencei</t>
  </si>
  <si>
    <t>Scrubby oak riparian; poorly known.</t>
  </si>
  <si>
    <t>Not more riparian in winter than other goldfinches.  still dependent on native chaparral or riparian in most winters, or extensive use of human-altered areas? (KVR);</t>
  </si>
  <si>
    <t>108</t>
  </si>
  <si>
    <t>Desert scrub; Chaparral</t>
  </si>
  <si>
    <t>American Goldfinch</t>
  </si>
  <si>
    <t>Spinus tristis</t>
  </si>
  <si>
    <t>DD= BNA supports that agriculture (e.g. sunflowers) supplemental feeding, clearing of forest have overall benefitted this species.  Likely that continued trends in habitat use will favor it as well.</t>
  </si>
  <si>
    <t>adaptable, but not enhanced by human disturbance (KR). DD=???, leaning toward TN 1 (agriculture, sunflowers, supplemental feeding, clearing of forest).  BNA supports TN 1.  If pops enhanced in nonbreeding season to the extent of TN 1, then are nesting lim</t>
  </si>
  <si>
    <t>123</t>
  </si>
  <si>
    <t>Hooded Grosbeak</t>
  </si>
  <si>
    <t>Coccothraustes abeillei</t>
  </si>
  <si>
    <t>Evening Grosbeak</t>
  </si>
  <si>
    <t>Coccothraustes vespertinus</t>
  </si>
  <si>
    <t>Rosenberg: threatened by forest cutting in boreal (could be '4?').  See previous comment -- check all boreal forest species now with Canadian experts. (KVR)</t>
  </si>
  <si>
    <t>Lapland Longspur</t>
  </si>
  <si>
    <t>Calcarius lapponicus</t>
  </si>
  <si>
    <t>Calcariidae</t>
  </si>
  <si>
    <t>Chestnut-collared Longspur</t>
  </si>
  <si>
    <t>Calcarius ornatus</t>
  </si>
  <si>
    <t>although more abundant/widespread than SPPI and BAIS, CCLO is dependent on relatively undisturbed shortgrass/mixed grass prairie, which is under increased threats from intensifying ag (KVR)</t>
  </si>
  <si>
    <t>Said to use cultivated fields.  Shouldn't be worse than SMLO; Rosenberg: threats higher due to rapid loss of Chihuahuan grasslands?</t>
  </si>
  <si>
    <t>21</t>
  </si>
  <si>
    <t>Smith's Longspur</t>
  </si>
  <si>
    <t>Calcarius pictus</t>
  </si>
  <si>
    <t>BNA Briskie 1993</t>
  </si>
  <si>
    <t>Reduced by 40%; NS maps seem to greatly overemphasize northern and eastern edges of non-breeding distribution. Difficult to say whether this is enough however to drop below 500,000 km#
Ken comment:</t>
  </si>
  <si>
    <t>Taiga breed habitat under no threat.</t>
  </si>
  <si>
    <t>Co-exists with cattle.  Main threat is conversion to non-native grass, but need assessment of habitat loss.</t>
  </si>
  <si>
    <t>155%</t>
  </si>
  <si>
    <t>Central U.S.</t>
  </si>
  <si>
    <t>McCown's Longspur</t>
  </si>
  <si>
    <t>Rhynchophanes mccownii</t>
  </si>
  <si>
    <t>NS maps are correct here though they seem to underestimate the non-breeding distribution in NM to a great extent.  But birds do not occupy all areas of range in any given year.  Difficult to judge but I'm a little surprised by the NS estimate</t>
  </si>
  <si>
    <t>Species is declining rapidly, even in strongholds like Pawnee NG, but threats on breeding grounds are unclear; declining within optimal habitats that dot not appear to be changing (AP);  Largely dependent  on heavily grazed shortgrass prairie, which is under increased threat from grazing management that aims to retain more standing grass cover, also habitat loss due to loss of prairie dog towns and conversion of grasslands to cropland (AP)</t>
  </si>
  <si>
    <t>Really a 4 in winter? (ED); Rosenberg: theats higher due to disturbance in winter range?.  reevaluate based on current situation in Chihuahuan grasslands of n. Mexico (KVR); Agreed, 4, although does not appear to be heavily dependent on Chihuahuan Desert grasslands - rarely recorded on RMBO surveys; probably wintering more in TX and OK, perhaps in Ag fields; exposure to pesticides (Neonicitinoids?) could be major concern; loss of arid shortgrass breeding habitat does not appear to be a major driver of a 5% annual decline, indicating decline may be more related to winter (Panjabi);</t>
  </si>
  <si>
    <t>63</t>
  </si>
  <si>
    <t>Snow Bunting</t>
  </si>
  <si>
    <t>Plectrophenax nivalis</t>
  </si>
  <si>
    <t>McKay's Bunting</t>
  </si>
  <si>
    <t>Plectrophenax hyperboreus</t>
  </si>
  <si>
    <t>BirdLife Int. 2000 &amp; Winker et al. 2002</t>
  </si>
  <si>
    <t>Birds of St Matthew's Island</t>
  </si>
  <si>
    <t>Remote and probably undisturbed, but threats truly unknown and area is exceedingly small. vulnerable to rats (although none there yet).</t>
  </si>
  <si>
    <t>Tundra; Coasts</t>
  </si>
  <si>
    <t>Arctic tundra; Arctic coastal</t>
  </si>
  <si>
    <t>Ovenbird</t>
  </si>
  <si>
    <t>Seiurus aurocapilla</t>
  </si>
  <si>
    <t>Parulidae</t>
  </si>
  <si>
    <t>Nonbreeding map looks o.k. -- probably too much range shown in FL, but also probably more regular further up Gulf Coast in winter.</t>
  </si>
  <si>
    <t>winters primarily in native forest (dry or moist); threats at least moderate (KVR)</t>
  </si>
  <si>
    <t>Worm-eating Warbler</t>
  </si>
  <si>
    <t>Helmitheros vermivorum</t>
  </si>
  <si>
    <t>Rosenberg: winters in lowland and Caribbean forests</t>
  </si>
  <si>
    <t>Louisiana Waterthrush</t>
  </si>
  <si>
    <t>Parkesia motacilla</t>
  </si>
  <si>
    <t>Rosenberg: threatened by loss of hemlocks; pollution in freshwater streams.</t>
  </si>
  <si>
    <t>Northern Waterthrush</t>
  </si>
  <si>
    <t>Parkesia noveboracensis</t>
  </si>
  <si>
    <t>Rosenberg: winters in mangroves; forested wetlands - not highly tolerant of disturbance.  see previous comment; winters primarily in native habitats; threats at least "moderate"</t>
  </si>
  <si>
    <t>mangrove forest</t>
  </si>
  <si>
    <t>Bachman's Warbler</t>
  </si>
  <si>
    <t>Vermivora bachmanii</t>
  </si>
  <si>
    <t>Temperate Eastern Forests / unknown</t>
  </si>
  <si>
    <t>Golden-winged Warbler</t>
  </si>
  <si>
    <t>Vermivora chrysoptera</t>
  </si>
  <si>
    <t>Rosenberg: threatened by loss of early successional habitats and hybridization with BWWA.</t>
  </si>
  <si>
    <t>new knowledge in winter suggests even more specialized; requires large areas of intact forest; msfs need large areas; does not use agroforestry and coffee to large degree. (CB, KVR, WE, TW, DP); Regularly uses coffee plantations adjacent to forests in the sierra de Talamanca (Panama and Costa Rica) (AP)</t>
  </si>
  <si>
    <t>-61%</t>
  </si>
  <si>
    <t>Temperate Eastern Forests / Tropical Highland Fore</t>
  </si>
  <si>
    <t>Blue-winged Warbler</t>
  </si>
  <si>
    <t>Vermivora cyanoptera</t>
  </si>
  <si>
    <t>Differs from 2010 PIF estimate due to change in distance category by GWWA working group</t>
  </si>
  <si>
    <t>104</t>
  </si>
  <si>
    <t>Black-and-white Warbler</t>
  </si>
  <si>
    <t>Mniotilta varia</t>
  </si>
  <si>
    <t>Panjabi: largely dependent on tropical lowland and lower to mid-elevation forests in winter.  see previous comment; winters primarily in native habitats; threats at least "moderate"</t>
  </si>
  <si>
    <t>Prothonotary Warbler</t>
  </si>
  <si>
    <t>Protonotaria citrea</t>
  </si>
  <si>
    <t>Nonbreeding range extends too far north in Mexico (and US Gulf coast) --  does not winter  north of Yucatan [H&amp;W] -- but  also winters (rarely?) in Greater and Lesser Antiles, plus Trinidad and tobago (Bond).  Also too extensive in Colombia -- only 1 reco</t>
  </si>
  <si>
    <t>Swainson's Warbler</t>
  </si>
  <si>
    <t>Limnothlypis swainsonii</t>
  </si>
  <si>
    <t>Nonbreeding range probably larger than depicted (almost certainly on Hispanola ?)
Ken comment: Add 10%; Nonbreeding range probably larger than depicted (almost certainly on Hispanola (?), but still probably a "5</t>
  </si>
  <si>
    <t>responding to reforestation; more tolerant of early succession, silviculture (CB, KVR, WE, TW, DP); DD = Suggest retaining as 4.  Occupies very specific habitats within both lowland and upland breeding range.  In lowland, narrowly restricted to floodplain forests with well developed, high-stem density understory.  Habitat needs are still "threatened" by any kind of altered hydrology, drought stress, or "passive" succession of forested habitats to more mature situations with less well developed ground and understory structure.  Cane habitats virtually no longer available anymore.   In uplands (mountain) breeding habitats, probably less threatened, but significant loss of overstory hemlock may affect microhabitat suitability through increased insolation, dessication and stress on heath understory. Being affected by infilling from mining in W Virginia</t>
  </si>
  <si>
    <t>Rosenberg: winters in lowland and Caribbean forests.  requires mesic forests in Caribbean that are most threatened by drying due to cc</t>
  </si>
  <si>
    <t>67%</t>
  </si>
  <si>
    <t>Crescent-chested Warbler</t>
  </si>
  <si>
    <t>Oreothlypis superciliosa</t>
  </si>
  <si>
    <t>Flame-throated Warbler</t>
  </si>
  <si>
    <t>Oreothlypis gutturalis</t>
  </si>
  <si>
    <t>Tennessee Warbler</t>
  </si>
  <si>
    <t>Oreothlypis peregrina</t>
  </si>
  <si>
    <t>Rosenberg: moderate affects of forestry in boreal.</t>
  </si>
  <si>
    <t>Actually a tropical forest canopy bird in most of winter range; dependent on fruit and nectar resources; will use plantations and urban areas with flowering trees, though, so not highly threatened (KVR)</t>
  </si>
  <si>
    <t>-15%</t>
  </si>
  <si>
    <t>Orange-crowned Warbler</t>
  </si>
  <si>
    <t>Oreothlypis celata</t>
  </si>
  <si>
    <t>Colima Warbler</t>
  </si>
  <si>
    <t>Oreothlypis crissalis</t>
  </si>
  <si>
    <t>If logging not a big threat, reduce to 3; Mexicans scored as 4; severe habitat loss (MX-NSAC); global score should reflect regional expert's opinion.  Dependent on oaks which are not particularly threatened (i.e. not harvested) in the northern Sierra Madre Oriental; TB=3 is good (AP)</t>
  </si>
  <si>
    <t>If logging not a big threat, reduce to 3; Mexicans suggest 3; moderate habitat loss</t>
  </si>
  <si>
    <t>Lucy's Warbler</t>
  </si>
  <si>
    <t>Oreothlypis luciae</t>
  </si>
  <si>
    <t>24%</t>
  </si>
  <si>
    <t>Nashville Warbler</t>
  </si>
  <si>
    <t>Oreothlypis ruficapilla</t>
  </si>
  <si>
    <t>Virginia's Warbler</t>
  </si>
  <si>
    <t>Oreothlypis virginiae</t>
  </si>
  <si>
    <t>NS map highly fragmented; NatGeo polygon about 915,000 km2 (UT + 60% of AZ,CO,NV,NM); range map includes only occupied range</t>
  </si>
  <si>
    <t>Connecticut Warbler</t>
  </si>
  <si>
    <t>Oporornis agilis</t>
  </si>
  <si>
    <t>winter range inaccurate -- includes transients in northern South America.  True winter range probably half of area depicted (restricted to western Amazon Basin and northern Pantanal.  Also, winter range size (&gt;4 million) seems like an error 
Ken comment:</t>
  </si>
  <si>
    <t>No justification for "No threats" designation; emerging data suggests winters in tropical deciduous, river island, and/or cerrado habitats, which are all under at least moderate threat (KVR)</t>
  </si>
  <si>
    <t>Gray-crowned Yellowthroat</t>
  </si>
  <si>
    <t>Geothlypis poliocephala</t>
  </si>
  <si>
    <t>Mexicans should score; tolerant of disturbance</t>
  </si>
  <si>
    <t>Masked Yellowthroat</t>
  </si>
  <si>
    <t>Geothlypis aequinoctialis</t>
  </si>
  <si>
    <t>debido a la pérdida de humedales</t>
  </si>
  <si>
    <t>MacGillivray's Warbler</t>
  </si>
  <si>
    <t>Geothlypis tolmiei</t>
  </si>
  <si>
    <t>winter map looks accurate</t>
  </si>
  <si>
    <t>Uses naturally disturbed forest, but not really in highly modified landscapes; threats probably "moderate" (KVR)</t>
  </si>
  <si>
    <t>Mourning Warbler</t>
  </si>
  <si>
    <t>Geothlypis philadelphia</t>
  </si>
  <si>
    <t>winter map looks accurate --- new score o.k.</t>
  </si>
  <si>
    <t>49</t>
  </si>
  <si>
    <t>Kentucky Warbler</t>
  </si>
  <si>
    <t>Geothlypis formosa</t>
  </si>
  <si>
    <t>Winter map wrong -- shows range throughout West Indies, but described as an uncommon transient there in text (very rare in Cuba); also depicted range in northern South America too large -- only a few records from coastal Colombia and Venezuela -- would re</t>
  </si>
  <si>
    <t>Rosenberg: winters in lowland forest; similar to PROWA, WEWA, SWWA</t>
  </si>
  <si>
    <t>Olive-crowned Yellowthroat</t>
  </si>
  <si>
    <t>Geothlypis semiflava</t>
  </si>
  <si>
    <t>Black-polled Yellowthroat</t>
  </si>
  <si>
    <t>Geothlypis speciosa</t>
  </si>
  <si>
    <t>extreme habitat loss</t>
  </si>
  <si>
    <t>Belding's Yellowthroat</t>
  </si>
  <si>
    <t>Geothlypis beldingi</t>
  </si>
  <si>
    <t>Altamira Yellowthroat</t>
  </si>
  <si>
    <t>Geothlypis flavovelata</t>
  </si>
  <si>
    <t>Mexicans scored; extreme habitat loss (MX-NSAC).</t>
  </si>
  <si>
    <t>Mexicans scored; extreme habitat loss</t>
  </si>
  <si>
    <t>Common Yellowthroat</t>
  </si>
  <si>
    <t>Geothlypis trichas</t>
  </si>
  <si>
    <t>-34%</t>
  </si>
  <si>
    <t>93</t>
  </si>
  <si>
    <t>Hooded Yellowthroat</t>
  </si>
  <si>
    <t>Geothlypis nelsoni</t>
  </si>
  <si>
    <t>scrub, chapparal</t>
  </si>
  <si>
    <t>Hooded Warbler</t>
  </si>
  <si>
    <t>Setophaga citrina</t>
  </si>
  <si>
    <t>winter map not quite accurate -- probably more continuous through Central America (e.g. Honduras), and should not be shown to winter in West Indies</t>
  </si>
  <si>
    <t>more tolerant of disturbed habitats than other lowland forest wintering species (KVR)</t>
  </si>
  <si>
    <t>103%</t>
  </si>
  <si>
    <t>American Redstart</t>
  </si>
  <si>
    <t>Setophaga ruticilla</t>
  </si>
  <si>
    <t>Panjabi: largely dependent on lower to mid-elevation tropical forests in winter.  Shown to have higher winter survival in wetter forest habitats; new threats from drying due to CC (KVR)</t>
  </si>
  <si>
    <t>Kirtland's Warbler</t>
  </si>
  <si>
    <t>Setophaga kirtlandii</t>
  </si>
  <si>
    <t>Michigan DNR 2008 males x 2</t>
  </si>
  <si>
    <t>Habitat protected, but vulnerable because there is so little.  conservation reliant -- could be threatened if investments reduced -- esp cowbird management (CB, KVR, WE, TW, DP)</t>
  </si>
  <si>
    <t>check with Dave Ewert -- are threats really dire or extremely severe? (CB, KVR, WE, TW, DP); Tom to double check; early successional habitat need to be maintained, is not being managed;</t>
  </si>
  <si>
    <t>KIWA Census</t>
  </si>
  <si>
    <t>Temperate Eastern Forests / Tropical Deciduous For</t>
  </si>
  <si>
    <t>Cape May Warbler</t>
  </si>
  <si>
    <t>Setophaga tigrina</t>
  </si>
  <si>
    <t>still requires native forest or woodland habitats in main part of winter range, although tolerant of disturbance (KVR)</t>
  </si>
  <si>
    <t>-76%</t>
  </si>
  <si>
    <t>Cerulean Warbler</t>
  </si>
  <si>
    <t>Setophaga cerulea</t>
  </si>
  <si>
    <t>Distribution appears to be more spotty and concentrated in areas according to BNA, whereas NS shows broader areas, thus likely overstimating size of both wintering and breeding.; ND mapped too far east in Ven, too wide in colombia and venezuela; rare in P</t>
  </si>
  <si>
    <t>Rosenberg: threatened by mountaintop mining in Appalachians; loss of bottomland forests.</t>
  </si>
  <si>
    <t>26</t>
  </si>
  <si>
    <t>Northern Parula</t>
  </si>
  <si>
    <t>Setophaga americana</t>
  </si>
  <si>
    <t>Rosenberg: affected by forestry in boreal? Also loss of bottomland hardwoods in SE; Hunter: loss of bottomlands is not a threat for this species, and is not a concern overall; potentially encroachment into other habitats is a threat for NOPA.  See previous comment: boreal experts weigh in (KVR); Camfield, Alaine: TB 2 and 3 in Canadian BCR strategies. Threats include habitat loss/fragmentation from logging, roads and utility lines. Threats of lower magnitude.</t>
  </si>
  <si>
    <t>Tropical Parula</t>
  </si>
  <si>
    <t>Setophaga pitiayumi</t>
  </si>
  <si>
    <t>Distribución en Sur América (CAW);</t>
  </si>
  <si>
    <t>Magnolia Warbler</t>
  </si>
  <si>
    <t>Setophaga magnolia</t>
  </si>
  <si>
    <t>51%</t>
  </si>
  <si>
    <t>Bay-breasted Warbler</t>
  </si>
  <si>
    <t>Setophaga castanea</t>
  </si>
  <si>
    <t>Reduced to 690,000; does not winter in Caribbean and/or Cuba (Rosenberg)</t>
  </si>
  <si>
    <t>Rosenberg: higher threats due to cutting in boreal forest?</t>
  </si>
  <si>
    <t>winters in lowland tropical forest regions of Central, n. South America but tolerant of fragmentation (KVR)</t>
  </si>
  <si>
    <t>Blackburnian Warbler</t>
  </si>
  <si>
    <t>Setophaga fusca</t>
  </si>
  <si>
    <t>Hunter: loss of hemlocks in appalachians is a high threat in this region.</t>
  </si>
  <si>
    <t>Yellow Warbler</t>
  </si>
  <si>
    <t>Setophaga petechia</t>
  </si>
  <si>
    <t>Removed 1M km2 from sw US, per BNA; NS appears to be more generous in designating dist., primarily in the the sw US portion. BNA indicates spp. Restricted to riparian areas in this region.</t>
  </si>
  <si>
    <t>ND range is 40% larger than shown (Ken Rosenberg)</t>
  </si>
  <si>
    <t>-20%</t>
  </si>
  <si>
    <t>Chestnut-sided Warbler</t>
  </si>
  <si>
    <t>Setophaga pensylvanica</t>
  </si>
  <si>
    <t>According to BNA, few records in northern SA and rare in Carribean.  Based on this the NS maps appear to be overly generous in depicting winter distribution.  New Nd area is 528,003 when SA and Caribbean are excluded; Reduced to 528,003.</t>
  </si>
  <si>
    <t>Mature tropical forest.  Not as sensitive to forest loss as WOTH, KEWA, etc. "moderate" is good. (KVR)</t>
  </si>
  <si>
    <t>-42%</t>
  </si>
  <si>
    <t>132</t>
  </si>
  <si>
    <t>Blackpoll Warbler</t>
  </si>
  <si>
    <t>Setophaga striata</t>
  </si>
  <si>
    <t>Comparable to BNA; Range size reduced by 25%; NS wi range map too extensive in S Am (Rosenberg)</t>
  </si>
  <si>
    <t>seems more appropriate than "no threats;" winters primarily in lowland tropical forest regions, even if tolerant of disturbance (KVR)</t>
  </si>
  <si>
    <t>-92%</t>
  </si>
  <si>
    <t>Black-throated Blue Warbler</t>
  </si>
  <si>
    <t>Setophaga caerulescens</t>
  </si>
  <si>
    <t>Palm Warbler</t>
  </si>
  <si>
    <t>Setophaga palmarum</t>
  </si>
  <si>
    <t>NS does not have west coast US wintering population indicated in BNA
Ken comment: Add 15%; NS does not have west coast US wintering population indicated in BNA</t>
  </si>
  <si>
    <t>Pine Warbler</t>
  </si>
  <si>
    <t>Setophaga pinus</t>
  </si>
  <si>
    <t>Comparable with BNA for major part, but does not reflect scattered populations immediately south of the great lakes</t>
  </si>
  <si>
    <t>Yellow-rumped Warbler</t>
  </si>
  <si>
    <t>Setophaga coronata</t>
  </si>
  <si>
    <t>Se propone que para Guatemala se agrege la subespecie Setophaga golmania que ya fue reconocida como especie por IOC (International Ornithological Council). Ver pestaña anexa</t>
  </si>
  <si>
    <t>0%</t>
  </si>
  <si>
    <t>Yellow-throated Warbler</t>
  </si>
  <si>
    <t>Setophaga dominica</t>
  </si>
  <si>
    <t>Comparable with BNA; 200-km rule no longer applies</t>
  </si>
  <si>
    <t>Very adaptable; generally found in open areas, parking lots, shade trees, esp. planted palms (Panjabi)</t>
  </si>
  <si>
    <t>Vitelline Warbler</t>
  </si>
  <si>
    <t>Setophaga vitellina</t>
  </si>
  <si>
    <t>cambio climático y hurcanes</t>
  </si>
  <si>
    <t>BirdLife (2016) "thought to be declining as a result of habitat degradation"</t>
  </si>
  <si>
    <t>Prairie Warbler</t>
  </si>
  <si>
    <t>Setophaga discolor</t>
  </si>
  <si>
    <t>still requires native forest or woodland habitats (including mangroves) in main part of winter range, although tolerant of disturbance (KVR)</t>
  </si>
  <si>
    <t>Grace's Warbler</t>
  </si>
  <si>
    <t>Setophaga graciae</t>
  </si>
  <si>
    <t>Especialista de pino (CAW);</t>
  </si>
  <si>
    <t>Comparable with BNA</t>
  </si>
  <si>
    <t>slight to moderate decline expected</t>
  </si>
  <si>
    <t>-52%</t>
  </si>
  <si>
    <t>59</t>
  </si>
  <si>
    <t>Black-throated Gray Warbler</t>
  </si>
  <si>
    <t>Setophaga nigrescens</t>
  </si>
  <si>
    <t>Townsend's Warbler</t>
  </si>
  <si>
    <t>Setophaga townsendi</t>
  </si>
  <si>
    <t>main threats relate to logging, but are moderate at most (PIFSC); Camfield, Alaine (NCR): TB listed as 3 in BCR strategies, main threat is habitat loss due to forestry.</t>
  </si>
  <si>
    <t>Hermit Warbler</t>
  </si>
  <si>
    <t>Setophaga occidentalis</t>
  </si>
  <si>
    <t>Generally requires large diameter trees; KVR=found in many seral stages of forest, have not declined due to forest management.</t>
  </si>
  <si>
    <t>Golden-cheeked Warbler</t>
  </si>
  <si>
    <t>Setophaga chrysoparia</t>
  </si>
  <si>
    <t>FWS GCWA Recovery Plan 1992 &amp; BNA Ladd &amp; Glass 1999.  PIF CAW 2016</t>
  </si>
  <si>
    <t>Probablemente sea 4, debido a  recientes estudios (CAW);.  cited in BirdLife Int 2000, range 9600-32000</t>
  </si>
  <si>
    <t>deterioration has already occurred; will continue in parts of range, but large areas of habitat on ranch land not threatened by immediate urban development. Threats are still high, but not severe. (CB, KVR, WE, TW, DP, AP); only 3% of occupied area is protected, Jim Giocomo recommends keeping it at 5</t>
  </si>
  <si>
    <t>No se puede extinguirse en 30-50 anos.  Highly specialized on conditions of pine-oak forest that are fast disappearing in much of winter range (see D. King et al papers).  However, not as threatened as other cloud forest species like pink-headed warbler, horned guan, bearded screech owl, unspotted saw-whet owl (TW, AP, RV), need to review whole suite of pine-oak-cloud forest species to check for proper calibration; need to also consider threats to migratory stopover habitat; not often seen in migration, but anecdotal observation of 3 migratory individuals in pine oak forest fragment by DK;  highly threatened but not likely to go extinct due to threats in the non-breeding range</t>
  </si>
  <si>
    <t>Black-throated Green Warbler</t>
  </si>
  <si>
    <t>Setophaga virens</t>
  </si>
  <si>
    <t>Rosenberg: threatened by loss of hemlocks in Appalachians; forestry in boreal; Hunter: not entirely dependent on hemlocks.</t>
  </si>
  <si>
    <t>winters in tropical forest regions, which are all under moderate threats, even if tolerant of some disturbance (KVR)</t>
  </si>
  <si>
    <t>Buff-rumped Warbler</t>
  </si>
  <si>
    <t>Myiothlypis fulvicauda</t>
  </si>
  <si>
    <t>por la sequía de rios, deforestación, contaminación, etc.</t>
  </si>
  <si>
    <t>Fan-tailed Warbler</t>
  </si>
  <si>
    <t>Basileuterus lachrymosus</t>
  </si>
  <si>
    <t>all Mexican regions indicate PT=4, situation likely similar outside of Mexico</t>
  </si>
  <si>
    <t>Rufous-capped Warbler</t>
  </si>
  <si>
    <t>Basileuterus rufifrons</t>
  </si>
  <si>
    <t>map looks good but possibly too restricted -- since close to score cut-off, should check refs.</t>
  </si>
  <si>
    <t>Black-cheeked Warbler</t>
  </si>
  <si>
    <t>Basileuterus melanogenys</t>
  </si>
  <si>
    <t>Pirre Warbler</t>
  </si>
  <si>
    <t>Basileuterus ignotus</t>
  </si>
  <si>
    <t>Golden-browed Warbler</t>
  </si>
  <si>
    <t>Basileuterus belli</t>
  </si>
  <si>
    <t>requires forest, less selective than in breeding season</t>
  </si>
  <si>
    <t>Golden-crowned Warbler</t>
  </si>
  <si>
    <t>Basileuterus culicivorus</t>
  </si>
  <si>
    <t>Costa Rican Warbler</t>
  </si>
  <si>
    <t>Basileuterus melanotis</t>
  </si>
  <si>
    <t>new species, replaces three-striped warbler in part; Formerly considered conspecific with Basileuterus tristriatus.</t>
  </si>
  <si>
    <t>used Costa Rica's score to break tiesince eBird shows greater range and more observations there than Panama</t>
  </si>
  <si>
    <t>Tacarcuna Warbler</t>
  </si>
  <si>
    <t>Basileuterus tacarcunae</t>
  </si>
  <si>
    <t>new species, replaces three-striped warbler in part;Formerly considered conspecific with Basileuterus tristriatus and B. melanotis.</t>
  </si>
  <si>
    <t>Canada Warbler</t>
  </si>
  <si>
    <t>Cardellina canadensis</t>
  </si>
  <si>
    <t>Winter map too extensive in northern South America -- also if shown in Costa Rica and Panama, this is not accurate -- only winters uncommonly in foothills of eastern Panama.  Should stay a '3' not a '2
Ken comment: Reduce range by 30%; Winter map too ext</t>
  </si>
  <si>
    <t>Rosenberg: winters in mid-elevation forests in Andes and Panama.  Along with Cerulean, GWWA, OSFL, winters primarily in lower montane forests that are highly threatened (KVR)</t>
  </si>
  <si>
    <t>-62%</t>
  </si>
  <si>
    <t>57</t>
  </si>
  <si>
    <t>Wilson's Warbler</t>
  </si>
  <si>
    <t>Cardellina pusilla</t>
  </si>
  <si>
    <t>Most of range in west, where riparian habitat being lost.</t>
  </si>
  <si>
    <t>winters in tropical forest (dry and wet montane) regions which are all under moderate threat (KVR); however, it is one of the most widespread warblers in winter; uses urban gardens, parks, ditches, shrubby tree rows in pastures.  Also a broad range of tropical forests and edge (Panjabi)</t>
  </si>
  <si>
    <t>109</t>
  </si>
  <si>
    <t>Semihumid/humid montane scrub</t>
  </si>
  <si>
    <t>Red-faced Warbler</t>
  </si>
  <si>
    <t>Cardellina rubrifrons</t>
  </si>
  <si>
    <t>Montypic.</t>
  </si>
  <si>
    <t>MX endemic breeding in only one region where local experts scored PT=4</t>
  </si>
  <si>
    <t>Red Warbler</t>
  </si>
  <si>
    <t>Cardellina rubra</t>
  </si>
  <si>
    <t>Pink-headed Warbler</t>
  </si>
  <si>
    <t>Cardellina versicolor</t>
  </si>
  <si>
    <t>Painted Redstart</t>
  </si>
  <si>
    <t>Myioborus pictus</t>
  </si>
  <si>
    <t>Slate-throated Redstart</t>
  </si>
  <si>
    <t>Myioborus miniatus</t>
  </si>
  <si>
    <t>NOTE -- general comment for Neotropical species -- map depiction very accurate (e.g. elevation ranges), but this is different from depictions of winter ranges of migrants -- possibly should 'smooth' distributions more to make more comparable??</t>
  </si>
  <si>
    <t>Collared Redstart</t>
  </si>
  <si>
    <t>Myioborus torquatus</t>
  </si>
  <si>
    <t>Wrenthrush</t>
  </si>
  <si>
    <t>Zeledonia coronata</t>
  </si>
  <si>
    <t>Yellow-breasted Chat</t>
  </si>
  <si>
    <t>Icteria virens</t>
  </si>
  <si>
    <t>Winter map o.k. -- could be too extensive in Panama.  '4' o.k.</t>
  </si>
  <si>
    <t>Blue-and-gold Tanager</t>
  </si>
  <si>
    <t>Bangsia arcaei</t>
  </si>
  <si>
    <t>Thraupidae</t>
  </si>
  <si>
    <t>Afectado por mineria y deforestacion en Panama</t>
  </si>
  <si>
    <t>Blue-gray Tanager</t>
  </si>
  <si>
    <t>Thraupis episcopus</t>
  </si>
  <si>
    <t>suggested score change</t>
  </si>
  <si>
    <t>Yellow-winged Tanager</t>
  </si>
  <si>
    <t>Thraupis abbas</t>
  </si>
  <si>
    <t>Palm Tanager</t>
  </si>
  <si>
    <t>Thraupis palmarum</t>
  </si>
  <si>
    <t>Gray-and-gold Tanager</t>
  </si>
  <si>
    <t>Tangara palmeri</t>
  </si>
  <si>
    <t>Azure-rumped Tanager</t>
  </si>
  <si>
    <t>Tangara cabanisi</t>
  </si>
  <si>
    <t>Habitat loss within Guatemalan range exceeds that in Mexico; Habitat loss within Guatemalan range exceeds that in Mexico</t>
  </si>
  <si>
    <t>Golden-hooded Tanager</t>
  </si>
  <si>
    <t>Tangara larvata</t>
  </si>
  <si>
    <t>uses forest and plantations; slight decline expected</t>
  </si>
  <si>
    <t>found mostly in forests and adjacent plantations; probable decline throughout C.A.</t>
  </si>
  <si>
    <t>Speckled Tanager</t>
  </si>
  <si>
    <t>Tangara guttata</t>
  </si>
  <si>
    <t>Green-naped Tanager</t>
  </si>
  <si>
    <t>Tangara fucosa</t>
  </si>
  <si>
    <t>solo la mitad de la poblacion esta dentro de areas protegidas</t>
  </si>
  <si>
    <t>Spangle-cheeked Tanager</t>
  </si>
  <si>
    <t>Tangara dowii</t>
  </si>
  <si>
    <t>Plain-colored Tanager</t>
  </si>
  <si>
    <t>Tangara inornata</t>
  </si>
  <si>
    <t>Rufous-winged Tanager</t>
  </si>
  <si>
    <t>Tangara lavinia</t>
  </si>
  <si>
    <t>Deforestacion</t>
  </si>
  <si>
    <t>Bay-headed Tanager</t>
  </si>
  <si>
    <t>Tangara gyrola</t>
  </si>
  <si>
    <t>El mapa esta mal en NBO</t>
  </si>
  <si>
    <t>El rango de extencion esta mal en NBO</t>
  </si>
  <si>
    <t>Emerald Tanager</t>
  </si>
  <si>
    <t>Tangara florida</t>
  </si>
  <si>
    <t>Esta mas amenazada en el occidente de Panama</t>
  </si>
  <si>
    <t>Silver-throated Tanager</t>
  </si>
  <si>
    <t>Tangara icterocephala</t>
  </si>
  <si>
    <t>White-eared Conebill</t>
  </si>
  <si>
    <t>Conirostrum leucogenys</t>
  </si>
  <si>
    <t>Ganaderia</t>
  </si>
  <si>
    <t>Saffron Finch</t>
  </si>
  <si>
    <t>Sicalis flaveola</t>
  </si>
  <si>
    <t>Grassland Yellow-Finch</t>
  </si>
  <si>
    <t>Sicalis luteola</t>
  </si>
  <si>
    <t>Map different from Ridgely (source?) -- some breeding pops missing (e.g. Peru). Score seems too low based on area. Large non-breeding range shown, although Ridgely questions extent of migratory range -- score probably too low.</t>
  </si>
  <si>
    <t>SECL, which represents core areas in Mexico, scores PT=2; overall unknown trend in C.A.</t>
  </si>
  <si>
    <t>Southern temperate grasslands</t>
  </si>
  <si>
    <t>Tropical grasslands; Agricultural</t>
  </si>
  <si>
    <t>Slaty Finch</t>
  </si>
  <si>
    <t>Haplospiza rustica</t>
  </si>
  <si>
    <t>NS maps more accurate -- especially since probably occupies part of range in any year.</t>
  </si>
  <si>
    <t>poorly known, bamboo specialist</t>
  </si>
  <si>
    <t>proponemos mantener el 5 con base en perdida de habitat en mexico (+-50% del total) y en la falta de registros de la especie desde 1860's (howell y webb 1995). Es una especie completamente dependiente del bambu al interior del bosque mesofilo, pero acepta</t>
  </si>
  <si>
    <t>Peg-billed Finch</t>
  </si>
  <si>
    <t>Acanthidops bairdi</t>
  </si>
  <si>
    <t>puede ser afectada por cambio climático y incendios; especializada en bambu</t>
  </si>
  <si>
    <t>Cinnamon-bellied Flowerpiercer</t>
  </si>
  <si>
    <t>Diglossa baritula</t>
  </si>
  <si>
    <t>Sensible a pérdida de habitat (CAW);</t>
  </si>
  <si>
    <t>Slaty Flowerpiercer</t>
  </si>
  <si>
    <t>Diglossa plumbea</t>
  </si>
  <si>
    <t>adaptable</t>
  </si>
  <si>
    <t>Green Honeycreeper</t>
  </si>
  <si>
    <t>Chlorophanes spiza</t>
  </si>
  <si>
    <t>borderline PS=2; more info needed</t>
  </si>
  <si>
    <t>Black-and-yellow Tanager</t>
  </si>
  <si>
    <t>Chrysothlypis chrysomelas</t>
  </si>
  <si>
    <t>Sulphur-rumped Tanager</t>
  </si>
  <si>
    <t>Heterospingus rubrifrons</t>
  </si>
  <si>
    <t>leve disminucion en Bocas del Toro, Panama.</t>
  </si>
  <si>
    <t>Scarlet-browed Tanager</t>
  </si>
  <si>
    <t>Heterospingus xanthopygius</t>
  </si>
  <si>
    <t>Yellow-backed Tanager</t>
  </si>
  <si>
    <t>Hemithraupis flavicollis</t>
  </si>
  <si>
    <t>Blue-black Grassquit</t>
  </si>
  <si>
    <t>Volatinia jacarina</t>
  </si>
  <si>
    <t>Gray-headed Tanager</t>
  </si>
  <si>
    <t>Eucometis penicillata</t>
  </si>
  <si>
    <t>highly specialized (ant-follower)</t>
  </si>
  <si>
    <t>White-shouldered Tanager</t>
  </si>
  <si>
    <t>Tachyphonus luctuosus</t>
  </si>
  <si>
    <t>es mas estable en CR y Panama</t>
  </si>
  <si>
    <t>Tawny-crested Tanager</t>
  </si>
  <si>
    <t>Tachyphonus delatrii</t>
  </si>
  <si>
    <t>White-lined Tanager</t>
  </si>
  <si>
    <t>Tachyphonus rufus</t>
  </si>
  <si>
    <t>Black-throated Shrike-Tanager</t>
  </si>
  <si>
    <t>Lanio aurantius</t>
  </si>
  <si>
    <t>extreme area-sensitivity; requires primary forest</t>
  </si>
  <si>
    <t>White-throated Shrike-Tanager</t>
  </si>
  <si>
    <t>Lanio leucothorax</t>
  </si>
  <si>
    <t>Perdida de habitat en Nicaragua que es donde esta la mayor parte de su distribucion</t>
  </si>
  <si>
    <t>Crimson-collared Tanager</t>
  </si>
  <si>
    <t>Ramphocelus sanguinolentus</t>
  </si>
  <si>
    <t>requires forest but uses edge</t>
  </si>
  <si>
    <t>Flame-rumped Tanager</t>
  </si>
  <si>
    <t>Ramphocelus flammigerus</t>
  </si>
  <si>
    <t>Passerini's Tanager</t>
  </si>
  <si>
    <t>Ramphocelus passerinii</t>
  </si>
  <si>
    <t>given its preference for open areas, a recent increase seems likely</t>
  </si>
  <si>
    <t>Cherrie's Tanager</t>
  </si>
  <si>
    <t>Ramphocelus costaricensis</t>
  </si>
  <si>
    <t>Crimson-backed Tanager</t>
  </si>
  <si>
    <t>Ramphocelus dimidiatus</t>
  </si>
  <si>
    <t>Swallow Tanager</t>
  </si>
  <si>
    <t>Tersina viridis</t>
  </si>
  <si>
    <t>Shining Honeycreeper</t>
  </si>
  <si>
    <t>Cyanerpes lucidus</t>
  </si>
  <si>
    <t>warrants TB=4 range-wide due to threats to habitat and narrow habitat requirements (humid foothill forest).</t>
  </si>
  <si>
    <t>Purple Honeycreeper</t>
  </si>
  <si>
    <t>Cyanerpes caeruleus</t>
  </si>
  <si>
    <t>Red-legged Honeycreeper</t>
  </si>
  <si>
    <t>Cyanerpes cyaneus</t>
  </si>
  <si>
    <t>requires forest; capture for trade</t>
  </si>
  <si>
    <t>Scarlet-thighed Dacnis</t>
  </si>
  <si>
    <t>Dacnis venusta</t>
  </si>
  <si>
    <t>Blue Dacnis</t>
  </si>
  <si>
    <t>Dacnis cayana</t>
  </si>
  <si>
    <t>Perdida de habitat en Nicaragua y Panama</t>
  </si>
  <si>
    <t>Viridian Dacnis</t>
  </si>
  <si>
    <t>Dacnis viguieri</t>
  </si>
  <si>
    <t>Bananaquit</t>
  </si>
  <si>
    <t>Coereba flaveola</t>
  </si>
  <si>
    <t>TB=2 more appropriate range wide.</t>
  </si>
  <si>
    <t>slight deterioration expected</t>
  </si>
  <si>
    <t>Yellow-faced Grassquit</t>
  </si>
  <si>
    <t>Tiaris olivaceus</t>
  </si>
  <si>
    <t>has increased with forest clearing</t>
  </si>
  <si>
    <t>Tropical evergreen forests; Tropical dry forests; Agricultural</t>
  </si>
  <si>
    <t>Cocos Finch</t>
  </si>
  <si>
    <t>Pinaroloxias inornata</t>
  </si>
  <si>
    <t>por las ratas y gatos ferales introducidos</t>
  </si>
  <si>
    <t>Thick-billed Seed-Finch</t>
  </si>
  <si>
    <t>Sporophila funerea</t>
  </si>
  <si>
    <t>Formerly placed in the genus Oryzoborus.</t>
  </si>
  <si>
    <t>humid forest edge, second growth</t>
  </si>
  <si>
    <t>Large-billed Seed-Finch</t>
  </si>
  <si>
    <t>Sporophila crassirostris</t>
  </si>
  <si>
    <t>Nicaraguan Seed-Finch</t>
  </si>
  <si>
    <t>Sporophila nuttingi</t>
  </si>
  <si>
    <t>Monotypic. Formerly placed in the genus Oryzoborus.</t>
  </si>
  <si>
    <t>por pérdida de hábitat por aumentas de palma aceitera y arrozales</t>
  </si>
  <si>
    <t>Variable Seedeater</t>
  </si>
  <si>
    <t>Sporophila corvina</t>
  </si>
  <si>
    <t>Formerly considered conspecific with Sporophila americana.</t>
  </si>
  <si>
    <t>O.K. -- taxonomic split accounts for difference (Ridgely considers conspecific with S. americana) -- score would be 3 or 2.</t>
  </si>
  <si>
    <t>weedy fields, etc.</t>
  </si>
  <si>
    <t>Tropical evergreen forests; Agricultural</t>
  </si>
  <si>
    <t>Slate-colored Seedeater</t>
  </si>
  <si>
    <t>Sporophila schistacea</t>
  </si>
  <si>
    <t>ligado a bambu; usa arrozales</t>
  </si>
  <si>
    <t>A pesar de ser nomada y usar campos de arroz, su población ha disminuido</t>
  </si>
  <si>
    <t>White-collared Seedeater</t>
  </si>
  <si>
    <t>Sporophila torqueola</t>
  </si>
  <si>
    <t>&lt;1000</t>
  </si>
  <si>
    <t>TB=1 more appropriate range-wide.</t>
  </si>
  <si>
    <t>Yellow-bellied Seedeater</t>
  </si>
  <si>
    <t>Sporophila nigricollis</t>
  </si>
  <si>
    <t>Ruddy-breasted Seedeater</t>
  </si>
  <si>
    <t>Sporophila minuta</t>
  </si>
  <si>
    <t>Tropical grasslands</t>
  </si>
  <si>
    <t>Wedge-tailed Grass-Finch</t>
  </si>
  <si>
    <t>Emberizoides herbicola</t>
  </si>
  <si>
    <t>very conservative (CAW);</t>
  </si>
  <si>
    <t>agricultura; incendios;</t>
  </si>
  <si>
    <t>Black-headed Saltator</t>
  </si>
  <si>
    <t>Saltator atriceps</t>
  </si>
  <si>
    <t>Buff-throated Saltator</t>
  </si>
  <si>
    <t>Saltator maximus</t>
  </si>
  <si>
    <t>In Mexico, found in forest and edge, and second growth.  In Costa Rica and Panama, found primarily in open woodland, second growth, shrubby clearings, gardens, and plantations (Ridgely and Tudor, Garrigues and Dean); In Mexico, found in forest and edge, and second growth.  In Costa Rica and Panama, found primarily in open woodland, second growth, shrubby clearings, gardens, and plantations (Ridgely and Tudor, Garrigues and Dean);</t>
  </si>
  <si>
    <t>Slate-colored Grosbeak</t>
  </si>
  <si>
    <t>Saltator grossus</t>
  </si>
  <si>
    <t>Grayish Saltator</t>
  </si>
  <si>
    <t>Saltator coerulescens</t>
  </si>
  <si>
    <t>species has almost certainly benefitted from deforestation;; species has almost certainly benefitted from deforestation</t>
  </si>
  <si>
    <t>Streaked Saltator</t>
  </si>
  <si>
    <t>Saltator striatipectus</t>
  </si>
  <si>
    <t>Rosy Thrush-Tanager</t>
  </si>
  <si>
    <t>Rhodinocichla rosea</t>
  </si>
  <si>
    <t>Incertae sedis</t>
  </si>
  <si>
    <t>dry forests</t>
  </si>
  <si>
    <t>both regions in MX score PT=5; trend in Costa Rica and Panama unknown; primary habitats are overgrown clearings and second-growth, but species occurence in unpredictable, habitat needs poorly understood; In Mexico, this species has been recorded in forest edge, however, forests should have a sizeable extension. Unrecorded in heavily degraded forest edges. PT=5 should be mantained, as potential specific differetiation has been suggested; Preferimos un valor de 5 ya que la especie tambien resulta afectada por procesos de ganaderizaci#n y desarrollo costero, hay evidencia de que no ocupa todo el hßbitat disponible. Sin embargo acordamos dejar el valor de 4 pensando en el significado de decl</t>
  </si>
  <si>
    <t>Dusky-faced Tanager</t>
  </si>
  <si>
    <t>Mitrospingus cassinii</t>
  </si>
  <si>
    <t>Western Spindalis</t>
  </si>
  <si>
    <t>Spindalis zena</t>
  </si>
  <si>
    <t>best guess -- not really sure on abundance within caribbean range</t>
  </si>
  <si>
    <t>200-km rule no longer applies, still BD=4</t>
  </si>
  <si>
    <t>island range but still BD4</t>
  </si>
  <si>
    <t>considering West Indies TB/N=2.</t>
  </si>
  <si>
    <t>requires forest; considering West Indies where species is tolerant of disturbance</t>
  </si>
  <si>
    <t>species probably benefits from clearings; regional score is appropriate for entire range</t>
  </si>
  <si>
    <t>Yellow-thighed Finch</t>
  </si>
  <si>
    <t>Pselliophorus tibialis</t>
  </si>
  <si>
    <t>Emberizidae</t>
  </si>
  <si>
    <t>en las alturas pero es una generalista</t>
  </si>
  <si>
    <t>Yellow-green Finch</t>
  </si>
  <si>
    <t>Pselliophorus luteoviridis</t>
  </si>
  <si>
    <t>está afuera de áreas protegidas</t>
  </si>
  <si>
    <t>Large-footed Finch</t>
  </si>
  <si>
    <t>Pezopetes capitalis</t>
  </si>
  <si>
    <t>Orange-billed Sparrow</t>
  </si>
  <si>
    <t>Arremon aurantiirostris</t>
  </si>
  <si>
    <t>Restricted to humid evergreen forest in lowland and lower foothills within C.A. range; loss of such forests has been extensive; MX regional experts score PT=5 in SECL</t>
  </si>
  <si>
    <t>Sooty-faced Finch</t>
  </si>
  <si>
    <t>Arremon crassirostris</t>
  </si>
  <si>
    <t>Chestnut-capped Brushfinch</t>
  </si>
  <si>
    <t>Arremon brunneinucha</t>
  </si>
  <si>
    <t>name change ("brushfinch" no longer hyphenated)</t>
  </si>
  <si>
    <t>Green-striped Brushfinch</t>
  </si>
  <si>
    <t>Arremon virenticeps</t>
  </si>
  <si>
    <t>name change ("brushfinch" no longer hyphenated); Monotypic.</t>
  </si>
  <si>
    <t>humid pine-evergreen forest</t>
  </si>
  <si>
    <t>Costa Rican Brushfinch</t>
  </si>
  <si>
    <t>Arremon costaricensis</t>
  </si>
  <si>
    <t>name change ("brushfinch" no longer hyphenated); Formerly included in Arremon torquatus.</t>
  </si>
  <si>
    <t>split from arremon torquatus, range area is incorrect (CAW);</t>
  </si>
  <si>
    <t>Olive Sparrow</t>
  </si>
  <si>
    <t>Arremonops rufivirgatus</t>
  </si>
  <si>
    <t>Range looks very accurate -- probably better than RMBO score</t>
  </si>
  <si>
    <t>requires dense woody vegetation</t>
  </si>
  <si>
    <t>Green-backed Sparrow</t>
  </si>
  <si>
    <t>Arremonops chloronotus</t>
  </si>
  <si>
    <t>MX represents roughly 50% of species range.  regional experts score PT=4.</t>
  </si>
  <si>
    <t>Black-striped Sparrow</t>
  </si>
  <si>
    <t>Arremonops conirostris</t>
  </si>
  <si>
    <t>White-naped Brushfinch</t>
  </si>
  <si>
    <t>Atlapetes albinucha</t>
  </si>
  <si>
    <t>humid forest and clearings</t>
  </si>
  <si>
    <t>Rufous-capped Brushfinch</t>
  </si>
  <si>
    <t>Atlapetes pileatus</t>
  </si>
  <si>
    <t>Collared Towhee</t>
  </si>
  <si>
    <t>Pipilo ocai</t>
  </si>
  <si>
    <t>Green-tailed Towhee</t>
  </si>
  <si>
    <t>Pipilo chlorurus</t>
  </si>
  <si>
    <t>Winter map too liberal, especially at northern edge of range -- really just a few individuals wintering along lowland river valleys north of Mexican border; too far north and east in Texas, and way too far n. in California -- since close to cut-off, shoul</t>
  </si>
  <si>
    <t>Spotted Towhee</t>
  </si>
  <si>
    <t>Pipilo maculatus</t>
  </si>
  <si>
    <t>why threatened? Probably enhanced by extensive burning (KR);use backyards as long as there is understory.</t>
  </si>
  <si>
    <t>Eastern Towhee</t>
  </si>
  <si>
    <t>Pipilo erythrophthalmus</t>
  </si>
  <si>
    <t>Winter range drawn more restricted than text descriptions -- especially at north part of range [CHECK CBC distribution]</t>
  </si>
  <si>
    <t>DD='moderately vulnerable to human land use trends.'  BNA supports that populations likely to decline if trends in conditions continue.  Indirect effects of forest fragmentation, urbanization and natural succession pose threats to breeding.</t>
  </si>
  <si>
    <t>DD='relatively tolerant of land use trends.'  Generalist, so many human effects promote winter habitat.  GB: SE impacted by fire ant control, loss of hardwoods and inc. in pine plantations</t>
  </si>
  <si>
    <t>-43%</t>
  </si>
  <si>
    <t>Rusty Sparrow</t>
  </si>
  <si>
    <t>Aimophila rufescens</t>
  </si>
  <si>
    <t>7 of 9 regions score PT=2</t>
  </si>
  <si>
    <t>Rufous-crowned Sparrow</t>
  </si>
  <si>
    <t>Aimophila ruficeps</t>
  </si>
  <si>
    <t>in abundant desert scrub habitat (KR); doesn't need riparian or grass; no known threats; tolreant of disturbance (MX-NSAC).</t>
  </si>
  <si>
    <t>in abundant desert scrub habitat (KR); no known threats; tolreant of disturbance</t>
  </si>
  <si>
    <t>55</t>
  </si>
  <si>
    <t>Oaxaca Sparrow</t>
  </si>
  <si>
    <t>Aimophila notosticta</t>
  </si>
  <si>
    <t>White-eared Ground-Sparrow</t>
  </si>
  <si>
    <t>Melozone leucotis</t>
  </si>
  <si>
    <t>Prevost's Ground-Sparrow</t>
  </si>
  <si>
    <t>Melozone biarcuata</t>
  </si>
  <si>
    <t>Rusty-crowned Ground-Sparrow</t>
  </si>
  <si>
    <t>Melozone kieneri</t>
  </si>
  <si>
    <t>Canyon Towhee</t>
  </si>
  <si>
    <t>Melozone fusca</t>
  </si>
  <si>
    <t>stable or increasing in mexico, declining in U.S.; leave at PT=3</t>
  </si>
  <si>
    <t>White-throated Towhee</t>
  </si>
  <si>
    <t>Melozone albicollis</t>
  </si>
  <si>
    <t>benefits from clearing</t>
  </si>
  <si>
    <t>California Towhee</t>
  </si>
  <si>
    <t>Melozone crissalis</t>
  </si>
  <si>
    <t>61%</t>
  </si>
  <si>
    <t>Abert's Towhee</t>
  </si>
  <si>
    <t>Melozone aberti</t>
  </si>
  <si>
    <t>really common in towns and Ag canal borders, etc. should be "2" at least in nonbreeding (KVR)</t>
  </si>
  <si>
    <t>Cinnamon-tailed Sparrow</t>
  </si>
  <si>
    <t>Peucaea sumichrasti</t>
  </si>
  <si>
    <t>appears to do well in disturbed habitat and is still common in acahuales and on the wind farm zones, with no interaction with the rotors (R. Villegas); Su habitat reproductivo está disminuyendo y transformando (agricultura, apertura de caminos e infraestructura para windfarms) (Macias).</t>
  </si>
  <si>
    <t>Rufous-winged Sparrow</t>
  </si>
  <si>
    <t>Peucaea carpalis</t>
  </si>
  <si>
    <t>14%</t>
  </si>
  <si>
    <t>how specialized or threatened throughout range? (KR); dependent on desert grassland throughout range; requires primary vegetation (MX-NSAC).  Requires shrub-encroached grasslands - not a highly threatened habitat; reproduction tied to summer rains; potentially vulnerable to extreme heat events; moderate threats overall (AP)</t>
  </si>
  <si>
    <t>regional experts score PT=4 in core areas (NWAB and NWPL)</t>
  </si>
  <si>
    <t>Stripe-headed Sparrow</t>
  </si>
  <si>
    <t>Peucaea ruficauda</t>
  </si>
  <si>
    <t>hello</t>
  </si>
  <si>
    <t>Black-chested Sparrow</t>
  </si>
  <si>
    <t>Peucaea humeralis</t>
  </si>
  <si>
    <t>Bridled Sparrow</t>
  </si>
  <si>
    <t>Peucaea mystacalis</t>
  </si>
  <si>
    <t>Botteri's Sparrow</t>
  </si>
  <si>
    <t>Peucaea botterii</t>
  </si>
  <si>
    <t>PS score was too low?  Seems to be overmapped in Mexico; restricted within range; less abundant than CASP where they both occur</t>
  </si>
  <si>
    <t>Needs info from MX if change to be made; may be more generalized there than in U.S., but we don't know; should be 4 for U.S. threats; requires grasslands for breeding; tolerant of disturbance (MX-NSAC).</t>
  </si>
  <si>
    <t>See above; tolerant of disturbance.  rangewide, TN=2 is OK; uses wide range of pastures and disturbed areas in towns and villages (Panjabi)</t>
  </si>
  <si>
    <t>poorly known; poorly known</t>
  </si>
  <si>
    <t>Cassin's Sparrow</t>
  </si>
  <si>
    <t>Peucaea cassinii</t>
  </si>
  <si>
    <t>most of range in US is well-sampled by BBS; BBS indicates high density</t>
  </si>
  <si>
    <t>Reduced by 10%; NS overestimates the regular breeding range of the species</t>
  </si>
  <si>
    <t>Reduced by 30%; Non-breeding range over emphasizes central New Mexico and central and eastern Texas where species appears to be irregular at best.
(KVR)</t>
  </si>
  <si>
    <t>Bachman's Sparrow</t>
  </si>
  <si>
    <t>Peucaea aestivalis</t>
  </si>
  <si>
    <t>DD='highly vulnerable to human acitvities and land use.'  BNA supports that harvest rotations currently favoring unsuitable age classes are widespread.  Threats ongoing and uses specific conditions within habitats.</t>
  </si>
  <si>
    <t>Striped Sparrow</t>
  </si>
  <si>
    <t>Oriturus superciliosus</t>
  </si>
  <si>
    <t>regional experts score PT=3 in most of range (NWMH, CEMH); Species seems to be increasing as result of forest clearing</t>
  </si>
  <si>
    <t>American Tree Sparrow</t>
  </si>
  <si>
    <t>Spizelloides arborea</t>
  </si>
  <si>
    <t>Chipping Sparrow</t>
  </si>
  <si>
    <t>Spizella passerina</t>
  </si>
  <si>
    <t>Non-breeding range is vastly underestimated with the species appearing only as a breeding species across the southern US.
Ken comment: Add 1.6M km2 in U.S. and Mexico; Non-breeding range is vastly underestimated with the species appearing only as a breed</t>
  </si>
  <si>
    <t>DD='species benefits from human activity and land use.'  pops increased due to species affinity for human modified landscapes with ample nesting substrates, in urban and rural areas (BNA, DP).</t>
  </si>
  <si>
    <t>secure, but not enhanced by human disturbance (KR).  DD='species benefits from human activity and land use.'  BNA repeatedly supports that pops higher than presettlement times due to species affinity for human modified landscapes with ample foraging habit</t>
  </si>
  <si>
    <t>144</t>
  </si>
  <si>
    <t>Clay-colored Sparrow</t>
  </si>
  <si>
    <t>Spizella pallida</t>
  </si>
  <si>
    <t>Panjabi: at least moderately threatened by increasing loss of Chihuahuan grasslands</t>
  </si>
  <si>
    <t>Brewer's Sparrow</t>
  </si>
  <si>
    <t>Spizella breweri</t>
  </si>
  <si>
    <t>removed 400,000 km2 from BC; NS map fills gap between Timberline and Brewer's, relative to NatGeo</t>
  </si>
  <si>
    <t>vulnerable, but not HIGHLY threatened (KR).</t>
  </si>
  <si>
    <t>125</t>
  </si>
  <si>
    <t>Field Sparrow</t>
  </si>
  <si>
    <t>Spizella pusilla</t>
  </si>
  <si>
    <t>but, widespread loss of habitat IS ocurring (KR).  DD='moderately vulnerable to human land use activities.'  Populations likely to decline if trends in conditions continue.  Forest succession and agriculture causing decline in suitable habitats in East.</t>
  </si>
  <si>
    <t>but, widespread loss of habitat IS ocurring (KR).  DD='moderately vulnerable to human land use activities.'  Populations likely to decline if trends in conditions continue.  Forest succession and agriculture causing decline in suitable habitats in East.; Rosenberg: existing comments warrant TN=3</t>
  </si>
  <si>
    <t>36</t>
  </si>
  <si>
    <t>Worthen's Sparrow</t>
  </si>
  <si>
    <t>Spizella wortheni</t>
  </si>
  <si>
    <t>Natureserve; PIFSC-08</t>
  </si>
  <si>
    <t>90% of NS range map does not have any recent records; experts at U. of Nuevo Leon believe species is limited to roughly 10% of mapped range</t>
  </si>
  <si>
    <t>current range limited to ~10% of mapped range (UANL experts)Ken comment: current range limited to ~10% of mapped range (UANL experts)</t>
  </si>
  <si>
    <t>hasn't bred in US, Mexicans should score-CB; Mexicans scored as 3; very local, susceptible to land use changes; habitat loss accelerating within very small breeding range, Gomez de Silva '07, changed Tb=3 to 4 (MX-NSAC); extinction of very small and restricted breeding population is very possible within 30 yrs (Panjabi); Global TB should be 5 due to habitat loss from agricultural conversion within extremely limited range.</t>
  </si>
  <si>
    <t>Mexicans scored as 3; moderate habitat loss; see breeding season comment/update; more widespread in winter</t>
  </si>
  <si>
    <t>major range contraction evidenced by early records in Chih, Zac., SLP, Tamps; no recent records outside of Saltillo area (mainly El Tokio)</t>
  </si>
  <si>
    <t>Black-chinned Sparrow</t>
  </si>
  <si>
    <t>Spizella atrogularis</t>
  </si>
  <si>
    <t>Vesper Sparrow</t>
  </si>
  <si>
    <t>Pooecetes gramineus</t>
  </si>
  <si>
    <t>Lark Sparrow</t>
  </si>
  <si>
    <t>Chondestes grammacus</t>
  </si>
  <si>
    <t>NS map seems to have mislabeled the northern Baja California population as permanent when it should be breeding only (according to Howell and Webb).  Also over estimates winter distribution especially in western Texas where it is often simply absent, equa</t>
  </si>
  <si>
    <t>Seem to prefer the crappiest, most overgrazed stuff wihin their range (DP).</t>
  </si>
  <si>
    <t>Five-striped Sparrow</t>
  </si>
  <si>
    <t>Amphispiza quinquestriata</t>
  </si>
  <si>
    <t>not higher than other desert sparrows (KR); requires primary vegetation; overgrazing (MX-NSAC).</t>
  </si>
  <si>
    <t>Need info from MX; requires primary vegetation</t>
  </si>
  <si>
    <t>Black-throated Sparrow</t>
  </si>
  <si>
    <t>Amphispiza bilineata</t>
  </si>
  <si>
    <t>distance revised to 125 m based on review of RMBO grassland dataset, score changes to PS=1 (Blancher email, Dec. 20, 2008)</t>
  </si>
  <si>
    <t>threats to habitat are minimal</t>
  </si>
  <si>
    <t>Sagebrush Sparrow</t>
  </si>
  <si>
    <t>Artemisiospiza nevadensis</t>
  </si>
  <si>
    <t>BBS-based using Pop Est database</t>
  </si>
  <si>
    <t>NatureServe map split by BCRs</t>
  </si>
  <si>
    <t>NatureServe map; assumes winter-only range in U.S. and Mexico is Sagebrush Sparrow, not Bell’s; NS maps probably overemphasize wintering range in east-central AZ and west-central NM but may underemphasize area in southern NV and UT.  Really difficult to k</t>
  </si>
  <si>
    <t>Is conservation for S Grouse benefiting these other "umbrella" species (CB, KVR, WE, TW, DP)?; Suggest TB=3, comparable to other sagebrush songbirds; specializes in tall sagebrush habitat; at risk from fragmentation/loss of habitat, mostly from fires (due to invasive grasses) and energy development, but this risk may be tempered by Greater Sage-Grouse conservation efforts (Panjabi)</t>
  </si>
  <si>
    <t>rapid expansion of agriculture in Chihuahua is reducing both shublands and grasslands</t>
  </si>
  <si>
    <t>Sage Sparrow trends were split by BCR to calculate new PT score for Sagebrush Sparrow; wtd trend = -0.48%/yr, ns;  – uses 1966-2013 endpoint trends from BCRs 9, 10, 16, 17, weighting from BBS-based Pop’n Ests 1998-2007; Loss = -20%  (annual trend extrapolated 47 years (2013-1966)</t>
  </si>
  <si>
    <t>Bell's Sparrow</t>
  </si>
  <si>
    <t>Artemisiospiza belli</t>
  </si>
  <si>
    <t>Formerly called Sage Sparrow.</t>
  </si>
  <si>
    <t>BBS-based estimate in U.S. using BCR x State/Prov data in Pop Est database, extrapolated into Mexico by range</t>
  </si>
  <si>
    <t>NatureServe map split by BCRs; assumes same as BD, i.e., year-round resident</t>
  </si>
  <si>
    <t>has almost disappeared from NM, coastal CA (PIFSC Nov 2014); Does this species actually occur in NM, or does this comment refer to sagebrush sparrow? BBS trend for Bell's Sparrow indicates stable or increasing trend since 1970 - what's the high threat? (AP)</t>
  </si>
  <si>
    <t>Waiting for additional input from Chris McCreedy to verify if winter threats are higher than "moderate" range-wide; stable BBS trend suggests past threats have not been high</t>
  </si>
  <si>
    <t>Sage Sparrow trends were split by BCR to calculate new PT score for Bell's Sparrow; wtd trend = +0.97%/yr, ns; – uses 1966-2013 endpoint trends from BCRs 32, 33, weighting from BBS-based Pop’n Ests 1998-2007; Loss = none (gain of 57% over 47 years from 1966-2013)</t>
  </si>
  <si>
    <t>Lark Bunting</t>
  </si>
  <si>
    <t>Calamospiza melanocorys</t>
  </si>
  <si>
    <t>vulnerable, but not SEVERELY threatened (KR).</t>
  </si>
  <si>
    <t>-86%</t>
  </si>
  <si>
    <t>Savannah Sparrow</t>
  </si>
  <si>
    <t>Passerculus sandwichensis</t>
  </si>
  <si>
    <t>GB suggests 2 too low because of destruction of grassland?.  More highly threatened in parts of range, but probably the most tolerant and widespread of the grassland sparrows (KVR)</t>
  </si>
  <si>
    <t>secure but not enhanced by human disturbance (KR)</t>
  </si>
  <si>
    <t>52</t>
  </si>
  <si>
    <t>Grasshopper Sparrow</t>
  </si>
  <si>
    <t>Ammodramus savannarum</t>
  </si>
  <si>
    <t>DD='highly vulnerable to human land use and activities.'  BNA supports that  loss, fragmentation and degradation of hayfiled, pasture and grassland habitats have resulted in continuing pop declines.  These threats are ongoing in areas.  Otherwise suitable.  More threatened than other grassland sparrows, especially in the East where habitat continues to decline rapidly due to suberuban development an loss of pastureland (KVR); Camfield,Alaine [NCR]: Assessed as Special Concern by COSEWIC (not listed under SARA yet).   TB mostly 4's in Canadian BCRs.  Main threats include habitat loss/fragmentation due to agricultural intensification, overgrazing or regeneration of open habitats (In Ontario and Quebec).  Although it uses a wide variety of native and semi-native grasslands (CRP) in mid west and west, all grasslands there are under high threat from expanding cropland agriculture, expiring CRP, expanding energy development, exurban development; threats are more than "moderate" (AP); Demarest, Dean: From an eastern perspective, warrants a 4 on par with other grassland birds, (e.g. see NOBO).</t>
  </si>
  <si>
    <t>DD='moderately vulnerable to human land use.'  Species less impacted in nonbreeding season where effects of mowing and indirect effects of habitat isolation and degradation aren't a consideration.  Still, overall loss of quality habitat.  Pops likely to d.  broader habitat use than BAIS but still heavily affected by habitat loss in Chihuahuan Desert where it is extremely abundant in suitable habitat.</t>
  </si>
  <si>
    <t>Baird's Sparrow</t>
  </si>
  <si>
    <t>Ammodramus bairdii</t>
  </si>
  <si>
    <t>loss of winter habitat across range could threaten persistence of entire species.</t>
  </si>
  <si>
    <t>-71%</t>
  </si>
  <si>
    <t>Henslow's Sparrow</t>
  </si>
  <si>
    <t>Ammodramus henslowii</t>
  </si>
  <si>
    <t>threats remain severe in future, in spite of improvements in populations due to recent CRP -- all of those gains likely to be lost; extirpated from most of eastern range.</t>
  </si>
  <si>
    <t>Le Conte's Sparrow</t>
  </si>
  <si>
    <t>Ammodramus leconteii</t>
  </si>
  <si>
    <t>NS map seems to have incorporated much of the 'poorly known' range on the BNA maps into NB range.  LESP is not regular, in my experience, in GA or SC, (unsure of AL) but certainly not in the mountains as portrayed in the maps here.  If these areas were el</t>
  </si>
  <si>
    <t>Much of Canadian habitat not threatened.  DD='moderatley vulnerable to human land use.'  Based on BNA info, unclear that Canadian pops threatened to extent to warrant TB 4.  Breeds in wet as well as dry habitats, haying seems unfavorable.</t>
  </si>
  <si>
    <t>Uses dry grassland as well as wet--not sure of threat.  DD='moderately vulnerable to human land use.'  Intense agriculture,  urbanization, short rotation forestry, and fire exclusion along central Gulf coast likley ongoing threats.  Decline in TX rice agr</t>
  </si>
  <si>
    <t>43</t>
  </si>
  <si>
    <t>Nelson's Sparrow</t>
  </si>
  <si>
    <t>Ammodramus nelsoni</t>
  </si>
  <si>
    <t>Winters primarily in saltmarsh habitat but not sure if threats should be considered severe in winter?</t>
  </si>
  <si>
    <t>Prairie Wetland</t>
  </si>
  <si>
    <t>Saltmarsh Sparrow</t>
  </si>
  <si>
    <t>Ammodramus caudacutus</t>
  </si>
  <si>
    <t>C Elphick, UConn, Aug 2015 e-mail</t>
  </si>
  <si>
    <t>Rosenberg: vulnerable to sea level rise.  sea level rise (and fight to combat slr) pose severe threat to entire population; suceptible to climate change, flooding of nests, storms; salt marsh habitat severely threatened. (CB, KVR, WE, TW, DP)</t>
  </si>
  <si>
    <t>slightly more flexible in winter, perhaps less seas level rise further south; Randy (?) to check with species experts</t>
  </si>
  <si>
    <t>Saltmarsh</t>
  </si>
  <si>
    <t>Seaside Sparrow</t>
  </si>
  <si>
    <t>Ammodramus maritimus</t>
  </si>
  <si>
    <t>Add 20%; Note that breeding range from GA to NC should be labeled as permanent resident on NS maps per BNA.  Additionally some birds overwinter north of this line, perhaps regularly.Ken comment: Add 20%; Note that breeding range from GA to NC should be la</t>
  </si>
  <si>
    <t>Rosenberg: could be more vulnerable due to sea level rise (but less sensitive than SMSTSP.  Previous comment still applies; seems like threats are rapidly increasing to all coastal saltmarsh species (KVR); sea-level rise is a severe threat (PIFSC)</t>
  </si>
  <si>
    <t>Restricted to coastal saltmarsh year-round -- threats certainly not less than for Nelson's Sparrow (KVR)</t>
  </si>
  <si>
    <t>Sierra Madre Sparrow</t>
  </si>
  <si>
    <t>Xenospiza baileyi</t>
  </si>
  <si>
    <t>Fox Sparrow</t>
  </si>
  <si>
    <t>Passerella iliaca</t>
  </si>
  <si>
    <t>Song Sparrow</t>
  </si>
  <si>
    <t>Melospiza melodia</t>
  </si>
  <si>
    <t>Threats may be higher regionally, but low over whole range.</t>
  </si>
  <si>
    <t>75</t>
  </si>
  <si>
    <t>Lincoln's Sparrow</t>
  </si>
  <si>
    <t>Melospiza lincolnii</t>
  </si>
  <si>
    <t>Swamp Sparrow</t>
  </si>
  <si>
    <t>Melospiza georgiana</t>
  </si>
  <si>
    <t>NS maps may overestimate non-breeding area in west Texas but overall maps look good.</t>
  </si>
  <si>
    <t>Rufous-collared Sparrow</t>
  </si>
  <si>
    <t>Zonotrichia capensis</t>
  </si>
  <si>
    <t>TB=1 more appropriate due to preference for rural and agricultural landscapes, towns, villages, etc.</t>
  </si>
  <si>
    <t>White-throated Sparrow</t>
  </si>
  <si>
    <t>Zonotrichia albicollis</t>
  </si>
  <si>
    <t>Given that this species, especially in the southwest, while regular is quite sparsely populated, and given that the km# is only 36,000 above the cut-off for a score of 2, I'd continue with the PIF given score. Reduced by 50,000 km2 (Rosenberg)</t>
  </si>
  <si>
    <t>98</t>
  </si>
  <si>
    <t>Harris's Sparrow</t>
  </si>
  <si>
    <t>Zonotrichia querula</t>
  </si>
  <si>
    <t>NS maps are appropriate but seem to place an undue weight on extralimital areas.  1) either include all extralimital areas or none of them.  Areas on both the east, west and northern edges of winter range seem too large.  Whether it is enough to shave off</t>
  </si>
  <si>
    <t>Uses edge, thickets, suburban. Ecotones and disturbed areas. Comes to feeders (ED)</t>
  </si>
  <si>
    <t>White-crowned Sparrow</t>
  </si>
  <si>
    <t>Zonotrichia leucophrys</t>
  </si>
  <si>
    <t>Though this species is sparsely spread across the eastern US during non-breeding season, the NS range is probably better than the original PIF scores</t>
  </si>
  <si>
    <t>Most of breeding range north of human impact zone.</t>
  </si>
  <si>
    <t>secure but not enhanced by human disturbance (KR); but in west are dirt birds in human areas (DP)</t>
  </si>
  <si>
    <t>Golden-crowned Sparrow</t>
  </si>
  <si>
    <t>Zonotrichia atricapilla</t>
  </si>
  <si>
    <t>134%</t>
  </si>
  <si>
    <t>Volcano Junco</t>
  </si>
  <si>
    <t>Junco vulcani</t>
  </si>
  <si>
    <t>Dark-eyed Junco</t>
  </si>
  <si>
    <t>Junco hyemalis</t>
  </si>
  <si>
    <t>62</t>
  </si>
  <si>
    <t>Guadalupe Junco</t>
  </si>
  <si>
    <t>Junco insularis</t>
  </si>
  <si>
    <t>Yellow-eyed Junco</t>
  </si>
  <si>
    <t>Junco phaeonotus</t>
  </si>
  <si>
    <t>US PS score seems too low -- really avg. density of 10-100 birds/km2?; mapped range is fairly restricted to suitable habitat; high density seems reasonable</t>
  </si>
  <si>
    <t>Range-wide, should be a 2; requires forest (MX-NSAC); global scores should reflect regional expert's opinion.</t>
  </si>
  <si>
    <t>Common Chlorospingus</t>
  </si>
  <si>
    <t>Chlorospingus flavopectus</t>
  </si>
  <si>
    <t>Formerly Chlorospingus ophthalmicus and known as Common Bush-Tanager.</t>
  </si>
  <si>
    <t>Revisar distribución al sur de guatemala. Los rangos al parecer solo toman en cuenta a centroamerica y no america del sur (CAW); score change from 3 to 2 recommended by Central Americans in 2016</t>
  </si>
  <si>
    <t>Tacarcuna Chlorospingus</t>
  </si>
  <si>
    <t>Chlorospingus tacarcunae</t>
  </si>
  <si>
    <t>Monotypic. Formerly known as Tacarcuna Bush-Tanager.</t>
  </si>
  <si>
    <t>Pirre Chlorospingus</t>
  </si>
  <si>
    <t>Chlorospingus inornatus</t>
  </si>
  <si>
    <t>Monotypic. Formerly known as Pirre Bush-Tanager.</t>
  </si>
  <si>
    <t>Sooty-capped Chlorospingus</t>
  </si>
  <si>
    <t>Chlorospingus pileatus</t>
  </si>
  <si>
    <t>Formerly known as Sooty-capped Bush-Tanager.</t>
  </si>
  <si>
    <t>Yellow-throated Chlorospingus</t>
  </si>
  <si>
    <t>Chlorospingus flavigularis</t>
  </si>
  <si>
    <t>Formerly known as Yellow-throated Bush-Tanager.</t>
  </si>
  <si>
    <t>Ashy-throated Chlorospingus</t>
  </si>
  <si>
    <t>Chlorospingus canigularis</t>
  </si>
  <si>
    <t>Formerly known as Ashy-throated Bush-Tanager.</t>
  </si>
  <si>
    <t>Rose-throated Tanager</t>
  </si>
  <si>
    <t>Piranga roseogularis</t>
  </si>
  <si>
    <t>Cardinalidae</t>
  </si>
  <si>
    <t>Hepatic Tanager</t>
  </si>
  <si>
    <t>Piranga flava</t>
  </si>
  <si>
    <t>PS scores seemed way off -- too high?; density from US range underestimates PS</t>
  </si>
  <si>
    <t>requires forest, but tolerates disturbance</t>
  </si>
  <si>
    <t>Summer Tanager</t>
  </si>
  <si>
    <t>Piranga rubra</t>
  </si>
  <si>
    <t>winter map too extensive in South America -- only scattered records well east of Andes, and not at higher elevations (Ridgely) -- also should not depict Cuba (rare). Still, accept new score of ND=1.  
Ken comment: Reduce range by 10%; winter map too extensi</t>
  </si>
  <si>
    <t>W riparian issues balance E generalist (KR).  DD='moderately vulnerable to human land use activities.'  BNA supports that western pops facing threats from destruction of riparian habitat on order of TB 4.  More abundant Eastern pops susceptible to overall.</t>
  </si>
  <si>
    <t>DD='relatively tolerant of human land use acitivities.'  BNA supports that species uses variety of secondary and open habitats on winter range, suggesting loss of primary forest not a threat.; Rosenberg: winters primarily in forested regions -- not in highly disturbed habitats</t>
  </si>
  <si>
    <t>Scarlet Tanager</t>
  </si>
  <si>
    <t>Piranga olivacea</t>
  </si>
  <si>
    <t>distance revised to 200 m based on review of large boreal dataset, score reverts to PS=3 (Blancher email, Dec. 20, 2008)</t>
  </si>
  <si>
    <t>Added 150,000 km2 to range; missing range in southern Ontario and north of  St. Lawrence River in Quebec</t>
  </si>
  <si>
    <t>Reduced range by 50%; Winter map too extensive in South America -- winters primarily east of Andes and not at higher elevations (Rosenberg)</t>
  </si>
  <si>
    <t>Sensitive to fragmentation in mature forest much of range, making vulnerable to brood parasitism and predation (KR, DD, BNA).  DD='moderately vulnerable to human land use activities.'  NOT sensitive in southeast (CH).; Rosenberg: should be 'moderate threats'- increasingly threatened by development; Hunter: disagree with TB=3, spreading and increasing in southern 2/3 of range, uses broad range of forested habitats from plantations to mature forest.</t>
  </si>
  <si>
    <t>DD='no information available'.  BNA cites use of primary or mature second growth montane and lowland forest, but that information lacking regarding threats to these habitats within winter range.</t>
  </si>
  <si>
    <t>-7%</t>
  </si>
  <si>
    <t>Western Tanager</t>
  </si>
  <si>
    <t>Piranga ludoviciana</t>
  </si>
  <si>
    <t>Winter map looks good -- but very close to cut-off.</t>
  </si>
  <si>
    <t>Not necessarily dependent on undisturbed forest?; Rosenberg: loss of oaks and overall development in lower elevations of West?  major breeding habitat (open ponderosa and similar pine forest) is not particularly threatened; TB=2 is OK (AP)</t>
  </si>
  <si>
    <t>winters primarily in tropical dry and pine-oak forests of Mexico; score should be consistent with other birds in that habitat (KVR); although it uses a broad range of habitats in winter, including disturbed areas, highest densities are in native TDF (Panjabi)</t>
  </si>
  <si>
    <t>Flame-colored Tanager</t>
  </si>
  <si>
    <t>Piranga bidentata</t>
  </si>
  <si>
    <t>PS score seemed a bit low; density from US range underestimates PS</t>
  </si>
  <si>
    <t>Check distribution in costa rica, Panama -- not sure what is shown on map.  NOTE -- general comment for Neotropical species -- map depiction very accurate (e.g. elevation ranges), but this is different from depictions of winter ranges of migrants -- possi</t>
  </si>
  <si>
    <t>only 1 breeding location in US, Mexicans should score-CB; requires forest (MX-NSAC).</t>
  </si>
  <si>
    <t>only 1 breeding location in US, Mexicans should score-CB; requires forest</t>
  </si>
  <si>
    <t>White-winged Tanager</t>
  </si>
  <si>
    <t>Piranga leucoptera</t>
  </si>
  <si>
    <t>Red-headed Tanager</t>
  </si>
  <si>
    <t>Piranga erythrocephala</t>
  </si>
  <si>
    <t>Red-crowned Ant-Tanager</t>
  </si>
  <si>
    <t>Habia rubica</t>
  </si>
  <si>
    <t>Trend unclear, tolerates disturbance (i.e. coffee plantations, habitat fragmentation). This and H. fuscicauda are easily confused, and thus may be overestimated; Trend unclear, tolerates disturbance (i.e. coffee plantations, habitat fragmentation). This and H. fuscicauda are easily confused, and thus may be overestimated</t>
  </si>
  <si>
    <t>Red-throated Ant-Tanager</t>
  </si>
  <si>
    <t>Habia fuscicauda</t>
  </si>
  <si>
    <t>Trend unclear, tolerates disturbance (i.e. coffee plantations, habitat fragmentation). This and H. rubica are easily confused, and thus may be overestimated; Trend unclear, tolerates disturbance (i.e. coffee plantations, habitat fragmentation). This and H. rubica are easily confused, and thus may be overestimated</t>
  </si>
  <si>
    <t>Black-cheeked Ant-Tanager</t>
  </si>
  <si>
    <t>Habia atrimaxillaris</t>
  </si>
  <si>
    <t>por las áreas fuera de conservación</t>
  </si>
  <si>
    <t>Carmiol's Tanager</t>
  </si>
  <si>
    <t>Chlorothraupis carmioli</t>
  </si>
  <si>
    <t>Su población está mejor en Panamá y Costa Rica</t>
  </si>
  <si>
    <t>Lemon-spectacled Tanager</t>
  </si>
  <si>
    <t>Chlorothraupis olivacea</t>
  </si>
  <si>
    <t>Black-faced Grosbeak</t>
  </si>
  <si>
    <t>Caryothraustes poliogaster</t>
  </si>
  <si>
    <t>restricted to lowland and foothill humid forest, a habitat much reduced in C.A.; decline of &gt;50%</t>
  </si>
  <si>
    <t>Yellow-green Grosbeak</t>
  </si>
  <si>
    <t>Caryothraustes canadensis</t>
  </si>
  <si>
    <t>Crimson-collared Grosbeak</t>
  </si>
  <si>
    <t>Rhodothraupis celaeno</t>
  </si>
  <si>
    <t>Howell map overestimates distribution somewhat, i.e. on west slope of sierra Madre Oriental</t>
  </si>
  <si>
    <t>pops may be threatened, but not near extirpation/extinction (KR); moderate habitat loss (MX-NSAC).</t>
  </si>
  <si>
    <t>pops may be threatened, but not near extirpation/extinction (KR); moderate habitat loss</t>
  </si>
  <si>
    <t>Northern Cardinal</t>
  </si>
  <si>
    <t>Cardinalis cardinalis</t>
  </si>
  <si>
    <t>78%</t>
  </si>
  <si>
    <t>DD='species benefits overall from human activity and land use.'  BNA supports that ag and suburban conversion of forests, supplemental feeding increases favorable breeding habitat and foraging opporutnities.</t>
  </si>
  <si>
    <t>DD='species benefits overall from human activity and land use.'  BNA supports that ag and suburban conversion of forests, supplemental feeding increases favorable habitat and foraging opporutnities.</t>
  </si>
  <si>
    <t>Pyrrhuloxia</t>
  </si>
  <si>
    <t>Cardinalis sinuatus</t>
  </si>
  <si>
    <t>not threatened in desert scrub habitat? (KR); desert specialist; used in cage-bird trade (MX-NSAC).</t>
  </si>
  <si>
    <t>not threatened in desert scrub habitat? (KR); desert specialist; used in cage-bird trade</t>
  </si>
  <si>
    <t>Yellow Grosbeak</t>
  </si>
  <si>
    <t>Pheucticus chrysopeplus</t>
  </si>
  <si>
    <t>Black-thighed Grosbeak</t>
  </si>
  <si>
    <t>Pheucticus tibialis</t>
  </si>
  <si>
    <t>Rose-breasted Grosbeak</t>
  </si>
  <si>
    <t>Pheucticus ludovicianus</t>
  </si>
  <si>
    <t>NS maps likely overemphasize regular non-breeding distribution in eastern and southern Ecuador.  Nevertheless there is not enough overestimation to bring this down to a 3.</t>
  </si>
  <si>
    <t>Black-headed Grosbeak</t>
  </si>
  <si>
    <t>Pheucticus melanocephalus</t>
  </si>
  <si>
    <t>widespread generalist (KR).  Uses a broad range of habitats from shurblands to forests to riparian woodlands to suburban areas, TB=2 ok (AP)</t>
  </si>
  <si>
    <t>widespread generalist, esp in NB  (KR)</t>
  </si>
  <si>
    <t>44%</t>
  </si>
  <si>
    <t>Red-breasted Chat</t>
  </si>
  <si>
    <t>Granatellus venustus</t>
  </si>
  <si>
    <t>fairly local within mapped range</t>
  </si>
  <si>
    <t>moderate to severe decline expected; sensitive to drought and habitat destruction</t>
  </si>
  <si>
    <t>Gray-throated Chat</t>
  </si>
  <si>
    <t>Granatellus sallaei</t>
  </si>
  <si>
    <t>occurs in only 1 region, regional experts score PT=3</t>
  </si>
  <si>
    <t>Blue Seedeater</t>
  </si>
  <si>
    <t>Amaurospiza concolor</t>
  </si>
  <si>
    <t>bamboo specialist</t>
  </si>
  <si>
    <t>Blue-black Grosbeak</t>
  </si>
  <si>
    <t>Cyanocompsa cyanoides</t>
  </si>
  <si>
    <t>requires forest, tolerates some fragmentation</t>
  </si>
  <si>
    <t>Blue Bunting</t>
  </si>
  <si>
    <t>Cyanocompsa parellina</t>
  </si>
  <si>
    <t>Pérdida de habitat (CAW); rare in most of Yucatan</t>
  </si>
  <si>
    <t>restricted habitats; bird trade (KR); moderate habitat loss expected, capture for trade (MX-NSAC).</t>
  </si>
  <si>
    <t>restricted habitats; bird trade (KR); moderate habitat loss expected, capture for trade</t>
  </si>
  <si>
    <t>Blue Grosbeak</t>
  </si>
  <si>
    <t>Passerina caerulea</t>
  </si>
  <si>
    <t>DD='no information available.'  BNA supports that little is known about effects of human activities in US or Mexico.   Likely that threats potentially increasing if present habitat trends continue (e.g., urbanization, agriculture, short rotation forestry,</t>
  </si>
  <si>
    <t>DD='no information available.'  BNA states effects of tropical agriculture and deforestation are unknown.  Could be 'threats assumed to be low' (TN 2) based on increase in secondary and disturbance habitats in the tropics.</t>
  </si>
  <si>
    <t>45%</t>
  </si>
  <si>
    <t>Lazuli Bunting</t>
  </si>
  <si>
    <t>Passerina amoena</t>
  </si>
  <si>
    <t>Hit hard by cowbirds.</t>
  </si>
  <si>
    <t>Not a major cage bird.  Like other buntings, uses a variety of edge habitats in winter, including corn fields (milpas), second growth and shrublands; not a forest-dependent bird (Panjabi)</t>
  </si>
  <si>
    <t>Indigo Bunting</t>
  </si>
  <si>
    <t>Passerina cyanea</t>
  </si>
  <si>
    <t>adapted to disturbance, but not enhanced by humans (KR).  DD='species relatively tolerant of human land use activities.'  Although abundant and adaptable, BNA doesn't support that overall human impacts are beneficial.  Threats from intensive agriculture.</t>
  </si>
  <si>
    <t>DD='species relatively tolerant of human land use activities.'   BNA states threats exist in form of pesticides, shooting as ag pests, trapping for cage bird trade, but likely minimized by creation of many secondary, disturbed and ag habitats.</t>
  </si>
  <si>
    <t>78</t>
  </si>
  <si>
    <t>Rose-bellied Bunting</t>
  </si>
  <si>
    <t>Passerina rositae</t>
  </si>
  <si>
    <t>capture for trade, moderate habitat loss</t>
  </si>
  <si>
    <t>MX endemic breeding in only one region where local experts scored PT=5</t>
  </si>
  <si>
    <t>Orange-breasted Bunting</t>
  </si>
  <si>
    <t>Passerina leclancherii</t>
  </si>
  <si>
    <t>Varied Bunting</t>
  </si>
  <si>
    <t>Passerina versicolor</t>
  </si>
  <si>
    <t>CB-uses arid riparian in part that is under threat of water withdrawal</t>
  </si>
  <si>
    <t>requires primary vegetation but tolerates some fragmentation and disturbance; capture for trade</t>
  </si>
  <si>
    <t>Painted Bunting</t>
  </si>
  <si>
    <t>Passerina ciris</t>
  </si>
  <si>
    <t>DD='highly vulnerable to human activities and land use.'  BNA supports that threats are ongoing for both eastern and western populations.  Populations certain to decline with potential for regional extirpation in East if habitat alterations continue.</t>
  </si>
  <si>
    <t>pressure from bird trade (KR).  DD='moderately vulnerable to human activities and land use.'  BNA supports that habitat conditions on nonbreeding grounds likely provide favorable second growth and scrubby conditions (e.g. TB 2), but there is increasing co</t>
  </si>
  <si>
    <t>Dickcissel</t>
  </si>
  <si>
    <t>Spiza americana</t>
  </si>
  <si>
    <t>NS maps overemphasize areas where rarely encountered according to Birds of Venezuela 2nd ed. (Hilty, 2003).  Even within overall mapped range in Venezuela the bird is local.  It appears that as much as 1/4 -1/3 total area should be excluded from the NS ra</t>
  </si>
  <si>
    <t>threats moderate, not SEVERE (KR).</t>
  </si>
  <si>
    <t>DD='highly vulnerable to human activities.'  Threats ongoing (pesticides and hazing) and concentrations make this species very vulnerable in nonbreeding season.</t>
  </si>
  <si>
    <t>pastures/agricultural lands</t>
  </si>
  <si>
    <t>Bobolink</t>
  </si>
  <si>
    <t>Dolichonyx oryzivorus</t>
  </si>
  <si>
    <t>Icteridae</t>
  </si>
  <si>
    <t>threats moderate, not SEVERE (KR).  Threats seem to be increasing due to intensified ag w earlier and more frequent hay-cutting -- not sure if it is a "4" yet? (KVR); Camfield,Alaine [NCR]: Proposed to be listed as threatened in Canada.  25% of global popn. In Canada.  TB in Candadian BCR strategies range from 3-5 depending on Region.  But regions with larger popn. Size list TB 4 or 5.  Main threats related to agricuture (mowing, pesticides, habitat loss). Final score would depend on what people feel for the rest of the range.</t>
  </si>
  <si>
    <t>Needs better info on winter threats to merit a 4; Rosenberg: could be higher; highly concentrated - check with Roz Renfew.  See previous comments; highly concentrated in small native grassland/Pantanal areas in winter; check with Roz Renfrew (KVR)</t>
  </si>
  <si>
    <t>Red-winged Blackbird</t>
  </si>
  <si>
    <t>Agelaius phoeniceus</t>
  </si>
  <si>
    <t>hmmm (KR).  DD='species tolerant of human land use activities.'  And may even benefit on the order of being TB 1.  Draining and estruction of natural marsh and wet grassland habitats has been offset by creation of other suitable habitats (cereal crops).</t>
  </si>
  <si>
    <t>97</t>
  </si>
  <si>
    <t>Tricolored Blackbird</t>
  </si>
  <si>
    <t>Agelaius tricolor</t>
  </si>
  <si>
    <t>Kelsey 2008 TRBL Survey</t>
  </si>
  <si>
    <t>threats to local marshes very high? (KR).  DD=Could argue for relatively concentrated breeding as warranting TB 4.  Destruction of marshlands in Sac Valley has been extensive and these still under threat, but rice ag may offset these if tricooreds breed i.  reliant on conservation in agricultural areas -- very pessimistic future (CB DP)</t>
  </si>
  <si>
    <t>Go to feedlots, but not a total positive.  Concentrate in large roosts</t>
  </si>
  <si>
    <t>Historical Losses; Kelsey TRBL 2008 Census</t>
  </si>
  <si>
    <t>Yellow-hooded Blackbird</t>
  </si>
  <si>
    <t>Chrysomus icterocephalus</t>
  </si>
  <si>
    <t>Red-breasted Blackbird</t>
  </si>
  <si>
    <t>Sturnella militaris</t>
  </si>
  <si>
    <t>Eastern Meadowlark</t>
  </si>
  <si>
    <t>Sturnella magna</t>
  </si>
  <si>
    <t>DD='moderately vulnerable to human land use activities.'  BNA supports directly and indirectly susceptible to loss and degradation of habitats from intensive agriculture, grazing, and pesticides.  Mexico not considered.</t>
  </si>
  <si>
    <t>DD='moderately vulnerable to human land use activities.'  BNA supports directly and indirectly susceptible to loss and degradation of habitats from intensive agriculture, grazing, and pesticides.  Increased versatility in habitat use (eg feedlots, cultiva</t>
  </si>
  <si>
    <t>-77%</t>
  </si>
  <si>
    <t>Western Meadowlark</t>
  </si>
  <si>
    <t>Sturnella neglecta</t>
  </si>
  <si>
    <t>distance revised to 200 m based on review of large grassland dataset, score changes to PS=1 (Blancher email, Dec. 20, 2008)</t>
  </si>
  <si>
    <t>very rare in winter in northern part of mapped range; Reduced by 30% (Rosenberg)</t>
  </si>
  <si>
    <t>Yellow-headed Blackbird</t>
  </si>
  <si>
    <t>Xanthocephalus xanthocephalus</t>
  </si>
  <si>
    <t>at feedlots, ag lands; but highly concentrated? (KR);overwinter in wetlands in MX which may be threatened</t>
  </si>
  <si>
    <t>Melodious Blackbird</t>
  </si>
  <si>
    <t>Dives dives</t>
  </si>
  <si>
    <t>Rusty Blackbird</t>
  </si>
  <si>
    <t>Euphagus carolinus</t>
  </si>
  <si>
    <t>something is getting them (KR);no known threats to boreal habitat at present.; Rosenberg: higher now because of boreal forest loss?  Acid rain?;  Blancher: acid rain probably not a threat in most of range. Demarest: International RUBL working group believes boreal forestry and fragmentation may have a negative effect.</t>
  </si>
  <si>
    <t>What is the threat?  Uses wide variety of habitats in winter.  DD=loss of forested bottomland foraging habitats at least warrants 3.</t>
  </si>
  <si>
    <t>Brewer's Blackbird</t>
  </si>
  <si>
    <t>Euphagus cyanocephalus</t>
  </si>
  <si>
    <t>winter and resident map too liberal in NW and SE, but shouldn't cvhange score.</t>
  </si>
  <si>
    <t>Compared with other blackbirds, does not seem to be increasing in response to human activities; not an urban bird (KVR)</t>
  </si>
  <si>
    <t>Common Grackle</t>
  </si>
  <si>
    <t>Quiscalus quiscula</t>
  </si>
  <si>
    <t>Boat-tailed Grackle</t>
  </si>
  <si>
    <t>Quiscalus major</t>
  </si>
  <si>
    <t>112</t>
  </si>
  <si>
    <t>Great-tailed Grackle</t>
  </si>
  <si>
    <t>Quiscalus mexicanus</t>
  </si>
  <si>
    <t>score change from 2 to 1 recommended by Central Americans in 2016 over PIF estimate of 15000000</t>
  </si>
  <si>
    <t>should be some shrinking of range in winter -- not sure if it's enough to bump score to 2?</t>
  </si>
  <si>
    <t>177%</t>
  </si>
  <si>
    <t>Nicaraguan Grackle</t>
  </si>
  <si>
    <t>Quiscalus nicaraguensis</t>
  </si>
  <si>
    <t>afectada por la quema de tulares, la aumenta de arrozales y ganadería;  y caen en las para la cacería de patos;</t>
  </si>
  <si>
    <t>Ha notada una disminuación y no ha expandido por la aumento de ganadería</t>
  </si>
  <si>
    <t>Shiny Cowbird</t>
  </si>
  <si>
    <t>Molothrus bonariensis</t>
  </si>
  <si>
    <t>score change from 1 to 2 recommended by Central Americans in 2016 over PIF estimate of 200000000</t>
  </si>
  <si>
    <t>DD='species benefits and habitats enhanced by human activity.'  BNA supports that ag clearing and feedlots supported spread thorugh Caribbean and into Florida.  Recently resident in Keys and mainland FL due to human activities..</t>
  </si>
  <si>
    <t>DD='species benefits and habitats enhanced by human activity.'  BNA supports that ag clearing and feedlots supported spread thorugh Caribbean and into Florida.  Recently resident in Keys and mainland FL due to human activities.</t>
  </si>
  <si>
    <t>Bronzed Cowbird</t>
  </si>
  <si>
    <t>Molothrus aeneus</t>
  </si>
  <si>
    <t>DD='species benefits and habitats enhanced by human activity.'  BNA supports that ag clearing and irrigation supported spread through Mexico into US Southwest.; benefits from human activity (MX-NSAC).</t>
  </si>
  <si>
    <t>DD='species benefits and habitats enhanced by human activity.'  BNA supports that ag clearing and irrigation supported spread through Mexico into US Southwest.; benefits from human activity</t>
  </si>
  <si>
    <t>Brown-headed Cowbird</t>
  </si>
  <si>
    <t>Molothrus ater</t>
  </si>
  <si>
    <t>Giant Cowbird</t>
  </si>
  <si>
    <t>Molothrus oryzivorus</t>
  </si>
  <si>
    <t>Black-vented Oriole</t>
  </si>
  <si>
    <t>Icterus wagleri</t>
  </si>
  <si>
    <t>tolerant of disturbance; some capture for trade; global score should reflect regional experts' opinion</t>
  </si>
  <si>
    <t>Tropical dry forests; Aridlands</t>
  </si>
  <si>
    <t>Bar-winged Oriole</t>
  </si>
  <si>
    <t>Icterus maculialatus</t>
  </si>
  <si>
    <t>moderate decline expected</t>
  </si>
  <si>
    <t>Black-cowled Oriole</t>
  </si>
  <si>
    <t>Icterus prosthemelas</t>
  </si>
  <si>
    <t>split from greater antillian oriole</t>
  </si>
  <si>
    <t>Orchard Oriole</t>
  </si>
  <si>
    <t>Icterus spurius</t>
  </si>
  <si>
    <t>DD='moderately vulnerable to human land use activities.'  BNA supports that loss of mesquite habitats in TX, orchards and farmlands in NY and PA, and riparian habitats in general have contirbuted to pop declines.  Fondness for riparian areas, lake shores.</t>
  </si>
  <si>
    <t>DD='threats assumed low.'  BNA supports widespread use of secondary and disturbed habitats, though no specific threats information given.</t>
  </si>
  <si>
    <t>Hooded Oriole</t>
  </si>
  <si>
    <t>Icterus cucullatus</t>
  </si>
  <si>
    <t>DD=BNA supports that although Rio Grande pop has declined markedly (TB 3 or 4), rangewide pops are generally at an all time high and range is exanding widely (TB 2).  Favorable habitats created by citrus ag, ornamental plantings of palm, low-intenstiy sub; tolerant of disturbance, some capture for trade (MX-NSAC); global score should reflect regional experts' opinion.</t>
  </si>
  <si>
    <t>DD='relatively tolerant of human land use.'  BNA supports use of habitats that are widespread and supported by human land use.; tolerant of disturbance, some capture for trade</t>
  </si>
  <si>
    <t>Yellow-backed Oriole</t>
  </si>
  <si>
    <t>Icterus chrysater</t>
  </si>
  <si>
    <t>Orange-crowned Oriole</t>
  </si>
  <si>
    <t>Icterus auricapillus</t>
  </si>
  <si>
    <t>está expandiendose hacía el oeste</t>
  </si>
  <si>
    <t>Yellow-tailed Oriole</t>
  </si>
  <si>
    <t>Icterus mesomelas</t>
  </si>
  <si>
    <t>requires fallow, overgrown fields</t>
  </si>
  <si>
    <t>Streak-backed Oriole</t>
  </si>
  <si>
    <t>Icterus pustulatus</t>
  </si>
  <si>
    <t>riparian habitat destruction in N. parts of range (KR); tolerant of disturbance (MX-NSAC).</t>
  </si>
  <si>
    <t>Bullock's Oriole</t>
  </si>
  <si>
    <t>Icterus bullockii</t>
  </si>
  <si>
    <t>88%</t>
  </si>
  <si>
    <t>DD='moderately vulnerable to human land use activities.'  BNA supports that species has likely benefitted in Plains (shelterbelts, hardwood encorachment due to fire suppression), but that more western riparian habitats under threat (clearing, grazing, gro; Rosenberg: existing comments warrant TB=3.</t>
  </si>
  <si>
    <t>DD='threats assumed to be low.'  BNA does not cite much in way of nonbreeding threats, but habitat use indicates threats are not likely on order of TN 3.  May not be as closely tied to riparian areas in nonbreeding season and nesting threats not an issue.</t>
  </si>
  <si>
    <t>Orange Oriole</t>
  </si>
  <si>
    <t>Icterus auratus</t>
  </si>
  <si>
    <t>requires forest; hurricanes possibly a threat</t>
  </si>
  <si>
    <t>occurs in only 1 regions, regional experts score PT=3</t>
  </si>
  <si>
    <t>Spot-breasted Oriole</t>
  </si>
  <si>
    <t>Icterus pectoralis</t>
  </si>
  <si>
    <t>Mexico has almost 50% of range, go with regional scores for global.</t>
  </si>
  <si>
    <t>Altamira Oriole</t>
  </si>
  <si>
    <t>Icterus gularis</t>
  </si>
  <si>
    <t>DD='information lacking.'  BNA cites it as habitat generalist found in both moist and dry woodlands and still relatively common.  Perhaps TB 4 for US, but considering Mexico, this is unsubstantiated and warrants TB 3; tolerant of disturbance; capture for trade (MX-NSAC).  MG - USA probably a 4 following damage to riparian corridor post-flood; increased conversion of riparian to thorn scrub impacting available habitat. More widespread in Mexico.</t>
  </si>
  <si>
    <t>DD='information lacking.'  BNA cites it as habitat generalist found in both moist and dry woodlands and still relatively common.  Perhaps TB 4 for US, but considering Mexico, this is unsubstantiated and warrants TB 3.; tolerant of disturbance.  Seems dependent on native vegetation, even if tolerant of disturbance; check with Mexican scores (KVR); suggest leaving at TN=2, mostly found in pastoral/agricultural landscapes (Panjabi)</t>
  </si>
  <si>
    <t>Audubon's Oriole</t>
  </si>
  <si>
    <t>Icterus graduacauda</t>
  </si>
  <si>
    <t>&lt;5,000</t>
  </si>
  <si>
    <t>Highly sensitive to fragmentation in NE subspecies; requires native habitat.  Check Mexico scores.</t>
  </si>
  <si>
    <t>most mexican regions score tn=3; tolerant of disturbance</t>
  </si>
  <si>
    <t>Tropical dry forests; Mexican highland forests</t>
  </si>
  <si>
    <t>Baltimore Oriole</t>
  </si>
  <si>
    <t>Icterus galbula</t>
  </si>
  <si>
    <t>DD='relatively tolerant of human activities and land use.'  BNA supports that since Europena settlement, species has probably benefitted, but threats do exist, so does not benefit to the extent of TB 1.  Increased breeding habitats due to suburbanization,.</t>
  </si>
  <si>
    <t>DD=although uses variety of secondary forested habitats, clearings, savannahs and coffee, the decline in shade coffee and trends toward more monotypic agriculture in general could warrant TN 3.  BNA supports that earlier PIF threats assessments scored spe</t>
  </si>
  <si>
    <t>81</t>
  </si>
  <si>
    <t>Black-backed Oriole</t>
  </si>
  <si>
    <t>Icterus abeillei</t>
  </si>
  <si>
    <t>requires forest; slight to moderate decline expected</t>
  </si>
  <si>
    <t>Scott's Oriole</t>
  </si>
  <si>
    <t>Icterus parisorum</t>
  </si>
  <si>
    <t>DD='moderately vulnerable to human land use / information lacking.'  BNA reportedly states that information from core of range in Mexico is lacking (habitat use not well studied, thus threats can't be well assessed) and caution thus warranted.  Relatively no known threats, but some capture for trade (MX-NSAC); global score should reflect regional experts' opinion.</t>
  </si>
  <si>
    <t>DD='information lacking.'  BNA states nothing known about habitat use or threats in Mexico, warrants conservatism.; no known threats, but some capture for trade</t>
  </si>
  <si>
    <t>118</t>
  </si>
  <si>
    <t>Yellow-billed Cacique</t>
  </si>
  <si>
    <t>Amblycercus holosericeus</t>
  </si>
  <si>
    <t>Yellow-winged Cacique</t>
  </si>
  <si>
    <t>Cassiculus melanicterus</t>
  </si>
  <si>
    <t>Monotypic. Formerly placed in the genus Cacicus.</t>
  </si>
  <si>
    <t>Scarlet-rumped Cacique</t>
  </si>
  <si>
    <t>Cacicus uropygialis</t>
  </si>
  <si>
    <t>Solo ha perdido población Nicaragua</t>
  </si>
  <si>
    <t>Yellow-rumped Cacique</t>
  </si>
  <si>
    <t>Cacicus cela</t>
  </si>
  <si>
    <t>Crested Oropendola</t>
  </si>
  <si>
    <t>Psarocolius decumanus</t>
  </si>
  <si>
    <t>Chestnut-headed Oropendola</t>
  </si>
  <si>
    <t>Psarocolius wagleri</t>
  </si>
  <si>
    <t>Montezuma Oropendola</t>
  </si>
  <si>
    <t>Psarocolius montezuma</t>
  </si>
  <si>
    <t>all mexican regions score PT=4 or higher; however, because of its use of second-growth forests and clearings, trend unknown across central america</t>
  </si>
  <si>
    <t>Black Oropendola</t>
  </si>
  <si>
    <t>Psarocolius guatimozinus</t>
  </si>
  <si>
    <t>range area reduced by 75%; scarce or absent in much of mapped range in Colombia (CAW);</t>
  </si>
  <si>
    <t>Mig Status</t>
  </si>
  <si>
    <t>US-Canada pop estimate includes isolated breeding population in central Mexico</t>
  </si>
  <si>
    <t>Pop Size_US-Ca</t>
  </si>
  <si>
    <t>Oceanic islands; pelagic</t>
  </si>
  <si>
    <t>Coastal islands; aridlands</t>
  </si>
  <si>
    <t>Tropical arid scrub</t>
  </si>
  <si>
    <t>Coastal islands; pelagic</t>
  </si>
  <si>
    <t xml:space="preserve">Tropical arid scrub </t>
  </si>
  <si>
    <t>Generalist; Second-growth scrub</t>
  </si>
  <si>
    <t>Mexican highland forests; Mexican pine-oak forests</t>
  </si>
  <si>
    <t>Mexican pine-oak forests</t>
  </si>
  <si>
    <t>Mexican pine-oak forests; Mexican highland forests</t>
  </si>
  <si>
    <t>Mexican pine-oak forests; Tropical dry forests</t>
  </si>
  <si>
    <t>Mexican pine-oak forests; Tropical cloud forests</t>
  </si>
  <si>
    <t>Mexican pine-oak forests; Tropical dry forests; Tropical cloud forests</t>
  </si>
  <si>
    <t>Mexican pine-oak forests; Tropical grasslands</t>
  </si>
  <si>
    <t>Tropical dry forests; Mexican pine-oak forests</t>
  </si>
  <si>
    <t>Unknown</t>
  </si>
  <si>
    <t>Wetlands+BK3</t>
  </si>
  <si>
    <t>Primary Breeding Habitat_PIF16</t>
  </si>
  <si>
    <t>Major Breeding Habitat_SONAB</t>
  </si>
  <si>
    <t>Breeding Habitat Description_SONAB</t>
  </si>
  <si>
    <t>Major Winter Habitat_SONAB</t>
  </si>
  <si>
    <t>Winter Habitat Description_SONAB</t>
  </si>
  <si>
    <t>Winter Geographic Area_PIF16</t>
  </si>
  <si>
    <t>Major Habitat_C America</t>
  </si>
  <si>
    <t>Primary Habitats_PIF16</t>
  </si>
  <si>
    <t>type of bird (waterbird, waterfowl, shorebird, landbird)</t>
  </si>
  <si>
    <t>Percent of global population in Western Hemisphere (only populated for US, Can, and MX species so far)</t>
  </si>
  <si>
    <t xml:space="preserve">Current population size estimate (US-Can landbirds only) for U.S. and Canada from PIF North American Landbird Conservation Plan (2016) </t>
  </si>
  <si>
    <t>Source for current US-Can population estimate</t>
  </si>
  <si>
    <t>Current score for global breeding distribution</t>
  </si>
  <si>
    <t>Area estimate (in sq. km) of global breeding distribution</t>
  </si>
  <si>
    <t>Source for current global breeding distribution score</t>
  </si>
  <si>
    <t>Comments for current global breeding distribution score</t>
  </si>
  <si>
    <t>Current score for global non-breeding distribution</t>
  </si>
  <si>
    <t>Area estimate (in sq. km) of global non-breeding distribution</t>
  </si>
  <si>
    <t>Source for current global non-breeding distribution score</t>
  </si>
  <si>
    <t>Comments for current global non-breeding distribution score</t>
  </si>
  <si>
    <t xml:space="preserve">Current score for continental threats-breeding </t>
  </si>
  <si>
    <t>Source for current continental threats-breeding score</t>
  </si>
  <si>
    <t>Comments for current continental threats-breeding score</t>
  </si>
  <si>
    <t xml:space="preserve">Current score for continental threats-non-breeding </t>
  </si>
  <si>
    <t>Source for current continental threats-non-breeding score</t>
  </si>
  <si>
    <t>Comments for current continental threats-non-breeding score</t>
  </si>
  <si>
    <t>Current score for continental population trend</t>
  </si>
  <si>
    <t>Source for current continental population trend score</t>
  </si>
  <si>
    <t>Comments for current population trend score</t>
  </si>
  <si>
    <t>Continental combined score for breeding season (PT-g + BD-g + TB-c + PT-c)</t>
  </si>
  <si>
    <t>Continental combined score for non-breeding season (PT-g + ND-g + TN-c + PT-c)</t>
  </si>
  <si>
    <t>the higher of CCSb and CCSn</t>
  </si>
  <si>
    <t>Scientific name according to AOS 7th edition checklist, 57th supplement</t>
  </si>
  <si>
    <t>taxonomic order according to the American Ornithological Society (AOS) 7th edition checklist, 57th supplement</t>
  </si>
  <si>
    <t>Common English name according to AOS 7th edition checklist, 57th supplement</t>
  </si>
  <si>
    <t>Order according to AOU 7th edition checklist, 57th supplement</t>
  </si>
  <si>
    <t>Family according to AOU 7th edition checklist, 57th supplement</t>
  </si>
  <si>
    <t>occurs in USA</t>
  </si>
  <si>
    <t>occurs in Mexico</t>
  </si>
  <si>
    <t>occurs in Canada</t>
  </si>
  <si>
    <t>occurs in Central America</t>
  </si>
  <si>
    <t>Migratory status in North America (R=resident, M=migratory, PM=partial migrant); only done for some landbirds, needs to be completed</t>
  </si>
  <si>
    <t>I=Introduced species in North America</t>
  </si>
  <si>
    <t>N=Non-breeding (only) in North America</t>
  </si>
  <si>
    <t>E=Extinct</t>
  </si>
  <si>
    <t>% of global breeding population found in U.S. and Canada, as published in the PIF North American Landbird Plan 2016</t>
  </si>
  <si>
    <t>Population change according to Breeding Bird Survey trends (1970-2014) as published in PIF North American Landbird Plan 2016</t>
  </si>
  <si>
    <t>Projected timeframe (in years) until 50% of remaining population is lost, as published in PIF North American Landbird Plan 2016</t>
  </si>
  <si>
    <t>Winter Geographic Area from PIF Landbird Plan update (Rosenberg et al. 2016)</t>
  </si>
  <si>
    <t>Scientific Name</t>
  </si>
  <si>
    <t>Current score for global population size (breeding-aged individuals)</t>
  </si>
  <si>
    <t>Current estimate of global population size (breeding-aged individuals)</t>
  </si>
  <si>
    <t>Source of current score for global population size (breeding-aged individuals)</t>
  </si>
  <si>
    <t>Comments regarding current global population estimate and score</t>
  </si>
  <si>
    <t>Pop Size_US-Ca_s</t>
  </si>
  <si>
    <t xml:space="preserve">Annual trend estimate from long-term survey data, if available </t>
  </si>
  <si>
    <t>Watch List - Red</t>
  </si>
  <si>
    <t>Category of Continental Concern: Watch List (Red, Yel1, Yel2) or CBSD (Common Bird in Steep Decline).  See handbook for more detailed definitions.</t>
  </si>
  <si>
    <t>Major Breeding Habitat from State of North America's Birds 2016 Report, assigned post-hoc to Central American species.</t>
  </si>
  <si>
    <t>Major Breeding Habitat Description from State of North America's Birds 2016 Report, assigned post-hoc to Central American species.</t>
  </si>
  <si>
    <t>Major Wintering Habitat from State of North America's Birds 2016 Report, assigned post-hoc to Central American species.</t>
  </si>
  <si>
    <t>Major Wintering Habitat Description from State of North America's Birds 2016 Report, assigned post-hoc to Central American species.</t>
  </si>
  <si>
    <t>Major Habitat type in Central America (assigned using classification scheme by Stotz et al. 1996)</t>
  </si>
  <si>
    <t>Primary breeding / winter habitats for U.S. and Canada landbird species on Watch List from PIF Landbird Plan update (Rosenberg et al. 2016)</t>
  </si>
  <si>
    <t>Primary breeding habitat for U.S. and Canada landbird species from PIF Landbird Plan update (Rosenberg et al. 2016)</t>
  </si>
  <si>
    <t>Higher of BD-g and ND-g score</t>
  </si>
  <si>
    <t>Higher of TB-c and TN-c score</t>
  </si>
  <si>
    <t>Sum of PS-g + D-max</t>
  </si>
  <si>
    <t>Sum of PT-c + T-max</t>
  </si>
  <si>
    <t>Red Watch List calculation</t>
  </si>
  <si>
    <t>Yel1 Watch List calculation</t>
  </si>
  <si>
    <t>Yel2 Watch List calculation</t>
  </si>
  <si>
    <t>Common Bird in Steep Decline calculation</t>
  </si>
  <si>
    <t>Pine forest</t>
  </si>
  <si>
    <t>Arctic coastal; Arctic polynyas</t>
  </si>
  <si>
    <t>Arctic coastal; Arctic polynyas; Coastal marine</t>
  </si>
  <si>
    <t>Arctic coastal; Coastal marine;</t>
  </si>
  <si>
    <t>Arctic coastal</t>
  </si>
  <si>
    <t>Arctic coastal; Arctic tundra</t>
  </si>
  <si>
    <t>MX-NSAC-2015</t>
  </si>
  <si>
    <t>Howell et al. 2009</t>
  </si>
  <si>
    <t>The population on Islote Negro has been estimated at 4000 birds and on Islote Afuera at 3000 birds (Crossin 1974, Ainley 1983).  Howell et al. 2009. Occurrence and identification of the Leach’s Storm-Petrel complex. N. American Birds. Vol. 63 num. 4</t>
  </si>
  <si>
    <t>The breeding population of Ainley’s StormPetrel may not be in excess of a few thousands birds. (Howell et al. 2009. Occurrence and identification of the Leach’s Storm-Petrel complex. N. American Birds. Vol. 63 num. 4)</t>
  </si>
  <si>
    <t xml:space="preserve"> </t>
  </si>
  <si>
    <t>breeds on islets off the south end of Guadalupe Island (mainly Islote Afuera and Islote Negro) and perhaps also locally on the main island, but most storm-petrels there (including the now-extinct Guadalupe StormPetrel, O. macrodactyla) have been eliminated by feral cats (Ainley 1980, Ainley 1983, Crossin 1974, Jehl and Everett 1985)</t>
  </si>
  <si>
    <t>breeds on three islets (Islote Negro, Islote Afuera, and Gargoyle Rock) off the southern end of Guadalupe Island, Mexico (Ainley 1980, 1983, Crossin 1974, Jehl and Everett 1985)</t>
  </si>
  <si>
    <t>Panjabi 2017</t>
  </si>
  <si>
    <t>unknown; need more input from experts</t>
  </si>
  <si>
    <t>Non-breeding scores are guestimates based on Latitudinal distribution.  The known at-sea range lies in the eastern Pacific between 35° N and 10° N (Crossin 1974), but seasonal movements are not well known (Howell et al. 2009)</t>
  </si>
  <si>
    <t>Non-breeding scores are guestimates based on Latitudinal distribution.  After breeding, Ainley’s Storm-Petrels appear to withdraw southward, based on limited specimen data. An adult female in worn plumage (SDNHM #29925) collected 360 kilometers southwest of Guadalupe Island on 21 May, and a juvenile in fresh plumage (SDNHM #29924) collected 550 kilometers west of Clarión Island, Mexico on 24 May (at about 18° S), both suggest a southward postbreeding dispersal, as does an adult in wing molt (with p4 shed) collected on 11 June at 4° S, 93° W (CAS #484), a location about 400 kilometers southwest of the Galápagos Islands. A specimen completing wing molt (with p9–p10 growing) on 9 October (CAS #471), taken about 500 kilometers southsoutheast of Mexico’s Revillagigedo Islands, may have been a northbound migrant.</t>
  </si>
  <si>
    <t>Birdlife 2017</t>
  </si>
  <si>
    <t>There are no data, the species is thought to be declining due to the depredations of introduced predators on the breeding grounds.</t>
  </si>
  <si>
    <t>non-breeding threats unknown</t>
  </si>
  <si>
    <r>
      <t>Weka </t>
    </r>
    <r>
      <rPr>
        <i/>
        <sz val="11"/>
        <color rgb="FF333333"/>
        <rFont val="Calibri"/>
        <family val="2"/>
        <scheme val="minor"/>
      </rPr>
      <t>Gallirallus australis</t>
    </r>
    <r>
      <rPr>
        <sz val="11"/>
        <color rgb="FF333333"/>
        <rFont val="Calibri"/>
        <family val="2"/>
        <scheme val="minor"/>
      </rPr>
      <t> have been introduced to several colonies, and have caused significant losses on Codfish Island (Taylor 2000). Black rat </t>
    </r>
    <r>
      <rPr>
        <i/>
        <sz val="11"/>
        <color rgb="FF333333"/>
        <rFont val="Calibri"/>
        <family val="2"/>
        <scheme val="minor"/>
      </rPr>
      <t>Rattus rattus</t>
    </r>
    <r>
      <rPr>
        <sz val="11"/>
        <color rgb="FF333333"/>
        <rFont val="Calibri"/>
        <family val="2"/>
        <scheme val="minor"/>
      </rPr>
      <t> is present on Big South Cape Island, and may have a severe impact on breeding success. Some populations are on islands that are regularly harvested for Sooty Shearwater </t>
    </r>
    <r>
      <rPr>
        <i/>
        <sz val="11"/>
        <color rgb="FF333333"/>
        <rFont val="Calibri"/>
        <family val="2"/>
        <scheme val="minor"/>
      </rPr>
      <t>Puffinus griseus</t>
    </r>
    <r>
      <rPr>
        <sz val="11"/>
        <color rgb="FF333333"/>
        <rFont val="Calibri"/>
        <family val="2"/>
        <scheme val="minor"/>
      </rPr>
      <t> chicks, and the impact of trampling of burrows and incidental take is not known (Heather and Robertson 1997, Taylor 2000).</t>
    </r>
  </si>
  <si>
    <r>
      <t>terodroma inexpectata</t>
    </r>
    <r>
      <rPr>
        <sz val="11"/>
        <color rgb="FF333333"/>
        <rFont val="Calibri"/>
        <family val="2"/>
        <scheme val="minor"/>
      </rPr>
      <t> is endemic to </t>
    </r>
    <r>
      <rPr>
        <b/>
        <sz val="11"/>
        <color rgb="FF333333"/>
        <rFont val="Calibri"/>
        <family val="2"/>
        <scheme val="minor"/>
      </rPr>
      <t>New Zealand</t>
    </r>
    <r>
      <rPr>
        <sz val="11"/>
        <color rgb="FF333333"/>
        <rFont val="Calibri"/>
        <family val="2"/>
        <scheme val="minor"/>
      </rPr>
      <t>. It breeds on islands off Fiordland, the Solander Islands, Foveaux Strait islands, islands around Stewart Island (including Titi islands, Codfish, Big South Cape Islands, and islets in Port Pegasus) and the Snares Islands (Marchant and Higgins 1990, Heather and Robertson 1997).</t>
    </r>
  </si>
  <si>
    <t>There are c.10,000+ pairs on each of Big South Cape and Main Islands (Heather and Robertson 1997), and the Codfish population was estimated at 300,000-400,000 pairs in 1996 (Taylor 2000).</t>
  </si>
  <si>
    <t>There are no data, however the species is presumably declining slowly due to predation of eggs and young by rats.  Although rats have been eradicated at the largest breeding population, the population continues to slowly decline within its moderately small range.</t>
  </si>
  <si>
    <r>
      <t>Pacific rat </t>
    </r>
    <r>
      <rPr>
        <i/>
        <sz val="11"/>
        <color rgb="FF333333"/>
        <rFont val="Calibri"/>
        <family val="2"/>
        <scheme val="minor"/>
      </rPr>
      <t>Rattus exulans</t>
    </r>
    <r>
      <rPr>
        <sz val="11"/>
        <color rgb="FF333333"/>
        <rFont val="Calibri"/>
        <family val="2"/>
        <scheme val="minor"/>
      </rPr>
      <t> is present on some islands, and causes low breeding success ( less than 5%; Brooke 1995, 2010) on Henderson in particular. The Henderson population could be sustained through immigration from other colonies but there is no evidence that this occurs (Brooke 2010). The species is potentially threatened by climate change because it has a geographically bounded distribution: it is restricted to an island or islands with a maximum altitude of 33 m (BirdLife International unpublished data).</t>
    </r>
  </si>
  <si>
    <r>
      <t>breeds in the Pitcairn Islands (to </t>
    </r>
    <r>
      <rPr>
        <b/>
        <sz val="11"/>
        <color rgb="FF333333"/>
        <rFont val="Calibri"/>
        <family val="2"/>
        <scheme val="minor"/>
      </rPr>
      <t>UK</t>
    </r>
    <r>
      <rPr>
        <sz val="11"/>
        <color rgb="FF333333"/>
        <rFont val="Calibri"/>
        <family val="2"/>
        <scheme val="minor"/>
      </rPr>
      <t>), the Tuamotu Archipelago, the Austral Islands (Garnett 1984) and the Gambier Islands (</t>
    </r>
    <r>
      <rPr>
        <b/>
        <sz val="11"/>
        <color rgb="FF333333"/>
        <rFont val="Calibri"/>
        <family val="2"/>
        <scheme val="minor"/>
      </rPr>
      <t>French Polynesia</t>
    </r>
    <r>
      <rPr>
        <sz val="11"/>
        <color rgb="FF333333"/>
        <rFont val="Calibri"/>
        <family val="2"/>
        <scheme val="minor"/>
      </rPr>
      <t>) (Thibault and Bretagnolle 1999),  Easter Island and Salas y Gomez, Chile (Flores et al. 2014) and perhaps in the Cook Islands and the Juan Fernandez Islands (Flood et al 2016). </t>
    </r>
  </si>
  <si>
    <t>In the Pitcairns, an estimated 2,500 (± 500) bred on Henderson, 12,500 (± 2,500) on Oeno, and 250,000 (± 29,000) on Ducie (Brooke 1995).  Smaller numbers elsewhere.</t>
  </si>
  <si>
    <t>PIF-CAW 2016</t>
  </si>
  <si>
    <t>ranges offshore of SE USA during non-breeding; Luigi et al. (2008) have revised the previous population estimate of 15,000 individuals globally (Brooke 2004) to just 1,130 breeding pairs.</t>
  </si>
  <si>
    <r>
      <t>breeds on Trindade Islands off the coast of Espírito Santo, </t>
    </r>
    <r>
      <rPr>
        <b/>
        <sz val="11"/>
        <color rgb="FF333333"/>
        <rFont val="Calibri"/>
        <family val="2"/>
        <scheme val="minor"/>
      </rPr>
      <t>Brazil</t>
    </r>
    <r>
      <rPr>
        <sz val="11"/>
        <color rgb="FF333333"/>
        <rFont val="Calibri"/>
        <family val="2"/>
        <scheme val="minor"/>
      </rPr>
      <t>.</t>
    </r>
  </si>
  <si>
    <r>
      <t>No major threats, but susceptible to stochastic events and human disturbance.  Introduced cats and pigs may have formerly restricted the breeding population on Trindade to inaccessible cliff sites and islets (see item 'Ecology' above) (Williams 1984, F. P. da Fonseca Neto </t>
    </r>
    <r>
      <rPr>
        <i/>
        <sz val="11"/>
        <color rgb="FF333333"/>
        <rFont val="Calibri"/>
        <family val="2"/>
        <scheme val="minor"/>
      </rPr>
      <t>in litt. </t>
    </r>
    <r>
      <rPr>
        <sz val="11"/>
        <color rgb="FF333333"/>
        <rFont val="Calibri"/>
        <family val="2"/>
        <scheme val="minor"/>
      </rPr>
      <t>2000), and it is also a surface nesting species, so low altitude populations might have been eliminated by feral pigs, cats and humans from the 1700s onwards, except those in small islets surrounding the main island. Hundreds of goats (~500) and/or fire have largely removed forested habitats on the island (Murphy 1936, Olson 1981, F. P. da Fonseca Neto </t>
    </r>
    <r>
      <rPr>
        <i/>
        <sz val="11"/>
        <color rgb="FF333333"/>
        <rFont val="Calibri"/>
        <family val="2"/>
        <scheme val="minor"/>
      </rPr>
      <t>in litt. </t>
    </r>
    <r>
      <rPr>
        <sz val="11"/>
        <color rgb="FF333333"/>
        <rFont val="Calibri"/>
        <family val="2"/>
        <scheme val="minor"/>
      </rPr>
      <t>2000), but the effect on breeding sites is undetermined. All feral mammals now eradicated, but house mouse </t>
    </r>
    <r>
      <rPr>
        <i/>
        <sz val="11"/>
        <color rgb="FF333333"/>
        <rFont val="Calibri"/>
        <family val="2"/>
        <scheme val="minor"/>
      </rPr>
      <t>Mus musculus</t>
    </r>
    <r>
      <rPr>
        <sz val="11"/>
        <color rgb="FF333333"/>
        <rFont val="Calibri"/>
        <family val="2"/>
        <scheme val="minor"/>
      </rPr>
      <t> abundant. The Brazilian Navy is possibly interested in building a small airbase on the island, which could pose threats in its construction and operation (F. P. da Fonseca Neto </t>
    </r>
    <r>
      <rPr>
        <i/>
        <sz val="11"/>
        <color rgb="FF333333"/>
        <rFont val="Calibri"/>
        <family val="2"/>
        <scheme val="minor"/>
      </rPr>
      <t>in litt.</t>
    </r>
    <r>
      <rPr>
        <sz val="11"/>
        <color rgb="FF333333"/>
        <rFont val="Calibri"/>
        <family val="2"/>
        <scheme val="minor"/>
      </rPr>
      <t> 2000). Experimental wind turbines and a tower for wind measurements have already been built on the island, with plans to build further wind turbines in the near future. The Martin Vaz Islands have never been inhabited and are unlikely to harbour introduced mammals (Williams 1984). The only disturbance to these populations has been the former use of the islands for occasional target practice by the navy (Williams 1984). In Round Island share breeding grounds with P. neglecta and P. heraldica, with hybridization occurring (Brown </t>
    </r>
    <r>
      <rPr>
        <i/>
        <sz val="11"/>
        <color rgb="FF333333"/>
        <rFont val="Calibri"/>
        <family val="2"/>
        <scheme val="minor"/>
      </rPr>
      <t>et al.</t>
    </r>
    <r>
      <rPr>
        <sz val="11"/>
        <color rgb="FF333333"/>
        <rFont val="Calibri"/>
        <family val="2"/>
        <scheme val="minor"/>
      </rPr>
      <t> 2010, 2011), which could lead to blurring of specific identity. </t>
    </r>
  </si>
  <si>
    <t>unknown trend</t>
  </si>
  <si>
    <t>6000-11000 mature individuals</t>
  </si>
  <si>
    <t> known from five locations in the main Hawaiian islands, and the future of at least two are in jeopardy (Mauna Loa and West Maui). </t>
  </si>
  <si>
    <t>Pterodroma sandwichensis is suspected to have declined severely for the past few centuries owing primarily to predation by introduced species at nesting colonies and urbanization (D. Ainley 2007); as well as collisions with utility structures and power lines. However, the decline is believed to have slowed and there is some indication that the population may be stable or increasing in response to management actions (D. Ainley 2007). Despite overall trends and, as evidenced by characteristics of the decline seen at the Makamakaole colony in the foothills of the West Maui Mountains, the rate of subpopulation decline probably varies considerably and is difficult to quantify. On Kaua’i the population has declined significantly in the last twenty years (Raine et al. in prep.). </t>
  </si>
  <si>
    <r>
      <t>Historically the species suffered declines through harvesting by early Polynesians and during the period of Hawaiian settlement beginning c.1,800 years ago (Carlile </t>
    </r>
    <r>
      <rPr>
        <i/>
        <sz val="11"/>
        <color rgb="FF333333"/>
        <rFont val="Calibri"/>
        <family val="2"/>
        <scheme val="minor"/>
      </rPr>
      <t>et al.</t>
    </r>
    <r>
      <rPr>
        <sz val="11"/>
        <color rgb="FF333333"/>
        <rFont val="Calibri"/>
        <family val="2"/>
        <scheme val="minor"/>
      </rPr>
      <t> 2003). The species may already have been restricted to its current breeding range when Europeans arrived (Carlile </t>
    </r>
    <r>
      <rPr>
        <i/>
        <sz val="11"/>
        <color rgb="FF333333"/>
        <rFont val="Calibri"/>
        <family val="2"/>
        <scheme val="minor"/>
      </rPr>
      <t>et al. </t>
    </r>
    <r>
      <rPr>
        <sz val="11"/>
        <color rgb="FF333333"/>
        <rFont val="Calibri"/>
        <family val="2"/>
        <scheme val="minor"/>
      </rPr>
      <t>2003). Nesting habitat has since been lost to the pressures of modern urbanisation and degraded by feral goats and pigs and weeds. Nest burrows are trampled by feral goats, mouflon sheep and potentially chital Axis deer (spp.) (H. T. Harvey and Associates 2015, Mitchell </t>
    </r>
    <r>
      <rPr>
        <i/>
        <sz val="11"/>
        <color rgb="FF333333"/>
        <rFont val="Calibri"/>
        <family val="2"/>
        <scheme val="minor"/>
      </rPr>
      <t>et al. </t>
    </r>
    <r>
      <rPr>
        <sz val="11"/>
        <color rgb="FF333333"/>
        <rFont val="Calibri"/>
        <family val="2"/>
        <scheme val="minor"/>
      </rPr>
      <t>2005). The most serious current threat is predation by introduced vertebrates including Indian mongoose </t>
    </r>
    <r>
      <rPr>
        <i/>
        <sz val="11"/>
        <color rgb="FF333333"/>
        <rFont val="Calibri"/>
        <family val="2"/>
        <scheme val="minor"/>
      </rPr>
      <t>Herpestes javanicus</t>
    </r>
    <r>
      <rPr>
        <sz val="11"/>
        <color rgb="FF333333"/>
        <rFont val="Calibri"/>
        <family val="2"/>
        <scheme val="minor"/>
      </rPr>
      <t>, feral cats, Barn Owls </t>
    </r>
    <r>
      <rPr>
        <i/>
        <sz val="11"/>
        <color rgb="FF333333"/>
        <rFont val="Calibri"/>
        <family val="2"/>
        <scheme val="minor"/>
      </rPr>
      <t>Tyto alba</t>
    </r>
    <r>
      <rPr>
        <sz val="11"/>
        <color rgb="FF333333"/>
        <rFont val="Calibri"/>
        <family val="2"/>
        <scheme val="minor"/>
      </rPr>
      <t>, rats, dogs, and pigs; presently not established on the islands of Kauai and Lanai, mongoose present an ongoing major threat to nestling and adult birds at breeding colonies on the other islands. Feral cat and rat depredation, where unmanaged on other islands, continues to limit recovery capacity. Adults and nestlings are very susceptible to predation, as nests are on the ground, and they are naïve to predators. On L?na’i, habitat degradation caused by the invasive tree, strawberry guava </t>
    </r>
    <r>
      <rPr>
        <i/>
        <sz val="11"/>
        <color rgb="FF333333"/>
        <rFont val="Calibri"/>
        <family val="2"/>
        <scheme val="minor"/>
      </rPr>
      <t>Psidium cattleianum</t>
    </r>
    <r>
      <rPr>
        <sz val="11"/>
        <color rgb="FF333333"/>
        <rFont val="Calibri"/>
        <family val="2"/>
        <scheme val="minor"/>
      </rPr>
      <t>, is considered to be the biggest threat to the long term survival of the colony (J. Penniman </t>
    </r>
    <r>
      <rPr>
        <i/>
        <sz val="11"/>
        <color rgb="FF333333"/>
        <rFont val="Calibri"/>
        <family val="2"/>
        <scheme val="minor"/>
      </rPr>
      <t>in litt.</t>
    </r>
    <r>
      <rPr>
        <sz val="11"/>
        <color rgb="FF333333"/>
        <rFont val="Calibri"/>
        <family val="2"/>
        <scheme val="minor"/>
      </rPr>
      <t> 2007).</t>
    </r>
  </si>
  <si>
    <r>
      <t>Each autumn during the fledging season, some of the fledgling birds become grounded as a result of light attraction and disorientation. Sometimes birds collide with sources of light and mortality sometimes occurs from collisions with fences and powerlines mostly on Kauai and Maui (Cooper and Day 1998, Simons and Hodges 1998, Simons 1985). Once on the ground, fledglings are unable to fly and are killed by cars, cats and dogs, die from environmental exposure or injuries, or are recovered by the public (H. T. Harvey and Associates 2015). Wind energy development has been occurring in Hawaii since 2005 and has caused some mortality of </t>
    </r>
    <r>
      <rPr>
        <i/>
        <sz val="11"/>
        <color rgb="FF333333"/>
        <rFont val="Calibri"/>
        <family val="2"/>
        <scheme val="minor"/>
      </rPr>
      <t>P. sandwichensis</t>
    </r>
    <r>
      <rPr>
        <sz val="11"/>
        <color rgb="FF333333"/>
        <rFont val="Calibri"/>
        <family val="2"/>
        <scheme val="minor"/>
      </rPr>
      <t>. The species may be adversely affected by declines in the populations of large predatory fish that drive prey species to the surface (J. Penniman </t>
    </r>
    <r>
      <rPr>
        <i/>
        <sz val="11"/>
        <color rgb="FF333333"/>
        <rFont val="Calibri"/>
        <family val="2"/>
        <scheme val="minor"/>
      </rPr>
      <t>in litt</t>
    </r>
    <r>
      <rPr>
        <sz val="11"/>
        <color rgb="FF333333"/>
        <rFont val="Calibri"/>
        <family val="2"/>
        <scheme val="minor"/>
      </rPr>
      <t>. 2007). In addition, a significantly lower percentage of birds come ashore to nest during El Niño years (c.40% compared to c.65% normally) (C.N. Hodges per Carlile </t>
    </r>
    <r>
      <rPr>
        <i/>
        <sz val="11"/>
        <color rgb="FF333333"/>
        <rFont val="Calibri"/>
        <family val="2"/>
        <scheme val="minor"/>
      </rPr>
      <t>et al.</t>
    </r>
    <r>
      <rPr>
        <sz val="11"/>
        <color rgb="FF333333"/>
        <rFont val="Calibri"/>
        <family val="2"/>
        <scheme val="minor"/>
      </rPr>
      <t> 2003), suggesting that the species is sensitive to such disturbances in environmental conditions (Carlile </t>
    </r>
    <r>
      <rPr>
        <i/>
        <sz val="11"/>
        <color rgb="FF333333"/>
        <rFont val="Calibri"/>
        <family val="2"/>
        <scheme val="minor"/>
      </rPr>
      <t>et al.</t>
    </r>
    <r>
      <rPr>
        <sz val="11"/>
        <color rgb="FF333333"/>
        <rFont val="Calibri"/>
        <family val="2"/>
        <scheme val="minor"/>
      </rPr>
      <t> 2003).</t>
    </r>
  </si>
  <si>
    <t>The population has suffered rapid declines owing to the effects of introduced predators; however, thanks to conservation action and invasive species eradications it is now estimated to be increasing.</t>
  </si>
  <si>
    <r>
      <t>terodroma cookii</t>
    </r>
    <r>
      <rPr>
        <sz val="11"/>
        <color rgb="FF333333"/>
        <rFont val="Calibri"/>
        <family val="2"/>
        <scheme val="minor"/>
      </rPr>
      <t> is endemic to </t>
    </r>
    <r>
      <rPr>
        <b/>
        <sz val="11"/>
        <color rgb="FF333333"/>
        <rFont val="Calibri"/>
        <family val="2"/>
        <scheme val="minor"/>
      </rPr>
      <t>New Zealand</t>
    </r>
    <r>
      <rPr>
        <sz val="11"/>
        <color rgb="FF333333"/>
        <rFont val="Calibri"/>
        <family val="2"/>
        <scheme val="minor"/>
      </rPr>
      <t>, where it breeds on Little Barrier, Great Barrier and Codfish Islands.</t>
    </r>
  </si>
  <si>
    <r>
      <t>On Little Barrier, introduced cats were a major predator of chicks and adults. Although cats were eradicated, the number of petrel burrows with chicks declined from 32% when both cats and Pacific rats were present to just 9% following cat eradication because the population of </t>
    </r>
    <r>
      <rPr>
        <i/>
        <sz val="11"/>
        <color rgb="FF333333"/>
        <rFont val="Calibri"/>
        <family val="2"/>
        <scheme val="minor"/>
      </rPr>
      <t>Rattus exulans</t>
    </r>
    <r>
      <rPr>
        <sz val="11"/>
        <color rgb="FF333333"/>
        <rFont val="Calibri"/>
        <family val="2"/>
        <scheme val="minor"/>
      </rPr>
      <t> (also a predator of petrel chicks) increased dramatically (Heather and Robertson 1997, G. A. Taylor</t>
    </r>
    <r>
      <rPr>
        <i/>
        <sz val="11"/>
        <color rgb="FF333333"/>
        <rFont val="Calibri"/>
        <family val="2"/>
        <scheme val="minor"/>
      </rPr>
      <t> in litt.</t>
    </r>
    <r>
      <rPr>
        <sz val="11"/>
        <color rgb="FF333333"/>
        <rFont val="Calibri"/>
        <family val="2"/>
        <scheme val="minor"/>
      </rPr>
      <t> 1999, Taylor 2000, Rayner et al 2007). On Great Barrier, the population is severely threatened by cats, black rat </t>
    </r>
    <r>
      <rPr>
        <i/>
        <sz val="11"/>
        <color rgb="FF333333"/>
        <rFont val="Calibri"/>
        <family val="2"/>
        <scheme val="minor"/>
      </rPr>
      <t>R. rattus</t>
    </r>
    <r>
      <rPr>
        <sz val="11"/>
        <color rgb="FF333333"/>
        <rFont val="Calibri"/>
        <family val="2"/>
        <scheme val="minor"/>
      </rPr>
      <t> and Pacific rat R. exulans. On Codfish, the population declined owing to severe predation by the introduced Weka </t>
    </r>
    <r>
      <rPr>
        <i/>
        <sz val="11"/>
        <color rgb="FF333333"/>
        <rFont val="Calibri"/>
        <family val="2"/>
        <scheme val="minor"/>
      </rPr>
      <t>Gallirallus australis</t>
    </r>
    <r>
      <rPr>
        <sz val="11"/>
        <color rgb="FF333333"/>
        <rFont val="Calibri"/>
        <family val="2"/>
        <scheme val="minor"/>
      </rPr>
      <t> (Marchant and Higgins 1990). </t>
    </r>
  </si>
  <si>
    <t>threats during non-breeding unknown, presumed moderate</t>
  </si>
  <si>
    <t>The overall population trend is increasing (Wetlands International 2006), although some populations are stable. This species has had stable population trends over the last 40 years in North America (data from Breeding Bird Survey and/or Christmas Bird Count: Butcher and Niven 2007).</t>
  </si>
  <si>
    <t>Unknown, although it is considered unlikely to be at risk in the lowlands of western Ecuador and there is ample suitable habitat on the Pacific slope in Colombia (Tobias et al. 2006).  It occurs in marshes, swamps, wet savannas, wet grass, pastures and overgrown forest edge up to 2,100 m, and is not restricted to areas with water (Hilty and Brown 1986, Taylor and van Perlo 1998).  Score not assigned during PIF CAW workshop in 2014 as species added to list only later.</t>
  </si>
  <si>
    <t>Unknown; score not assigned during threats and trend workshop in 2014 as species add to list only later</t>
  </si>
  <si>
    <t>unknown; not assigned at PIF-CAW 2014</t>
  </si>
  <si>
    <t>unknown; not assigned at PIF-CAW-2014</t>
  </si>
  <si>
    <t>Watch List - Yel-d</t>
  </si>
  <si>
    <t>Watch List - Yel-r</t>
  </si>
  <si>
    <t>Taxonomic notes</t>
  </si>
  <si>
    <t>Annotations on taxonomy and recent changes</t>
  </si>
  <si>
    <t>C America</t>
  </si>
  <si>
    <t>LC</t>
  </si>
  <si>
    <t/>
  </si>
  <si>
    <t>NT</t>
  </si>
  <si>
    <t>VU</t>
  </si>
  <si>
    <t>EN</t>
  </si>
  <si>
    <t>EX</t>
  </si>
  <si>
    <t>EW</t>
  </si>
  <si>
    <t>DD</t>
  </si>
  <si>
    <t>CR</t>
  </si>
  <si>
    <t>CR (PE)</t>
  </si>
  <si>
    <t>Primary Breeding Habitat</t>
  </si>
  <si>
    <t>Primary Wintering Geography</t>
  </si>
  <si>
    <t>Breeding Habitat Description</t>
  </si>
  <si>
    <t>Winter Habitat Description</t>
  </si>
  <si>
    <t>Primary Winter Habitat</t>
  </si>
  <si>
    <t>IUCN Red List 2016</t>
  </si>
  <si>
    <t>Aridlands; Forests</t>
  </si>
  <si>
    <t>Mangroves; Wetlands</t>
  </si>
  <si>
    <t>Wetlands; Mangroves</t>
  </si>
  <si>
    <t>Mangroves; Coasts; Wetlands</t>
  </si>
  <si>
    <t>Forests</t>
  </si>
  <si>
    <t>Forests; Mangroves</t>
  </si>
  <si>
    <t>Wetlands; Forests</t>
  </si>
  <si>
    <t>Wetlands; Forests; Mangroves</t>
  </si>
  <si>
    <t>Forests; Wetlands</t>
  </si>
  <si>
    <t>Tundra; Forests</t>
  </si>
  <si>
    <t>Forests; Grasslands</t>
  </si>
  <si>
    <t>Grasslands; Forests</t>
  </si>
  <si>
    <t>Grasslands; Wetlands</t>
  </si>
  <si>
    <t>Grasslands; Mangroves</t>
  </si>
  <si>
    <t>Tundra; Grasslands</t>
  </si>
  <si>
    <t>Grasslands; Tundra</t>
  </si>
  <si>
    <t>Forests; Aridlands</t>
  </si>
  <si>
    <t>Grasslands; Aridlands</t>
  </si>
  <si>
    <t>Alpine tundra; Arctic tundra</t>
  </si>
  <si>
    <t>Tropical cloud forests</t>
  </si>
  <si>
    <t>Tropical lowland evergreen forests</t>
  </si>
  <si>
    <t>Temperate eastern forests</t>
  </si>
  <si>
    <t>Temperate eastern forests; Freshwater lakes and rivers</t>
  </si>
  <si>
    <t>Boreal forests; Temperate western forests</t>
  </si>
  <si>
    <t>Boreal forests</t>
  </si>
  <si>
    <t>Boreal forests; Temperate eastern forests</t>
  </si>
  <si>
    <t>Boreal forests; Temperate western forests; Temperate eastern forests</t>
  </si>
  <si>
    <t>Arctic tundra; Boreal forests; Arctic coastal</t>
  </si>
  <si>
    <t>Temperate western forests</t>
  </si>
  <si>
    <t>Pine-oak forests</t>
  </si>
  <si>
    <t>Boreal forests; Temperate eastern forests; Temperate western forests</t>
  </si>
  <si>
    <t>Temperate western forests; Mexican pine-oak forests; Cloud forests; Montane evergreen forests</t>
  </si>
  <si>
    <t>Desert scrub; Tropical dry forests</t>
  </si>
  <si>
    <t>Desert scrub; Tropical dry forests; Agricultural</t>
  </si>
  <si>
    <t>Temperate eastern forests; Tropical dry forests; Temperate western forests</t>
  </si>
  <si>
    <t>Mangroves; Tropical dry forests</t>
  </si>
  <si>
    <t>Temperate eastern forests; Tropical dry forests</t>
  </si>
  <si>
    <t>Mexican pine-oak forests; Pine forests</t>
  </si>
  <si>
    <t>Temperate western forests; Mexican pine-oak forests; Mexican highland forests; Montane evergreen forests</t>
  </si>
  <si>
    <t>Temperate western forests; Mexican highland forests; Tropical dry forests; Tropical evergreen forests</t>
  </si>
  <si>
    <t>Tropical evergreen forests; Secondary forests</t>
  </si>
  <si>
    <t>Mexican pine-oak forests; Tropical cloud forests; Pine-oak forests</t>
  </si>
  <si>
    <t>Chaparral; Temperate western forests</t>
  </si>
  <si>
    <t>Temperate western forests; Mexican pine-oak forests; Pine-oak forests</t>
  </si>
  <si>
    <t>Tropical cloud forests; Second-growth scrub</t>
  </si>
  <si>
    <t>Mangroves; Tropical lowland evergreen forests</t>
  </si>
  <si>
    <t>Arctic tundra; Arctic coastal; Boreal forests</t>
  </si>
  <si>
    <t>Arctic tundra; Boreal forests</t>
  </si>
  <si>
    <t>Boreal forests; Arctic tundra</t>
  </si>
  <si>
    <t>Temperate western forests; Coastal marine; Coastal cliffs and islands</t>
  </si>
  <si>
    <t>Arctic tundra; Boreal forests; Beach and estuary; Coastal marine</t>
  </si>
  <si>
    <t>Temperate eastern forests; mangroves</t>
  </si>
  <si>
    <t>Tropical evergreen forests; Rivers</t>
  </si>
  <si>
    <t>Temperate eastern forests; Tropical evergreen forests</t>
  </si>
  <si>
    <t>Tropical evergreen forests; Riparian forests</t>
  </si>
  <si>
    <t>Temperate eastern forests; Temperate western forests</t>
  </si>
  <si>
    <t>Tropical evergreen forests; Tropical highland forests</t>
  </si>
  <si>
    <t>Temperate western forests; Mexican pine-oak forests; Pine forests</t>
  </si>
  <si>
    <t>Temperate western forests; Desert scrub</t>
  </si>
  <si>
    <t>Tropical dry forests; Tropical evergreen forests; Desert scrub</t>
  </si>
  <si>
    <t>Temperate western forests; Mexican highland forests</t>
  </si>
  <si>
    <t>Mexican pine-oak forests; Tropical cloud forests; Montane evergreen forests</t>
  </si>
  <si>
    <t>Mexican pine-oak forests; Montane evergreen forests</t>
  </si>
  <si>
    <t>Tropical evergreen forests; streams</t>
  </si>
  <si>
    <t>Tropical lowland evergreen forests; Mangroves</t>
  </si>
  <si>
    <t>Temperate eastern forests; Boreal forests</t>
  </si>
  <si>
    <t>Dry tropical forests</t>
  </si>
  <si>
    <t>Tropical semi-deciduous forests; second-growth scrub</t>
  </si>
  <si>
    <t>Tropical dry forests;  Desert scrub; Desert riparian</t>
  </si>
  <si>
    <t>Tropical highland forests</t>
  </si>
  <si>
    <t>Temperate western forests; Mexican pine-oak forests</t>
  </si>
  <si>
    <t>Desert scrub; Temperate western forests</t>
  </si>
  <si>
    <t>Tropical dry forests; Desert scrub; Desert riparian</t>
  </si>
  <si>
    <t>Mexican pine-oak forests; Tropical dry forests; Tropical highland forests; Montane evergreen forests</t>
  </si>
  <si>
    <t>Desert scrub; Desert riparian; Temperate western forests</t>
  </si>
  <si>
    <t>Desert scrub; Desert riparian; Tropical dry forests</t>
  </si>
  <si>
    <t>Tropical evergreen forests; Riparian thickets</t>
  </si>
  <si>
    <t>Mexican pine-oak forests; Temperate western forests; Pine-oak forests</t>
  </si>
  <si>
    <t>Tropical dry forests; Mangroves</t>
  </si>
  <si>
    <t>Desert scrub; Desert riparian; Temperate eastern forests</t>
  </si>
  <si>
    <t>Tropical evergreen forests; Temperate eastern forests</t>
  </si>
  <si>
    <t>Temperate eastern forests; Boreal forests; Temperate western forests</t>
  </si>
  <si>
    <t>Temperate eastern forests; Temperate western forests; Mexican pine-oak forests</t>
  </si>
  <si>
    <t>Elfin forests</t>
  </si>
  <si>
    <t>Desert scrub; Chaparral; Temperate western forests</t>
  </si>
  <si>
    <t>Boreal forests; Temperate western forests; Temperate eastern forests; Mexican highland forests</t>
  </si>
  <si>
    <t>Temperate eastern forests; Mexican pine-oak forests; Pine-oak forests</t>
  </si>
  <si>
    <t>Temperate western forests; Desert scrub; Agricultural</t>
  </si>
  <si>
    <t>Temperate western forests; Boreal forests</t>
  </si>
  <si>
    <t>Mexican pine-oak forests; Desert scrub</t>
  </si>
  <si>
    <t>Temperate western forests; Mexican pine-oak forests; Temperate eastern forests; Pine forests</t>
  </si>
  <si>
    <t>Arctic tundra; Alpine tundra; Boreal forests</t>
  </si>
  <si>
    <t>Mangroves; Tropical evergreen forests</t>
  </si>
  <si>
    <t>Tropical evergreen forests; Tropical dry forests; Tropical highland forests</t>
  </si>
  <si>
    <t>Tropical dry forests; Desert riparian</t>
  </si>
  <si>
    <t>Tropical cloud forests; Riparian thickets</t>
  </si>
  <si>
    <t>Tropical highland forests; Tropical evergreen forests</t>
  </si>
  <si>
    <t>Tropical dry forests; Mexican pine-oak forests; Tropical evergreen forests</t>
  </si>
  <si>
    <t>Mexican highland forests; Arid montane scrub</t>
  </si>
  <si>
    <t>Temperate eastern forests; Tropical dry forests; Agricultural</t>
  </si>
  <si>
    <t>Arctic tundra; Boreal forests; Temperate western forests</t>
  </si>
  <si>
    <t>Mexican pine-oak forests; Pine-oak forests</t>
  </si>
  <si>
    <t>Temperate eastern forests; Tropical dry forests; Desert scrub</t>
  </si>
  <si>
    <t>Temperate eastern forests; Desert scrub</t>
  </si>
  <si>
    <t>Temperate western forests; Mexican pine-oak forests; Gallery forests</t>
  </si>
  <si>
    <t>Mexican highland forests; Pine-oak forests; Arid montane scrub</t>
  </si>
  <si>
    <t>Tropical cloud forests; Tropical evergreen forests</t>
  </si>
  <si>
    <t>Tropical evergreen forests; Tropical cloud forests</t>
  </si>
  <si>
    <t>Mexican highland forests; Tropical cloud forests; Montane evergeen forests</t>
  </si>
  <si>
    <t>Mexican highland forests; Montane evergreen forests</t>
  </si>
  <si>
    <t xml:space="preserve">Mexican highland forests; Pine-oak forests </t>
  </si>
  <si>
    <t>Mexican highland forests; Pine-oak forests; Tropical cloud forests</t>
  </si>
  <si>
    <t>Mexican pine-oak forests; Mexican highland forests; Cloud forests</t>
  </si>
  <si>
    <t>Tropical dry forests; Tropical cloud forests</t>
  </si>
  <si>
    <t>Mexican pine-oak forests; Mexican highland forets; Pine forests</t>
  </si>
  <si>
    <t>Mexican highland forests; Mexican pine-oak forests; Tropical cloud forests; Montane evergreen forests</t>
  </si>
  <si>
    <t>Mexican pine-oak forests; Cloud forests; Pine-oak forests</t>
  </si>
  <si>
    <t>Tropical evergreen forests; Cloud forests</t>
  </si>
  <si>
    <t>Mexican pine-oak forests; Temperate western; Pine-oak forests</t>
  </si>
  <si>
    <t>Tropical evergreen forests; Tropical dry forests; Mexican pine-oak forests; River-edge forests</t>
  </si>
  <si>
    <t>Tropical cloud forests; Mexican highland forests; Tropical evergreen forests; Montane evergreen forests</t>
  </si>
  <si>
    <t>Mexican pine-oak forests; Mexican highland forests; Montane evergreen forests</t>
  </si>
  <si>
    <t>Mexican pine-oak forests; Tropical dry forests; Pine forests</t>
  </si>
  <si>
    <t>Mexican pine-oak forests; Mexican highland forests; Pine forests</t>
  </si>
  <si>
    <t>Mexican pine-oak forests; Mexican highland forests; Pine-oak forests</t>
  </si>
  <si>
    <t>Tropical dry forests; Tropical evergreen forests; Mexican highland forests; Tropical evergreen forests</t>
  </si>
  <si>
    <t>Mexican highland forests; Tropical dry forests; Montane evergeen forests</t>
  </si>
  <si>
    <t>Temperate western forests; Mexican pine-oak forests; desert scrub; Pine forests</t>
  </si>
  <si>
    <t>Tropical cloud forests; Mexican highland forests; Montane evergreen forests</t>
  </si>
  <si>
    <t>Mexican pine-oak forests; Tropical highland forests; Pine-oak forests</t>
  </si>
  <si>
    <t>Mexican pine-oak forests; Tropical dry forests; Montane evergreen forests</t>
  </si>
  <si>
    <t>Tropical cloud forests; Mexican highland forests; Pine forests</t>
  </si>
  <si>
    <t>Tropical cloud forests; Tropical dry forests</t>
  </si>
  <si>
    <t>Mexican pine-oak forests; Mexican highland forests; Tropical cloud forests; Pine-oak forests</t>
  </si>
  <si>
    <t>Mexican pine-oak forests; Tropical dry forests; Tropical cloud forests; Pine-oak forests</t>
  </si>
  <si>
    <t>Tropical cloud forests; Mexican pine-oak forests; Pine-oak forests</t>
  </si>
  <si>
    <t>Mexican highland forests; Tropical cloud forests; Montane evergreen forests</t>
  </si>
  <si>
    <t>Mexican pine-oak forests; Mexican highland forests; Tropical cloud forests; Montane evergreen forests</t>
  </si>
  <si>
    <t>Mexican highland forests; Mexican pine-oak forests; Pine forests</t>
  </si>
  <si>
    <t>Tropical dry forests; Mexican pine-oak forests; Pine-oak forests</t>
  </si>
  <si>
    <t>Freshwater marshes; Agricultural</t>
  </si>
  <si>
    <t>Freshwater marshes; boreal forests</t>
  </si>
  <si>
    <t>Boreal forests; Coastal saltmarshes</t>
  </si>
  <si>
    <t>Freshwater marshes; Coastal saltmarshes</t>
  </si>
  <si>
    <t>Boreal forests; Freshwater marshes</t>
  </si>
  <si>
    <t>Coastal saltmarshes; freshwater marshes</t>
  </si>
  <si>
    <t>Coastal saltmarshes</t>
  </si>
  <si>
    <t>Coastal saltmarshes; Mangroves</t>
  </si>
  <si>
    <t>Temperate eastern forests; Freshwater marshes</t>
  </si>
  <si>
    <t>Beach and estuary; Freshwater marshes</t>
  </si>
  <si>
    <t>Freshwater marshes; Coastal Saltmarshes</t>
  </si>
  <si>
    <t>Beach and estuary; Coastal saltmarshes</t>
  </si>
  <si>
    <t>Freshwater marshes; ???</t>
  </si>
  <si>
    <t>Freshwater marshes; Mangroves</t>
  </si>
  <si>
    <t>Mexican pine-oak forests; Tropical dry forests; Freshwater marshes; Second-growth scrub</t>
  </si>
  <si>
    <t>Prairie wetlands; Coastal saltmarshes</t>
  </si>
  <si>
    <t>Coastal saltmarshes; Freshwater marshes</t>
  </si>
  <si>
    <t>Mangroves; Coastal saltmarshes; Freshwater marshes</t>
  </si>
  <si>
    <t>Temperate eastern forests; Tropical dry forests; Temperate grasslands; Tropical grasslands; Agricultural</t>
  </si>
  <si>
    <t>Tropical dry forests; Tropical grasslands; Agricultural</t>
  </si>
  <si>
    <t>Desert scrub; Chihuahuan grasslands; Agricultural</t>
  </si>
  <si>
    <t>Temperate grasslands; Boreal forests; Agricultural</t>
  </si>
  <si>
    <t>Temperate grasslands</t>
  </si>
  <si>
    <t>Tropical evergreen forests; Tropical grasslands</t>
  </si>
  <si>
    <t>Paramo grasslands</t>
  </si>
  <si>
    <t>Tropical grasslands; Mangroves</t>
  </si>
  <si>
    <t>Temperate grasslands; Freshwater marshes; Coastal saltmarshes; Agricultural</t>
  </si>
  <si>
    <t>Temperate grasslands; Agricultural</t>
  </si>
  <si>
    <t>Temperate grasslands; desert scrub; Agricultural</t>
  </si>
  <si>
    <t>Arctic tundra; Temperate grasslands; Agricultural</t>
  </si>
  <si>
    <t>Temperate grasslands; desert scrub;Agricultural</t>
  </si>
  <si>
    <t>Temperate grasslands; Temperate eastern forests; Agricultural</t>
  </si>
  <si>
    <t>Temperate grasslands; Desert scrub</t>
  </si>
  <si>
    <t>Deset scrub; Chihuahuan grasslands; Agricultural</t>
  </si>
  <si>
    <t>temperate grasslands; Arctic tundra; Alpine tundra; Agricultural</t>
  </si>
  <si>
    <t>Temperate grasslands; Freshwater marshes?</t>
  </si>
  <si>
    <t>Temperate western forests; Temperate grasslands</t>
  </si>
  <si>
    <t>Tropical grasslands; second-growth scrub</t>
  </si>
  <si>
    <t>Desert scrub; Temperate grasslands</t>
  </si>
  <si>
    <t>Chihuahuan grasslands</t>
  </si>
  <si>
    <t>Temperate grasslands; Arctic tundra; Alpine tundra; Coastal saltmarshes; Agricultural</t>
  </si>
  <si>
    <t>Paramo grasslands; semi-humid montane scrub</t>
  </si>
  <si>
    <t>Prairie wetlands; Freshwater marshes</t>
  </si>
  <si>
    <t>Prairie wetlands; Boreal forests; Arctic tundra</t>
  </si>
  <si>
    <t>Prairie wetlands; Arctic tundra</t>
  </si>
  <si>
    <t>Boreal forests; Arctic tundra; Prairie wetlands</t>
  </si>
  <si>
    <t>Prairie wetlands; Freshwater marshes; boreal forests</t>
  </si>
  <si>
    <t>Boreal forests; Prairie wetlands</t>
  </si>
  <si>
    <t>Temperate grasslands; Prairie wetlands</t>
  </si>
  <si>
    <t>generalist; Agricultural</t>
  </si>
  <si>
    <t>Forest generalist; Agricultural</t>
  </si>
  <si>
    <t>Freshwater marshes; Saline lakes</t>
  </si>
  <si>
    <t>Saline lakes; Prairie wetlands</t>
  </si>
  <si>
    <t>Beach and estuary; Saline lakes</t>
  </si>
  <si>
    <t>Beach and estuary;  Saline lakes</t>
  </si>
  <si>
    <t>Saline lakes;</t>
  </si>
  <si>
    <t>Rocky cliffs; Temperate western forests; Mexican highland forests; Arid montane scrub</t>
  </si>
  <si>
    <t>Mexican pine-oak forests; Temperate western forests; Gallery forests</t>
  </si>
  <si>
    <t>Tropical deciduous and semi-deciduous forests; Mangroves</t>
  </si>
  <si>
    <t>Boreal forests; Temperate western forests; Mexican pine-oak forests</t>
  </si>
  <si>
    <t>Temperate eastern forests; Freshwater marshes; Mangroves</t>
  </si>
  <si>
    <t>Aridland; Grasslands</t>
  </si>
  <si>
    <t>Grasslands; Agricultural</t>
  </si>
  <si>
    <t>Grasslands; Aridlands; Coasts</t>
  </si>
  <si>
    <t>Grasslands; Coasts</t>
  </si>
  <si>
    <t>Arctic polynyas</t>
  </si>
  <si>
    <t>Chihuahuan grasslands; Agricultural</t>
  </si>
  <si>
    <t>Tropical grasslands; Saline lakes; Agricultural</t>
  </si>
  <si>
    <t>Temperate grasslands; Chihuahuan grasslands; Agricultural</t>
  </si>
  <si>
    <t>Temperate grasslands; Desert scrub; Agricultural</t>
  </si>
  <si>
    <t>Desert scrub; Temperate grasslands; Agricultural</t>
  </si>
  <si>
    <t>Chihuahuan grasslands; Tropical grasslands</t>
  </si>
  <si>
    <t>Chihuahuan grasslands; Temperate grasslands; Agricultural</t>
  </si>
  <si>
    <t>Chihuahuan grasslands; Desert scrub; Agricultural</t>
  </si>
  <si>
    <t>Tropical evergreen forests; Streams</t>
  </si>
  <si>
    <t>Tropical evergreen forests; Mangroves; Tropical dry forests</t>
  </si>
  <si>
    <t>Temperate grasslands; Temperate eastern forests</t>
  </si>
  <si>
    <t>Temperate eastern forests; Temperate grasslands</t>
  </si>
  <si>
    <t>Tropical cloud forests; Mexican highland forests; Tropical evergreen forests</t>
  </si>
  <si>
    <t>Tropical cloud forests; Mexican highland forests</t>
  </si>
  <si>
    <t>Coastal marine; Beaches and estuaries</t>
  </si>
  <si>
    <t>Mangroves; Beaches and estuaries</t>
  </si>
  <si>
    <t>Beaches and estuaries; Saline lakes</t>
  </si>
  <si>
    <t>Beaches and estuaries</t>
  </si>
  <si>
    <t>Beaches and estuaries; Tropical grasslands; Agricultural</t>
  </si>
  <si>
    <t>Beaches and estuaries; Saline lakes; Agricultural</t>
  </si>
  <si>
    <t>Beaches and estuaries; Rocky intertidal</t>
  </si>
  <si>
    <t>Beaches and estuaries; Agricultural</t>
  </si>
  <si>
    <t>Beaches and estuaries; Freshwater lakes and rivers</t>
  </si>
  <si>
    <t>Coastal marine; Beaches and estuaries; Freshwater lakes and rivers</t>
  </si>
  <si>
    <t>Beaches and estuaries; Coastal marine</t>
  </si>
  <si>
    <t>Freshwater lakes and rivers; Beaches and estuaries; Agricultural</t>
  </si>
  <si>
    <t>Beaches and estuaries; Coastal marine; Freshwater lakes and rivers</t>
  </si>
  <si>
    <t>Wetland generalist; Beaches and estuaries</t>
  </si>
  <si>
    <t>Beaches and estuaries; Coastal marine; Mangroves</t>
  </si>
  <si>
    <t>Temperate grasslands; Desert scrub; Beaches and estuaries; Agricultural</t>
  </si>
  <si>
    <t>Temperate grasslands; Beaches and estuaries; Agricultural</t>
  </si>
  <si>
    <t>Freshwater marshes; Agricultural; Coastal saltmarshes</t>
  </si>
  <si>
    <t>Freshwater lakes and rivers; Coastal saltmarshes</t>
  </si>
  <si>
    <t>Coastal saltmarshes; Freshwater marshes; Agricultural</t>
  </si>
  <si>
    <t>Coastal saltmarshes; Freshwater lakes and rivers; Saline lakes</t>
  </si>
  <si>
    <t>Freshwater marshes; Coastal saltmarshes; Agricultural</t>
  </si>
  <si>
    <t>Freshwater marshes; Agricultural; Beaches and estuaries</t>
  </si>
  <si>
    <t>Saline lakes; Freshwater marshes</t>
  </si>
  <si>
    <t>Wetland generalist; Coastal saltmarshes; Agricultural</t>
  </si>
  <si>
    <t>Wetland generalist; Coastal saltmarshes;</t>
  </si>
  <si>
    <t>Costal saltmarshes; Mangroves; Wetland generalist</t>
  </si>
  <si>
    <t>Wetland generalist; Coastal saltmarshes</t>
  </si>
  <si>
    <t>Temperate grasslands; Coastal saltmarshes; Agricultural</t>
  </si>
  <si>
    <t>Temperate eastern forests; Coastal saltmarshes</t>
  </si>
  <si>
    <t>Mexican highland forests; Mexican pine-oak forests; Tropical cloud forests</t>
  </si>
  <si>
    <t>Mexican pine-oak forests; Temperate western</t>
  </si>
  <si>
    <t>Mexican pine-oak forests; Tropical dry forests; Freshwater marshes</t>
  </si>
  <si>
    <t>Desert scrub; Mexican pine-oak forests</t>
  </si>
  <si>
    <t>Mexican pine-oak forests; Mexican highland forets</t>
  </si>
  <si>
    <t>Mexican pine-oak forests; Cloud forests</t>
  </si>
  <si>
    <t>Tropical evergreen forests; Tropical dry forests; Mexican pine-oak forests</t>
  </si>
  <si>
    <t>Mexican pine-oak forests; Tropical highland forests</t>
  </si>
  <si>
    <t>Mexican pine-oak forests; Mexican highland forests; Tropical cloud forests</t>
  </si>
  <si>
    <t>Tropical cloud forests; Mexican pine-oak forests</t>
  </si>
  <si>
    <t>Freshwater marshes; Freshwater lakes and rivers</t>
  </si>
  <si>
    <t>Freshwater marshes; Rivers</t>
  </si>
  <si>
    <t>Mexican highland forests; Tropical cloud forests; Tropical evergreen forests</t>
  </si>
  <si>
    <t>Temperate western forests; Alpine tundra</t>
  </si>
  <si>
    <t>Coastal rocky beaches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</si>
</sst>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i/>
      <sz val="11"/>
      <color rgb="FF333333"/>
      <name val="Calibri"/>
      <family val="2"/>
      <scheme val="minor"/>
    </font>
    <font>
      <b/>
      <sz val="11"/>
      <color rgb="FF333333"/>
      <name val="Calibri"/>
      <family val="2"/>
      <scheme val="minor"/>
    </font>
    <font>
      <sz val="10"/>
      <color indexed="8"/>
      <name val="Arial"/>
    </font>
    <font>
      <sz val="11"/>
      <color indexed="8"/>
      <name val="Calibri"/>
    </font>
  </fonts>
  <fills count="1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39997558519241921"/>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1" fillId="0" borderId="0" applyFont="0" applyFill="0" applyBorder="0" applyAlignment="0" applyProtection="0"/>
    <xf numFmtId="0" fontId="6" fillId="0" borderId="0"/>
  </cellStyleXfs>
  <cellXfs count="42">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43" fontId="0" fillId="5" borderId="0" xfId="1" applyFont="1" applyFill="1"/>
    <xf numFmtId="164" fontId="0" fillId="5" borderId="0" xfId="1" applyNumberFormat="1" applyFont="1" applyFill="1"/>
    <xf numFmtId="164" fontId="0" fillId="5" borderId="0" xfId="1" applyNumberFormat="1" applyFont="1" applyFill="1" applyAlignment="1">
      <alignment horizontal="right"/>
    </xf>
    <xf numFmtId="3" fontId="0" fillId="5" borderId="0" xfId="0" applyNumberFormat="1" applyFill="1" applyAlignment="1">
      <alignment horizontal="left" indent="1"/>
    </xf>
    <xf numFmtId="0" fontId="0" fillId="5" borderId="0" xfId="0" applyFill="1" applyAlignment="1">
      <alignment horizontal="left" indent="1"/>
    </xf>
    <xf numFmtId="0" fontId="0" fillId="5" borderId="0" xfId="0" applyNumberFormat="1" applyFill="1" applyAlignment="1">
      <alignment horizontal="left" indent="1"/>
    </xf>
    <xf numFmtId="0" fontId="0" fillId="5" borderId="0" xfId="1" applyNumberFormat="1" applyFont="1"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1" fontId="0" fillId="4" borderId="0" xfId="0" applyNumberFormat="1" applyFill="1"/>
    <xf numFmtId="0" fontId="0" fillId="4" borderId="0" xfId="0" applyFill="1" applyAlignment="1">
      <alignment wrapText="1"/>
    </xf>
    <xf numFmtId="0" fontId="0" fillId="0" borderId="0" xfId="0" applyFill="1"/>
    <xf numFmtId="0" fontId="0" fillId="12" borderId="0" xfId="0" applyFill="1"/>
    <xf numFmtId="0" fontId="0" fillId="13" borderId="0" xfId="0" applyFill="1"/>
    <xf numFmtId="43" fontId="0" fillId="13" borderId="0" xfId="1" applyFont="1" applyFill="1"/>
    <xf numFmtId="0" fontId="0" fillId="13" borderId="0" xfId="0" applyFont="1" applyFill="1"/>
    <xf numFmtId="0" fontId="2" fillId="8" borderId="0" xfId="0" applyFont="1" applyFill="1"/>
    <xf numFmtId="0" fontId="2" fillId="7" borderId="0" xfId="0" applyFont="1" applyFill="1"/>
    <xf numFmtId="0" fontId="2" fillId="6" borderId="0" xfId="0" applyFont="1" applyFill="1"/>
    <xf numFmtId="0" fontId="2" fillId="5" borderId="0" xfId="0" applyFont="1" applyFill="1"/>
    <xf numFmtId="0" fontId="3" fillId="7" borderId="0" xfId="0" applyFont="1" applyFill="1"/>
    <xf numFmtId="0" fontId="3" fillId="8" borderId="0" xfId="0" applyFont="1" applyFill="1"/>
    <xf numFmtId="0" fontId="4" fillId="6" borderId="0" xfId="0" applyFont="1" applyFill="1"/>
    <xf numFmtId="0" fontId="3" fillId="5" borderId="0" xfId="0" applyFont="1" applyFill="1"/>
    <xf numFmtId="0" fontId="3" fillId="6" borderId="0" xfId="0" applyFont="1" applyFill="1"/>
    <xf numFmtId="0" fontId="3" fillId="7" borderId="0" xfId="0" applyFont="1" applyFill="1" applyAlignment="1">
      <alignment vertical="center"/>
    </xf>
    <xf numFmtId="0" fontId="0" fillId="0" borderId="0" xfId="0" applyAlignment="1">
      <alignment horizontal="center"/>
    </xf>
    <xf numFmtId="164" fontId="0" fillId="0" borderId="0" xfId="1" applyNumberFormat="1" applyFont="1" applyAlignment="1">
      <alignment horizontal="right"/>
    </xf>
    <xf numFmtId="164" fontId="0" fillId="0" borderId="0" xfId="1" applyNumberFormat="1" applyFont="1" applyAlignment="1">
      <alignment horizontal="center"/>
    </xf>
    <xf numFmtId="0" fontId="0" fillId="14" borderId="0" xfId="0" applyFill="1"/>
    <xf numFmtId="0" fontId="7" fillId="15" borderId="1" xfId="2" applyFont="1" applyFill="1" applyBorder="1" applyAlignment="1">
      <alignment horizontal="center"/>
    </xf>
    <xf numFmtId="0" fontId="7" fillId="14" borderId="2" xfId="2" applyFont="1" applyFill="1" applyBorder="1" applyAlignment="1">
      <alignment wrapText="1"/>
    </xf>
    <xf numFmtId="0" fontId="0" fillId="10" borderId="0" xfId="0" applyFill="1" applyAlignment="1">
      <alignment horizontal="left"/>
    </xf>
  </cellXfs>
  <cellStyles count="3">
    <cellStyle name="Comma" xfId="1" builtinId="3"/>
    <cellStyle name="Normal" xfId="0" builtinId="0"/>
    <cellStyle name="Normal_ACAD_Globals_detail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4"/>
  <sheetViews>
    <sheetView workbookViewId="0">
      <pane xSplit="3" ySplit="1" topLeftCell="R2" activePane="bottomRight" state="frozen"/>
      <selection pane="topRight" activeCell="D1" sqref="D1"/>
      <selection pane="bottomLeft" activeCell="A2" sqref="A2"/>
      <selection pane="bottomRight" activeCell="W1" sqref="W1"/>
    </sheetView>
  </sheetViews>
  <sheetFormatPr defaultRowHeight="14.4" x14ac:dyDescent="0.55000000000000004"/>
  <cols>
    <col min="2" max="2" width="28.15625" bestFit="1" customWidth="1"/>
    <col min="3" max="3" width="7.26171875" customWidth="1"/>
    <col min="4" max="4" width="8.68359375" style="2" bestFit="1" customWidth="1"/>
    <col min="5" max="5" width="8.83984375" style="3" bestFit="1" customWidth="1"/>
    <col min="6" max="6" width="6.15625" style="3" bestFit="1" customWidth="1"/>
    <col min="7" max="7" width="8.68359375" style="3" bestFit="1" customWidth="1"/>
    <col min="8" max="8" width="11.41796875" style="3" bestFit="1" customWidth="1"/>
    <col min="9" max="9" width="16.68359375" style="36" customWidth="1"/>
    <col min="10" max="10" width="8.41796875" style="35" bestFit="1" customWidth="1"/>
    <col min="11" max="11" width="8.83984375" style="35" bestFit="1" customWidth="1"/>
    <col min="12" max="12" width="9" style="35" bestFit="1" customWidth="1"/>
    <col min="13" max="13" width="8.578125" style="35" bestFit="1" customWidth="1"/>
    <col min="14" max="14" width="8.68359375" style="35" bestFit="1" customWidth="1"/>
    <col min="15" max="15" width="8.41796875" style="35" bestFit="1" customWidth="1"/>
    <col min="16" max="16" width="11.41796875" style="35" bestFit="1" customWidth="1"/>
    <col min="17" max="17" width="19.15625" bestFit="1" customWidth="1"/>
    <col min="18" max="18" width="12.15625" bestFit="1" customWidth="1"/>
    <col min="19" max="19" width="12.83984375" bestFit="1" customWidth="1"/>
    <col min="20" max="20" width="28.15625" bestFit="1" customWidth="1"/>
    <col min="21" max="21" width="27.41796875" bestFit="1" customWidth="1"/>
  </cols>
  <sheetData>
    <row r="1" spans="1:21" x14ac:dyDescent="0.55000000000000004">
      <c r="A1" t="str">
        <f>ACAD_Globals_details!A1</f>
        <v>AOS_57</v>
      </c>
      <c r="B1" t="str">
        <f>ACAD_Globals_details!B1</f>
        <v>Common Name</v>
      </c>
      <c r="C1" t="str">
        <f>ACAD_Globals_details!C1</f>
        <v>Scientific Name</v>
      </c>
      <c r="D1" s="2" t="str">
        <f>ACAD_Globals_details!D1</f>
        <v>group</v>
      </c>
      <c r="E1" s="3" t="str">
        <f>ACAD_Globals_details!H1</f>
        <v>Canada</v>
      </c>
      <c r="F1" s="3" t="str">
        <f>ACAD_Globals_details!I1</f>
        <v>USA</v>
      </c>
      <c r="G1" s="3" t="str">
        <f>ACAD_Globals_details!J1</f>
        <v>Mexico</v>
      </c>
      <c r="H1" s="3" t="str">
        <f>ACAD_Globals_details!K1</f>
        <v>C America</v>
      </c>
      <c r="I1" s="37" t="str">
        <f>ACAD_Globals_details!Q1</f>
        <v>Global Pop Size</v>
      </c>
      <c r="J1" s="35" t="str">
        <f>ACAD_Globals_details!P1</f>
        <v>PS-g</v>
      </c>
      <c r="K1" s="35" t="str">
        <f>ACAD_Globals_details!X1</f>
        <v>BD-g</v>
      </c>
      <c r="L1" s="35" t="str">
        <f>ACAD_Globals_details!AB1</f>
        <v>ND-g</v>
      </c>
      <c r="M1" s="35" t="str">
        <f>ACAD_Globals_details!AF1</f>
        <v>TB-c</v>
      </c>
      <c r="N1" s="35" t="str">
        <f>ACAD_Globals_details!AI1</f>
        <v>TN-c</v>
      </c>
      <c r="O1" s="35" t="str">
        <f>ACAD_Globals_details!AL1</f>
        <v>PT-c</v>
      </c>
      <c r="P1" s="35" t="str">
        <f>ACAD_Globals_details!AT1</f>
        <v>CCSmax</v>
      </c>
      <c r="Q1" t="str">
        <f>ACAD_Globals_details!BC1</f>
        <v>Continental Concern</v>
      </c>
      <c r="R1" t="str">
        <f>ACAD_Globals_details!AP1</f>
        <v>Pop Change</v>
      </c>
      <c r="S1" t="str">
        <f>ACAD_Globals_details!AQ1</f>
        <v>BBS Half-Life</v>
      </c>
      <c r="T1" t="str">
        <f>ACAD_Globals_details!BD1</f>
        <v>Primary Breeding Habitat</v>
      </c>
      <c r="U1" t="str">
        <f>ACAD_Globals_details!BK1</f>
        <v>Primary Wintering Geography</v>
      </c>
    </row>
    <row r="2" spans="1:21" x14ac:dyDescent="0.55000000000000004">
      <c r="A2">
        <f>ACAD_Globals_details!A2</f>
        <v>1</v>
      </c>
      <c r="B2" t="str">
        <f>ACAD_Globals_details!B2</f>
        <v>Highland Tinamou</v>
      </c>
      <c r="C2" t="str">
        <f>ACAD_Globals_details!C2</f>
        <v>Nothocercus bonapartei</v>
      </c>
      <c r="D2" s="2" t="str">
        <f>ACAD_Globals_details!D2</f>
        <v>landbird</v>
      </c>
      <c r="E2" s="3">
        <f>ACAD_Globals_details!H2</f>
        <v>0</v>
      </c>
      <c r="F2" s="3">
        <f>ACAD_Globals_details!I2</f>
        <v>0</v>
      </c>
      <c r="G2" s="3">
        <f>ACAD_Globals_details!J2</f>
        <v>0</v>
      </c>
      <c r="H2" s="3">
        <f>ACAD_Globals_details!K2</f>
        <v>1</v>
      </c>
      <c r="J2" s="35">
        <f>ACAD_Globals_details!P2</f>
        <v>4</v>
      </c>
      <c r="K2" s="35">
        <f>ACAD_Globals_details!X2</f>
        <v>4</v>
      </c>
      <c r="L2" s="35">
        <f>ACAD_Globals_details!AB2</f>
        <v>4</v>
      </c>
      <c r="M2" s="35">
        <f>ACAD_Globals_details!AF2</f>
        <v>3</v>
      </c>
      <c r="N2" s="35">
        <f>ACAD_Globals_details!AI2</f>
        <v>3</v>
      </c>
      <c r="O2" s="35">
        <f>ACAD_Globals_details!AL2</f>
        <v>4</v>
      </c>
      <c r="P2" s="35">
        <f>ACAD_Globals_details!AT2</f>
        <v>15</v>
      </c>
      <c r="Q2" t="str">
        <f>ACAD_Globals_details!BC2</f>
        <v>Watch List - Yel-r</v>
      </c>
      <c r="T2" t="str">
        <f>ACAD_Globals_details!BD2</f>
        <v>Forests</v>
      </c>
      <c r="U2" t="str">
        <f>ACAD_Globals_details!BK2</f>
        <v>Resident</v>
      </c>
    </row>
    <row r="3" spans="1:21" x14ac:dyDescent="0.55000000000000004">
      <c r="A3">
        <f>ACAD_Globals_details!A3</f>
        <v>2</v>
      </c>
      <c r="B3" t="str">
        <f>ACAD_Globals_details!B3</f>
        <v>Great Tinamou</v>
      </c>
      <c r="C3" t="str">
        <f>ACAD_Globals_details!C3</f>
        <v>Tinamus major</v>
      </c>
      <c r="D3" s="2" t="str">
        <f>ACAD_Globals_details!D3</f>
        <v>landbird</v>
      </c>
      <c r="E3" s="3">
        <f>ACAD_Globals_details!H3</f>
        <v>0</v>
      </c>
      <c r="F3" s="3">
        <f>ACAD_Globals_details!I3</f>
        <v>0</v>
      </c>
      <c r="G3" s="3">
        <f>ACAD_Globals_details!J3</f>
        <v>1</v>
      </c>
      <c r="H3" s="3">
        <f>ACAD_Globals_details!K3</f>
        <v>1</v>
      </c>
      <c r="J3" s="35">
        <f>ACAD_Globals_details!P3</f>
        <v>2</v>
      </c>
      <c r="K3" s="35">
        <f>ACAD_Globals_details!X3</f>
        <v>1</v>
      </c>
      <c r="L3" s="35">
        <f>ACAD_Globals_details!AB3</f>
        <v>1</v>
      </c>
      <c r="M3" s="35">
        <f>ACAD_Globals_details!AF3</f>
        <v>3</v>
      </c>
      <c r="N3" s="35">
        <f>ACAD_Globals_details!AI3</f>
        <v>3</v>
      </c>
      <c r="O3" s="35">
        <f>ACAD_Globals_details!AL3</f>
        <v>4</v>
      </c>
      <c r="P3" s="35">
        <f>ACAD_Globals_details!AT3</f>
        <v>10</v>
      </c>
      <c r="T3" t="str">
        <f>ACAD_Globals_details!BD3</f>
        <v>Forests</v>
      </c>
      <c r="U3" t="str">
        <f>ACAD_Globals_details!BK3</f>
        <v>Resident</v>
      </c>
    </row>
    <row r="4" spans="1:21" x14ac:dyDescent="0.55000000000000004">
      <c r="A4">
        <f>ACAD_Globals_details!A4</f>
        <v>3</v>
      </c>
      <c r="B4" t="str">
        <f>ACAD_Globals_details!B4</f>
        <v>Little Tinamou</v>
      </c>
      <c r="C4" t="str">
        <f>ACAD_Globals_details!C4</f>
        <v>Crypturellus soui</v>
      </c>
      <c r="D4" s="2" t="str">
        <f>ACAD_Globals_details!D4</f>
        <v>landbird</v>
      </c>
      <c r="E4" s="3">
        <f>ACAD_Globals_details!H4</f>
        <v>0</v>
      </c>
      <c r="F4" s="3">
        <f>ACAD_Globals_details!I4</f>
        <v>0</v>
      </c>
      <c r="G4" s="3">
        <f>ACAD_Globals_details!J4</f>
        <v>1</v>
      </c>
      <c r="H4" s="3">
        <f>ACAD_Globals_details!K4</f>
        <v>1</v>
      </c>
      <c r="J4" s="35">
        <f>ACAD_Globals_details!P4</f>
        <v>3</v>
      </c>
      <c r="K4" s="35">
        <f>ACAD_Globals_details!X4</f>
        <v>1</v>
      </c>
      <c r="L4" s="35">
        <f>ACAD_Globals_details!AB4</f>
        <v>1</v>
      </c>
      <c r="M4" s="35">
        <f>ACAD_Globals_details!AF4</f>
        <v>3</v>
      </c>
      <c r="N4" s="35">
        <f>ACAD_Globals_details!AI4</f>
        <v>3</v>
      </c>
      <c r="O4" s="35">
        <f>ACAD_Globals_details!AL4</f>
        <v>4</v>
      </c>
      <c r="P4" s="35">
        <f>ACAD_Globals_details!AT4</f>
        <v>11</v>
      </c>
      <c r="T4" t="str">
        <f>ACAD_Globals_details!BD4</f>
        <v>Forests</v>
      </c>
      <c r="U4" t="str">
        <f>ACAD_Globals_details!BK4</f>
        <v>Resident</v>
      </c>
    </row>
    <row r="5" spans="1:21" x14ac:dyDescent="0.55000000000000004">
      <c r="A5">
        <f>ACAD_Globals_details!A5</f>
        <v>4</v>
      </c>
      <c r="B5" t="str">
        <f>ACAD_Globals_details!B5</f>
        <v>Thicket Tinamou</v>
      </c>
      <c r="C5" t="str">
        <f>ACAD_Globals_details!C5</f>
        <v>Crypturellus cinnamomeus</v>
      </c>
      <c r="D5" s="2" t="str">
        <f>ACAD_Globals_details!D5</f>
        <v>landbird</v>
      </c>
      <c r="E5" s="3">
        <f>ACAD_Globals_details!H5</f>
        <v>0</v>
      </c>
      <c r="F5" s="3">
        <f>ACAD_Globals_details!I5</f>
        <v>0</v>
      </c>
      <c r="G5" s="3">
        <f>ACAD_Globals_details!J5</f>
        <v>1</v>
      </c>
      <c r="H5" s="3">
        <f>ACAD_Globals_details!K5</f>
        <v>1</v>
      </c>
      <c r="J5" s="35">
        <f>ACAD_Globals_details!P5</f>
        <v>4</v>
      </c>
      <c r="K5" s="35">
        <f>ACAD_Globals_details!X5</f>
        <v>3</v>
      </c>
      <c r="L5" s="35">
        <f>ACAD_Globals_details!AB5</f>
        <v>3</v>
      </c>
      <c r="M5" s="35">
        <f>ACAD_Globals_details!AF5</f>
        <v>3</v>
      </c>
      <c r="N5" s="35">
        <f>ACAD_Globals_details!AI5</f>
        <v>3</v>
      </c>
      <c r="O5" s="35">
        <f>ACAD_Globals_details!AL5</f>
        <v>4</v>
      </c>
      <c r="P5" s="35">
        <f>ACAD_Globals_details!AT5</f>
        <v>14</v>
      </c>
      <c r="Q5" t="str">
        <f>ACAD_Globals_details!BC5</f>
        <v>Watch List - Yel-r</v>
      </c>
      <c r="T5" t="str">
        <f>ACAD_Globals_details!BD5</f>
        <v>Forests</v>
      </c>
      <c r="U5" t="str">
        <f>ACAD_Globals_details!BK5</f>
        <v>Resident</v>
      </c>
    </row>
    <row r="6" spans="1:21" x14ac:dyDescent="0.55000000000000004">
      <c r="A6">
        <f>ACAD_Globals_details!A6</f>
        <v>5</v>
      </c>
      <c r="B6" t="str">
        <f>ACAD_Globals_details!B6</f>
        <v>Slaty-breasted Tinamou</v>
      </c>
      <c r="C6" t="str">
        <f>ACAD_Globals_details!C6</f>
        <v>Crypturellus boucardi</v>
      </c>
      <c r="D6" s="2" t="str">
        <f>ACAD_Globals_details!D6</f>
        <v>landbird</v>
      </c>
      <c r="E6" s="3">
        <f>ACAD_Globals_details!H6</f>
        <v>0</v>
      </c>
      <c r="F6" s="3">
        <f>ACAD_Globals_details!I6</f>
        <v>0</v>
      </c>
      <c r="G6" s="3">
        <f>ACAD_Globals_details!J6</f>
        <v>1</v>
      </c>
      <c r="H6" s="3">
        <f>ACAD_Globals_details!K6</f>
        <v>1</v>
      </c>
      <c r="J6" s="35">
        <f>ACAD_Globals_details!P6</f>
        <v>5</v>
      </c>
      <c r="K6" s="35">
        <f>ACAD_Globals_details!X6</f>
        <v>3</v>
      </c>
      <c r="L6" s="35">
        <f>ACAD_Globals_details!AB6</f>
        <v>3</v>
      </c>
      <c r="M6" s="35">
        <f>ACAD_Globals_details!AF6</f>
        <v>4</v>
      </c>
      <c r="N6" s="35">
        <f>ACAD_Globals_details!AI6</f>
        <v>4</v>
      </c>
      <c r="O6" s="35">
        <f>ACAD_Globals_details!AL6</f>
        <v>4</v>
      </c>
      <c r="P6" s="35">
        <f>ACAD_Globals_details!AT6</f>
        <v>16</v>
      </c>
      <c r="Q6" t="str">
        <f>ACAD_Globals_details!BC6</f>
        <v>Watch List - Yel-r</v>
      </c>
      <c r="T6" t="str">
        <f>ACAD_Globals_details!BD6</f>
        <v>Forests</v>
      </c>
      <c r="U6" t="str">
        <f>ACAD_Globals_details!BK6</f>
        <v>Resident</v>
      </c>
    </row>
    <row r="7" spans="1:21" x14ac:dyDescent="0.55000000000000004">
      <c r="A7">
        <f>ACAD_Globals_details!A7</f>
        <v>6</v>
      </c>
      <c r="B7" t="str">
        <f>ACAD_Globals_details!B7</f>
        <v>Choco Tinamou</v>
      </c>
      <c r="C7" t="str">
        <f>ACAD_Globals_details!C7</f>
        <v>Crypturellus kerriae</v>
      </c>
      <c r="D7" s="2" t="str">
        <f>ACAD_Globals_details!D7</f>
        <v>landbird</v>
      </c>
      <c r="E7" s="3">
        <f>ACAD_Globals_details!H7</f>
        <v>0</v>
      </c>
      <c r="F7" s="3">
        <f>ACAD_Globals_details!I7</f>
        <v>0</v>
      </c>
      <c r="G7" s="3">
        <f>ACAD_Globals_details!J7</f>
        <v>0</v>
      </c>
      <c r="H7" s="3">
        <f>ACAD_Globals_details!K7</f>
        <v>1</v>
      </c>
      <c r="J7" s="35">
        <f>ACAD_Globals_details!P7</f>
        <v>5</v>
      </c>
      <c r="K7" s="35">
        <f>ACAD_Globals_details!X7</f>
        <v>5</v>
      </c>
      <c r="L7" s="35">
        <f>ACAD_Globals_details!AB7</f>
        <v>5</v>
      </c>
      <c r="M7" s="35">
        <f>ACAD_Globals_details!AF7</f>
        <v>3</v>
      </c>
      <c r="N7" s="35">
        <f>ACAD_Globals_details!AI7</f>
        <v>3</v>
      </c>
      <c r="O7" s="35">
        <f>ACAD_Globals_details!AL7</f>
        <v>3</v>
      </c>
      <c r="P7" s="35">
        <f>ACAD_Globals_details!AT7</f>
        <v>16</v>
      </c>
      <c r="Q7" t="str">
        <f>ACAD_Globals_details!BC7</f>
        <v>Watch List - Yel-r</v>
      </c>
      <c r="T7" t="str">
        <f>ACAD_Globals_details!BD7</f>
        <v>Forests</v>
      </c>
      <c r="U7" t="str">
        <f>ACAD_Globals_details!BK7</f>
        <v>Resident</v>
      </c>
    </row>
    <row r="8" spans="1:21" x14ac:dyDescent="0.55000000000000004">
      <c r="A8">
        <f>ACAD_Globals_details!A8</f>
        <v>8</v>
      </c>
      <c r="B8" t="str">
        <f>ACAD_Globals_details!B8</f>
        <v>Black-bellied Whistling-Duck</v>
      </c>
      <c r="C8" t="str">
        <f>ACAD_Globals_details!C8</f>
        <v>Dendrocygna autumnalis</v>
      </c>
      <c r="D8" s="2" t="str">
        <f>ACAD_Globals_details!D8</f>
        <v>waterfowl</v>
      </c>
      <c r="E8" s="3">
        <f>ACAD_Globals_details!H8</f>
        <v>1</v>
      </c>
      <c r="F8" s="3">
        <f>ACAD_Globals_details!I8</f>
        <v>1</v>
      </c>
      <c r="G8" s="3">
        <f>ACAD_Globals_details!J8</f>
        <v>1</v>
      </c>
      <c r="H8" s="3">
        <f>ACAD_Globals_details!K8</f>
        <v>1</v>
      </c>
      <c r="I8" s="36">
        <f>ACAD_Globals_details!Q8</f>
        <v>1000000</v>
      </c>
      <c r="J8" s="35">
        <f>ACAD_Globals_details!P8</f>
        <v>3</v>
      </c>
      <c r="K8" s="35">
        <f>ACAD_Globals_details!X8</f>
        <v>1</v>
      </c>
      <c r="L8" s="35">
        <f>ACAD_Globals_details!AB8</f>
        <v>1</v>
      </c>
      <c r="M8" s="35">
        <f>ACAD_Globals_details!AF8</f>
        <v>3</v>
      </c>
      <c r="N8" s="35">
        <f>ACAD_Globals_details!AI8</f>
        <v>3</v>
      </c>
      <c r="O8" s="35">
        <f>ACAD_Globals_details!AL8</f>
        <v>1</v>
      </c>
      <c r="P8" s="35">
        <f>ACAD_Globals_details!AT8</f>
        <v>8</v>
      </c>
      <c r="T8" t="str">
        <f>ACAD_Globals_details!BD8</f>
        <v>Wetlands</v>
      </c>
      <c r="U8" t="str">
        <f>ACAD_Globals_details!BK8</f>
        <v>Widespread Neotropical</v>
      </c>
    </row>
    <row r="9" spans="1:21" x14ac:dyDescent="0.55000000000000004">
      <c r="A9">
        <f>ACAD_Globals_details!A9</f>
        <v>10</v>
      </c>
      <c r="B9" t="str">
        <f>ACAD_Globals_details!B9</f>
        <v>Fulvous Whistling-Duck</v>
      </c>
      <c r="C9" t="str">
        <f>ACAD_Globals_details!C9</f>
        <v>Dendrocygna bicolor</v>
      </c>
      <c r="D9" s="2" t="str">
        <f>ACAD_Globals_details!D9</f>
        <v>waterfowl</v>
      </c>
      <c r="E9" s="3">
        <f>ACAD_Globals_details!H9</f>
        <v>0</v>
      </c>
      <c r="F9" s="3">
        <f>ACAD_Globals_details!I9</f>
        <v>1</v>
      </c>
      <c r="G9" s="3">
        <f>ACAD_Globals_details!J9</f>
        <v>1</v>
      </c>
      <c r="H9" s="3">
        <f>ACAD_Globals_details!K9</f>
        <v>1</v>
      </c>
      <c r="I9" s="36">
        <f>ACAD_Globals_details!Q9</f>
        <v>930000</v>
      </c>
      <c r="J9" s="35">
        <f>ACAD_Globals_details!P9</f>
        <v>3</v>
      </c>
      <c r="K9" s="35">
        <f>ACAD_Globals_details!X9</f>
        <v>1</v>
      </c>
      <c r="L9" s="35">
        <f>ACAD_Globals_details!AB9</f>
        <v>1</v>
      </c>
      <c r="M9" s="35">
        <f>ACAD_Globals_details!AF9</f>
        <v>3</v>
      </c>
      <c r="N9" s="35">
        <f>ACAD_Globals_details!AI9</f>
        <v>3</v>
      </c>
      <c r="O9" s="35">
        <f>ACAD_Globals_details!AL9</f>
        <v>3</v>
      </c>
      <c r="P9" s="35">
        <f>ACAD_Globals_details!AT9</f>
        <v>10</v>
      </c>
      <c r="T9" t="str">
        <f>ACAD_Globals_details!BD9</f>
        <v>Wetlands</v>
      </c>
      <c r="U9" t="str">
        <f>ACAD_Globals_details!BK9</f>
        <v>Widespread Neotropical</v>
      </c>
    </row>
    <row r="10" spans="1:21" x14ac:dyDescent="0.55000000000000004">
      <c r="A10">
        <f>ACAD_Globals_details!A10</f>
        <v>14</v>
      </c>
      <c r="B10" t="str">
        <f>ACAD_Globals_details!B10</f>
        <v>Greater White-fronted Goose</v>
      </c>
      <c r="C10" t="str">
        <f>ACAD_Globals_details!C10</f>
        <v>Anser albifrons</v>
      </c>
      <c r="D10" s="2" t="str">
        <f>ACAD_Globals_details!D10</f>
        <v>waterfowl</v>
      </c>
      <c r="E10" s="3">
        <f>ACAD_Globals_details!H10</f>
        <v>1</v>
      </c>
      <c r="F10" s="3">
        <f>ACAD_Globals_details!I10</f>
        <v>1</v>
      </c>
      <c r="G10" s="3">
        <f>ACAD_Globals_details!J10</f>
        <v>1</v>
      </c>
      <c r="H10" s="3">
        <f>ACAD_Globals_details!K10</f>
        <v>0</v>
      </c>
      <c r="I10" s="36">
        <f>ACAD_Globals_details!Q10</f>
        <v>2100000</v>
      </c>
      <c r="J10" s="35">
        <f>ACAD_Globals_details!P10</f>
        <v>3</v>
      </c>
      <c r="K10" s="35">
        <f>ACAD_Globals_details!X10</f>
        <v>1</v>
      </c>
      <c r="L10" s="35">
        <f>ACAD_Globals_details!AB10</f>
        <v>2</v>
      </c>
      <c r="M10" s="35">
        <f>ACAD_Globals_details!AF10</f>
        <v>2</v>
      </c>
      <c r="N10" s="35">
        <f>ACAD_Globals_details!AI10</f>
        <v>2</v>
      </c>
      <c r="O10" s="35">
        <f>ACAD_Globals_details!AL10</f>
        <v>1</v>
      </c>
      <c r="P10" s="35">
        <f>ACAD_Globals_details!AT10</f>
        <v>8</v>
      </c>
      <c r="T10" t="str">
        <f>ACAD_Globals_details!BD10</f>
        <v>Wetlands</v>
      </c>
      <c r="U10" t="str">
        <f>ACAD_Globals_details!BK10</f>
        <v>Widespread U.S./Mexico</v>
      </c>
    </row>
    <row r="11" spans="1:21" x14ac:dyDescent="0.55000000000000004">
      <c r="A11">
        <f>ACAD_Globals_details!A11</f>
        <v>17</v>
      </c>
      <c r="B11" t="str">
        <f>ACAD_Globals_details!B11</f>
        <v>Emperor Goose</v>
      </c>
      <c r="C11" t="str">
        <f>ACAD_Globals_details!C11</f>
        <v>Chen canagica</v>
      </c>
      <c r="D11" s="2" t="str">
        <f>ACAD_Globals_details!D11</f>
        <v>waterfowl</v>
      </c>
      <c r="E11" s="3">
        <f>ACAD_Globals_details!H11</f>
        <v>1</v>
      </c>
      <c r="F11" s="3">
        <f>ACAD_Globals_details!I11</f>
        <v>1</v>
      </c>
      <c r="G11" s="3">
        <f>ACAD_Globals_details!J11</f>
        <v>0</v>
      </c>
      <c r="H11" s="3">
        <f>ACAD_Globals_details!K11</f>
        <v>0</v>
      </c>
      <c r="I11" s="36">
        <f>ACAD_Globals_details!Q11</f>
        <v>57000</v>
      </c>
      <c r="J11" s="35">
        <f>ACAD_Globals_details!P11</f>
        <v>4</v>
      </c>
      <c r="K11" s="35">
        <f>ACAD_Globals_details!X11</f>
        <v>5</v>
      </c>
      <c r="L11" s="35">
        <f>ACAD_Globals_details!AB11</f>
        <v>4</v>
      </c>
      <c r="M11" s="35">
        <f>ACAD_Globals_details!AF11</f>
        <v>3</v>
      </c>
      <c r="N11" s="35">
        <f>ACAD_Globals_details!AI11</f>
        <v>3</v>
      </c>
      <c r="O11" s="35">
        <f>ACAD_Globals_details!AL11</f>
        <v>2</v>
      </c>
      <c r="P11" s="35">
        <f>ACAD_Globals_details!AT11</f>
        <v>14</v>
      </c>
      <c r="Q11" t="str">
        <f>ACAD_Globals_details!BC11</f>
        <v>Watch List - Yel-r</v>
      </c>
      <c r="T11" t="str">
        <f>ACAD_Globals_details!BD11</f>
        <v>Coasts</v>
      </c>
      <c r="U11" t="str">
        <f>ACAD_Globals_details!BK11</f>
        <v>Pacific Coast</v>
      </c>
    </row>
    <row r="12" spans="1:21" x14ac:dyDescent="0.55000000000000004">
      <c r="A12">
        <f>ACAD_Globals_details!A12</f>
        <v>18</v>
      </c>
      <c r="B12" t="str">
        <f>ACAD_Globals_details!B12</f>
        <v>Snow Goose</v>
      </c>
      <c r="C12" t="str">
        <f>ACAD_Globals_details!C12</f>
        <v>Chen caerulescens</v>
      </c>
      <c r="D12" s="2" t="str">
        <f>ACAD_Globals_details!D12</f>
        <v>waterfowl</v>
      </c>
      <c r="E12" s="3">
        <f>ACAD_Globals_details!H12</f>
        <v>1</v>
      </c>
      <c r="F12" s="3">
        <f>ACAD_Globals_details!I12</f>
        <v>1</v>
      </c>
      <c r="G12" s="3">
        <f>ACAD_Globals_details!J12</f>
        <v>1</v>
      </c>
      <c r="H12" s="3">
        <f>ACAD_Globals_details!K12</f>
        <v>1</v>
      </c>
      <c r="I12" s="36" t="str">
        <f>ACAD_Globals_details!Q12</f>
        <v>&gt;10,000,000</v>
      </c>
      <c r="J12" s="35">
        <f>ACAD_Globals_details!P12</f>
        <v>2</v>
      </c>
      <c r="K12" s="35">
        <f>ACAD_Globals_details!X12</f>
        <v>3</v>
      </c>
      <c r="L12" s="35">
        <f>ACAD_Globals_details!AB12</f>
        <v>2</v>
      </c>
      <c r="M12" s="35">
        <f>ACAD_Globals_details!AF12</f>
        <v>2</v>
      </c>
      <c r="N12" s="35">
        <f>ACAD_Globals_details!AI12</f>
        <v>2</v>
      </c>
      <c r="O12" s="35">
        <f>ACAD_Globals_details!AL12</f>
        <v>1</v>
      </c>
      <c r="P12" s="35">
        <f>ACAD_Globals_details!AT12</f>
        <v>8</v>
      </c>
      <c r="T12" t="str">
        <f>ACAD_Globals_details!BD12</f>
        <v>Wetlands; Coasts</v>
      </c>
      <c r="U12" t="str">
        <f>ACAD_Globals_details!BK12</f>
        <v>Widespread U.S.</v>
      </c>
    </row>
    <row r="13" spans="1:21" x14ac:dyDescent="0.55000000000000004">
      <c r="A13">
        <f>ACAD_Globals_details!A13</f>
        <v>19</v>
      </c>
      <c r="B13" t="str">
        <f>ACAD_Globals_details!B13</f>
        <v>Ross's Goose</v>
      </c>
      <c r="C13" t="str">
        <f>ACAD_Globals_details!C13</f>
        <v>Chen rossii</v>
      </c>
      <c r="D13" s="2" t="str">
        <f>ACAD_Globals_details!D13</f>
        <v>waterfowl</v>
      </c>
      <c r="E13" s="3">
        <f>ACAD_Globals_details!H13</f>
        <v>1</v>
      </c>
      <c r="F13" s="3">
        <f>ACAD_Globals_details!I13</f>
        <v>1</v>
      </c>
      <c r="G13" s="3">
        <f>ACAD_Globals_details!J13</f>
        <v>1</v>
      </c>
      <c r="H13" s="3">
        <f>ACAD_Globals_details!K13</f>
        <v>0</v>
      </c>
      <c r="I13" s="36">
        <f>ACAD_Globals_details!Q13</f>
        <v>700000</v>
      </c>
      <c r="J13" s="35">
        <f>ACAD_Globals_details!P13</f>
        <v>3</v>
      </c>
      <c r="K13" s="35">
        <f>ACAD_Globals_details!X13</f>
        <v>4</v>
      </c>
      <c r="L13" s="35">
        <f>ACAD_Globals_details!AB13</f>
        <v>3</v>
      </c>
      <c r="M13" s="35">
        <f>ACAD_Globals_details!AF13</f>
        <v>2</v>
      </c>
      <c r="N13" s="35">
        <f>ACAD_Globals_details!AI13</f>
        <v>2</v>
      </c>
      <c r="O13" s="35">
        <f>ACAD_Globals_details!AL13</f>
        <v>1</v>
      </c>
      <c r="P13" s="35">
        <f>ACAD_Globals_details!AT13</f>
        <v>10</v>
      </c>
      <c r="T13" t="str">
        <f>ACAD_Globals_details!BD13</f>
        <v>Wetlands; Coasts</v>
      </c>
      <c r="U13" t="str">
        <f>ACAD_Globals_details!BK13</f>
        <v>Widespread U.S.</v>
      </c>
    </row>
    <row r="14" spans="1:21" x14ac:dyDescent="0.55000000000000004">
      <c r="A14">
        <f>ACAD_Globals_details!A14</f>
        <v>20</v>
      </c>
      <c r="B14" t="str">
        <f>ACAD_Globals_details!B14</f>
        <v>Brant</v>
      </c>
      <c r="C14" t="str">
        <f>ACAD_Globals_details!C14</f>
        <v>Branta bernicla</v>
      </c>
      <c r="D14" s="2" t="str">
        <f>ACAD_Globals_details!D14</f>
        <v>waterfowl</v>
      </c>
      <c r="E14" s="3">
        <f>ACAD_Globals_details!H14</f>
        <v>1</v>
      </c>
      <c r="F14" s="3">
        <f>ACAD_Globals_details!I14</f>
        <v>1</v>
      </c>
      <c r="G14" s="3">
        <f>ACAD_Globals_details!J14</f>
        <v>1</v>
      </c>
      <c r="H14" s="3">
        <f>ACAD_Globals_details!K14</f>
        <v>0</v>
      </c>
      <c r="I14" s="36">
        <f>ACAD_Globals_details!Q14</f>
        <v>400000</v>
      </c>
      <c r="J14" s="35">
        <f>ACAD_Globals_details!P14</f>
        <v>4</v>
      </c>
      <c r="K14" s="35">
        <f>ACAD_Globals_details!X14</f>
        <v>2</v>
      </c>
      <c r="L14" s="35">
        <f>ACAD_Globals_details!AB14</f>
        <v>4</v>
      </c>
      <c r="M14" s="35">
        <f>ACAD_Globals_details!AF14</f>
        <v>3</v>
      </c>
      <c r="N14" s="35">
        <f>ACAD_Globals_details!AI14</f>
        <v>3</v>
      </c>
      <c r="O14" s="35">
        <f>ACAD_Globals_details!AL14</f>
        <v>3</v>
      </c>
      <c r="P14" s="35">
        <f>ACAD_Globals_details!AT14</f>
        <v>14</v>
      </c>
      <c r="Q14" t="str">
        <f>ACAD_Globals_details!BC14</f>
        <v>Watch List - Yel-r</v>
      </c>
      <c r="T14" t="str">
        <f>ACAD_Globals_details!BD14</f>
        <v>Wetlands; Coasts</v>
      </c>
      <c r="U14" t="str">
        <f>ACAD_Globals_details!BK14</f>
        <v>Coastal U.S./Canada</v>
      </c>
    </row>
    <row r="15" spans="1:21" x14ac:dyDescent="0.55000000000000004">
      <c r="A15">
        <f>ACAD_Globals_details!A15</f>
        <v>22</v>
      </c>
      <c r="B15" t="str">
        <f>ACAD_Globals_details!B15</f>
        <v>Cackling Goose</v>
      </c>
      <c r="C15" t="str">
        <f>ACAD_Globals_details!C15</f>
        <v>Branta hutchinsii</v>
      </c>
      <c r="D15" s="2" t="str">
        <f>ACAD_Globals_details!D15</f>
        <v>waterfowl</v>
      </c>
      <c r="E15" s="3">
        <f>ACAD_Globals_details!H15</f>
        <v>1</v>
      </c>
      <c r="F15" s="3">
        <f>ACAD_Globals_details!I15</f>
        <v>1</v>
      </c>
      <c r="G15" s="3">
        <f>ACAD_Globals_details!J15</f>
        <v>1</v>
      </c>
      <c r="H15" s="3">
        <f>ACAD_Globals_details!K15</f>
        <v>0</v>
      </c>
      <c r="I15" s="36">
        <f>ACAD_Globals_details!Q15</f>
        <v>770000</v>
      </c>
      <c r="J15" s="35">
        <f>ACAD_Globals_details!P15</f>
        <v>3</v>
      </c>
      <c r="K15" s="35">
        <f>ACAD_Globals_details!X15</f>
        <v>2</v>
      </c>
      <c r="L15" s="35">
        <f>ACAD_Globals_details!AB15</f>
        <v>1</v>
      </c>
      <c r="M15" s="35">
        <f>ACAD_Globals_details!AF15</f>
        <v>2</v>
      </c>
      <c r="N15" s="35">
        <f>ACAD_Globals_details!AI15</f>
        <v>2</v>
      </c>
      <c r="O15" s="35">
        <f>ACAD_Globals_details!AL15</f>
        <v>3</v>
      </c>
      <c r="P15" s="35">
        <f>ACAD_Globals_details!AT15</f>
        <v>10</v>
      </c>
      <c r="T15" t="str">
        <f>ACAD_Globals_details!BD15</f>
        <v>Wetlands; Coasts</v>
      </c>
      <c r="U15" t="str">
        <f>ACAD_Globals_details!BK15</f>
        <v>Western U.S.</v>
      </c>
    </row>
    <row r="16" spans="1:21" x14ac:dyDescent="0.55000000000000004">
      <c r="A16">
        <f>ACAD_Globals_details!A16</f>
        <v>23</v>
      </c>
      <c r="B16" t="str">
        <f>ACAD_Globals_details!B16</f>
        <v>Canada Goose</v>
      </c>
      <c r="C16" t="str">
        <f>ACAD_Globals_details!C16</f>
        <v>Branta canadensis</v>
      </c>
      <c r="D16" s="2" t="str">
        <f>ACAD_Globals_details!D16</f>
        <v>waterfowl</v>
      </c>
      <c r="E16" s="3">
        <f>ACAD_Globals_details!H16</f>
        <v>1</v>
      </c>
      <c r="F16" s="3">
        <f>ACAD_Globals_details!I16</f>
        <v>1</v>
      </c>
      <c r="G16" s="3">
        <f>ACAD_Globals_details!J16</f>
        <v>1</v>
      </c>
      <c r="H16" s="3">
        <f>ACAD_Globals_details!K16</f>
        <v>1</v>
      </c>
      <c r="I16" s="36">
        <f>ACAD_Globals_details!Q16</f>
        <v>3700000</v>
      </c>
      <c r="J16" s="35">
        <f>ACAD_Globals_details!P16</f>
        <v>3</v>
      </c>
      <c r="K16" s="35">
        <f>ACAD_Globals_details!X16</f>
        <v>1</v>
      </c>
      <c r="L16" s="35">
        <f>ACAD_Globals_details!AB16</f>
        <v>1</v>
      </c>
      <c r="M16" s="35">
        <f>ACAD_Globals_details!AF16</f>
        <v>1</v>
      </c>
      <c r="N16" s="35">
        <f>ACAD_Globals_details!AI16</f>
        <v>1</v>
      </c>
      <c r="O16" s="35">
        <f>ACAD_Globals_details!AL16</f>
        <v>1</v>
      </c>
      <c r="P16" s="35">
        <f>ACAD_Globals_details!AT16</f>
        <v>6</v>
      </c>
      <c r="T16" t="str">
        <f>ACAD_Globals_details!BD16</f>
        <v>Wetlands</v>
      </c>
      <c r="U16" t="str">
        <f>ACAD_Globals_details!BK16</f>
        <v>Widespread U.S.</v>
      </c>
    </row>
    <row r="17" spans="1:21" x14ac:dyDescent="0.55000000000000004">
      <c r="A17">
        <f>ACAD_Globals_details!A17</f>
        <v>25</v>
      </c>
      <c r="B17" t="str">
        <f>ACAD_Globals_details!B17</f>
        <v>Mute Swan</v>
      </c>
      <c r="C17" t="str">
        <f>ACAD_Globals_details!C17</f>
        <v>Cygnus olor</v>
      </c>
      <c r="D17" s="2" t="str">
        <f>ACAD_Globals_details!D17</f>
        <v>waterfowl</v>
      </c>
      <c r="E17" s="3">
        <f>ACAD_Globals_details!H17</f>
        <v>1</v>
      </c>
      <c r="F17" s="3">
        <f>ACAD_Globals_details!I17</f>
        <v>1</v>
      </c>
      <c r="G17" s="3">
        <f>ACAD_Globals_details!J17</f>
        <v>1</v>
      </c>
      <c r="H17" s="3">
        <f>ACAD_Globals_details!K17</f>
        <v>0</v>
      </c>
      <c r="I17" s="36">
        <f>ACAD_Globals_details!Q17</f>
        <v>400000</v>
      </c>
      <c r="J17" s="35">
        <f>ACAD_Globals_details!P17</f>
        <v>4</v>
      </c>
      <c r="K17" s="35">
        <f>ACAD_Globals_details!X17</f>
        <v>1</v>
      </c>
      <c r="L17" s="35">
        <f>ACAD_Globals_details!AB17</f>
        <v>1</v>
      </c>
      <c r="M17" s="35">
        <f>ACAD_Globals_details!AF17</f>
        <v>1</v>
      </c>
      <c r="N17" s="35">
        <f>ACAD_Globals_details!AI17</f>
        <v>1</v>
      </c>
      <c r="O17" s="35">
        <f>ACAD_Globals_details!AL17</f>
        <v>2</v>
      </c>
      <c r="P17" s="35">
        <f>ACAD_Globals_details!AT17</f>
        <v>8</v>
      </c>
      <c r="T17" t="str">
        <f>ACAD_Globals_details!BD17</f>
        <v>Wetlands</v>
      </c>
      <c r="U17" t="str">
        <f>ACAD_Globals_details!BK17</f>
        <v>Resident</v>
      </c>
    </row>
    <row r="18" spans="1:21" x14ac:dyDescent="0.55000000000000004">
      <c r="A18">
        <f>ACAD_Globals_details!A18</f>
        <v>26</v>
      </c>
      <c r="B18" t="str">
        <f>ACAD_Globals_details!B18</f>
        <v>Trumpeter Swan</v>
      </c>
      <c r="C18" t="str">
        <f>ACAD_Globals_details!C18</f>
        <v>Cygnus buccinator</v>
      </c>
      <c r="D18" s="2" t="str">
        <f>ACAD_Globals_details!D18</f>
        <v>waterfowl</v>
      </c>
      <c r="E18" s="3">
        <f>ACAD_Globals_details!H18</f>
        <v>1</v>
      </c>
      <c r="F18" s="3">
        <f>ACAD_Globals_details!I18</f>
        <v>1</v>
      </c>
      <c r="G18" s="3">
        <f>ACAD_Globals_details!J18</f>
        <v>1</v>
      </c>
      <c r="H18" s="3">
        <f>ACAD_Globals_details!K18</f>
        <v>0</v>
      </c>
      <c r="I18" s="36">
        <f>ACAD_Globals_details!Q18</f>
        <v>31000</v>
      </c>
      <c r="J18" s="35">
        <f>ACAD_Globals_details!P18</f>
        <v>5</v>
      </c>
      <c r="K18" s="35">
        <f>ACAD_Globals_details!X18</f>
        <v>2</v>
      </c>
      <c r="L18" s="35">
        <f>ACAD_Globals_details!AB18</f>
        <v>3</v>
      </c>
      <c r="M18" s="35">
        <f>ACAD_Globals_details!AF18</f>
        <v>3</v>
      </c>
      <c r="N18" s="35">
        <f>ACAD_Globals_details!AI18</f>
        <v>3</v>
      </c>
      <c r="O18" s="35">
        <f>ACAD_Globals_details!AL18</f>
        <v>1</v>
      </c>
      <c r="P18" s="35">
        <f>ACAD_Globals_details!AT18</f>
        <v>12</v>
      </c>
      <c r="T18" t="str">
        <f>ACAD_Globals_details!BD18</f>
        <v>Wetlands</v>
      </c>
      <c r="U18" t="str">
        <f>ACAD_Globals_details!BK18</f>
        <v>Northern U.S./Canada</v>
      </c>
    </row>
    <row r="19" spans="1:21" x14ac:dyDescent="0.55000000000000004">
      <c r="A19">
        <f>ACAD_Globals_details!A19</f>
        <v>27</v>
      </c>
      <c r="B19" t="str">
        <f>ACAD_Globals_details!B19</f>
        <v>Tundra Swan</v>
      </c>
      <c r="C19" t="str">
        <f>ACAD_Globals_details!C19</f>
        <v>Cygnus columbianus</v>
      </c>
      <c r="D19" s="2" t="str">
        <f>ACAD_Globals_details!D19</f>
        <v>waterfowl</v>
      </c>
      <c r="E19" s="3">
        <f>ACAD_Globals_details!H19</f>
        <v>1</v>
      </c>
      <c r="F19" s="3">
        <f>ACAD_Globals_details!I19</f>
        <v>1</v>
      </c>
      <c r="G19" s="3">
        <f>ACAD_Globals_details!J19</f>
        <v>1</v>
      </c>
      <c r="H19" s="3">
        <f>ACAD_Globals_details!K19</f>
        <v>0</v>
      </c>
      <c r="I19" s="36">
        <f>ACAD_Globals_details!Q19</f>
        <v>220000</v>
      </c>
      <c r="J19" s="35">
        <f>ACAD_Globals_details!P19</f>
        <v>4</v>
      </c>
      <c r="K19" s="35">
        <f>ACAD_Globals_details!X19</f>
        <v>2</v>
      </c>
      <c r="L19" s="35">
        <f>ACAD_Globals_details!AB19</f>
        <v>2</v>
      </c>
      <c r="M19" s="35">
        <f>ACAD_Globals_details!AF19</f>
        <v>2</v>
      </c>
      <c r="N19" s="35">
        <f>ACAD_Globals_details!AI19</f>
        <v>2</v>
      </c>
      <c r="O19" s="35">
        <f>ACAD_Globals_details!AL19</f>
        <v>3</v>
      </c>
      <c r="P19" s="35">
        <f>ACAD_Globals_details!AT19</f>
        <v>11</v>
      </c>
      <c r="T19" t="str">
        <f>ACAD_Globals_details!BD19</f>
        <v>Wetlands; Coasts</v>
      </c>
      <c r="U19" t="str">
        <f>ACAD_Globals_details!BK19</f>
        <v>Widespread U.S.</v>
      </c>
    </row>
    <row r="20" spans="1:21" x14ac:dyDescent="0.55000000000000004">
      <c r="A20">
        <f>ACAD_Globals_details!A20</f>
        <v>32</v>
      </c>
      <c r="B20" t="str">
        <f>ACAD_Globals_details!B20</f>
        <v>Muscovy Duck</v>
      </c>
      <c r="C20" t="str">
        <f>ACAD_Globals_details!C20</f>
        <v>Cairina moschata</v>
      </c>
      <c r="D20" s="2" t="str">
        <f>ACAD_Globals_details!D20</f>
        <v>waterfowl</v>
      </c>
      <c r="E20" s="3">
        <f>ACAD_Globals_details!H20</f>
        <v>0</v>
      </c>
      <c r="F20" s="3">
        <f>ACAD_Globals_details!I20</f>
        <v>1</v>
      </c>
      <c r="G20" s="3">
        <f>ACAD_Globals_details!J20</f>
        <v>1</v>
      </c>
      <c r="H20" s="3">
        <f>ACAD_Globals_details!K20</f>
        <v>1</v>
      </c>
      <c r="I20" s="36">
        <f>ACAD_Globals_details!Q20</f>
        <v>270000</v>
      </c>
      <c r="J20" s="35">
        <f>ACAD_Globals_details!P20</f>
        <v>4</v>
      </c>
      <c r="K20" s="35">
        <f>ACAD_Globals_details!X20</f>
        <v>1</v>
      </c>
      <c r="L20" s="35">
        <f>ACAD_Globals_details!AB20</f>
        <v>1</v>
      </c>
      <c r="M20" s="35">
        <f>ACAD_Globals_details!AF20</f>
        <v>4</v>
      </c>
      <c r="N20" s="35">
        <f>ACAD_Globals_details!AI20</f>
        <v>4</v>
      </c>
      <c r="O20" s="35">
        <f>ACAD_Globals_details!AL20</f>
        <v>5</v>
      </c>
      <c r="P20" s="35">
        <f>ACAD_Globals_details!AT20</f>
        <v>14</v>
      </c>
      <c r="Q20" t="str">
        <f>ACAD_Globals_details!BC20</f>
        <v>Watch List - Yel-d</v>
      </c>
      <c r="T20" t="str">
        <f>ACAD_Globals_details!BD20</f>
        <v>Wetlands</v>
      </c>
      <c r="U20" t="str">
        <f>ACAD_Globals_details!BK20</f>
        <v>Resident</v>
      </c>
    </row>
    <row r="21" spans="1:21" x14ac:dyDescent="0.55000000000000004">
      <c r="A21">
        <f>ACAD_Globals_details!A21</f>
        <v>33</v>
      </c>
      <c r="B21" t="str">
        <f>ACAD_Globals_details!B21</f>
        <v>Wood Duck</v>
      </c>
      <c r="C21" t="str">
        <f>ACAD_Globals_details!C21</f>
        <v>Aix sponsa</v>
      </c>
      <c r="D21" s="2" t="str">
        <f>ACAD_Globals_details!D21</f>
        <v>waterfowl</v>
      </c>
      <c r="E21" s="3">
        <f>ACAD_Globals_details!H21</f>
        <v>1</v>
      </c>
      <c r="F21" s="3">
        <f>ACAD_Globals_details!I21</f>
        <v>1</v>
      </c>
      <c r="G21" s="3">
        <f>ACAD_Globals_details!J21</f>
        <v>1</v>
      </c>
      <c r="H21" s="3">
        <f>ACAD_Globals_details!K21</f>
        <v>0</v>
      </c>
      <c r="I21" s="36" t="str">
        <f>ACAD_Globals_details!Q21</f>
        <v>&gt;5,000,000</v>
      </c>
      <c r="J21" s="35">
        <f>ACAD_Globals_details!P21</f>
        <v>2</v>
      </c>
      <c r="K21" s="35">
        <f>ACAD_Globals_details!X21</f>
        <v>1</v>
      </c>
      <c r="L21" s="35">
        <f>ACAD_Globals_details!AB21</f>
        <v>1</v>
      </c>
      <c r="M21" s="35">
        <f>ACAD_Globals_details!AF21</f>
        <v>2</v>
      </c>
      <c r="N21" s="35">
        <f>ACAD_Globals_details!AI21</f>
        <v>2</v>
      </c>
      <c r="O21" s="35">
        <f>ACAD_Globals_details!AL21</f>
        <v>1</v>
      </c>
      <c r="P21" s="35">
        <f>ACAD_Globals_details!AT21</f>
        <v>6</v>
      </c>
      <c r="T21" t="str">
        <f>ACAD_Globals_details!BD21</f>
        <v>Wetlands</v>
      </c>
      <c r="U21" t="str">
        <f>ACAD_Globals_details!BK21</f>
        <v>Widespread U.S.</v>
      </c>
    </row>
    <row r="22" spans="1:21" x14ac:dyDescent="0.55000000000000004">
      <c r="A22">
        <f>ACAD_Globals_details!A22</f>
        <v>34</v>
      </c>
      <c r="B22" t="str">
        <f>ACAD_Globals_details!B22</f>
        <v>Gadwall</v>
      </c>
      <c r="C22" t="str">
        <f>ACAD_Globals_details!C22</f>
        <v>Anas strepera</v>
      </c>
      <c r="D22" s="2" t="str">
        <f>ACAD_Globals_details!D22</f>
        <v>waterfowl</v>
      </c>
      <c r="E22" s="3">
        <f>ACAD_Globals_details!H22</f>
        <v>1</v>
      </c>
      <c r="F22" s="3">
        <f>ACAD_Globals_details!I22</f>
        <v>1</v>
      </c>
      <c r="G22" s="3">
        <f>ACAD_Globals_details!J22</f>
        <v>1</v>
      </c>
      <c r="H22" s="3">
        <f>ACAD_Globals_details!K22</f>
        <v>1</v>
      </c>
      <c r="I22" s="36">
        <f>ACAD_Globals_details!Q22</f>
        <v>3100000</v>
      </c>
      <c r="J22" s="35">
        <f>ACAD_Globals_details!P22</f>
        <v>3</v>
      </c>
      <c r="K22" s="35">
        <f>ACAD_Globals_details!X22</f>
        <v>1</v>
      </c>
      <c r="L22" s="35">
        <f>ACAD_Globals_details!AB22</f>
        <v>1</v>
      </c>
      <c r="M22" s="35">
        <f>ACAD_Globals_details!AF22</f>
        <v>3</v>
      </c>
      <c r="N22" s="35">
        <f>ACAD_Globals_details!AI22</f>
        <v>3</v>
      </c>
      <c r="O22" s="35">
        <f>ACAD_Globals_details!AL22</f>
        <v>1</v>
      </c>
      <c r="P22" s="35">
        <f>ACAD_Globals_details!AT22</f>
        <v>8</v>
      </c>
      <c r="T22" t="str">
        <f>ACAD_Globals_details!BD22</f>
        <v>Wetlands</v>
      </c>
      <c r="U22" t="str">
        <f>ACAD_Globals_details!BK22</f>
        <v>Widespread U.S./Mexico</v>
      </c>
    </row>
    <row r="23" spans="1:21" x14ac:dyDescent="0.55000000000000004">
      <c r="A23">
        <f>ACAD_Globals_details!A23</f>
        <v>36</v>
      </c>
      <c r="B23" t="str">
        <f>ACAD_Globals_details!B23</f>
        <v>Eurasian Wigeon</v>
      </c>
      <c r="C23" t="str">
        <f>ACAD_Globals_details!C23</f>
        <v>Anas penelope</v>
      </c>
      <c r="D23" s="2" t="str">
        <f>ACAD_Globals_details!D23</f>
        <v>waterfowl</v>
      </c>
      <c r="E23" s="3">
        <f>ACAD_Globals_details!H23</f>
        <v>1</v>
      </c>
      <c r="F23" s="3">
        <f>ACAD_Globals_details!I23</f>
        <v>1</v>
      </c>
      <c r="G23" s="3">
        <f>ACAD_Globals_details!J23</f>
        <v>1</v>
      </c>
      <c r="H23" s="3">
        <f>ACAD_Globals_details!K23</f>
        <v>0</v>
      </c>
      <c r="I23" s="36">
        <f>ACAD_Globals_details!Q23</f>
        <v>2000000</v>
      </c>
      <c r="J23" s="35">
        <f>ACAD_Globals_details!P23</f>
        <v>3</v>
      </c>
      <c r="K23" s="35">
        <f>ACAD_Globals_details!X23</f>
        <v>1</v>
      </c>
      <c r="L23" s="35">
        <f>ACAD_Globals_details!AB23</f>
        <v>1</v>
      </c>
      <c r="M23" s="35">
        <f>ACAD_Globals_details!AF23</f>
        <v>2</v>
      </c>
      <c r="N23" s="35">
        <f>ACAD_Globals_details!AI23</f>
        <v>2</v>
      </c>
      <c r="O23" s="35">
        <f>ACAD_Globals_details!AL23</f>
        <v>3</v>
      </c>
      <c r="P23" s="35">
        <f>ACAD_Globals_details!AT23</f>
        <v>9</v>
      </c>
      <c r="U23" t="str">
        <f>ACAD_Globals_details!BK23</f>
        <v>Palearctic</v>
      </c>
    </row>
    <row r="24" spans="1:21" x14ac:dyDescent="0.55000000000000004">
      <c r="A24">
        <f>ACAD_Globals_details!A24</f>
        <v>37</v>
      </c>
      <c r="B24" t="str">
        <f>ACAD_Globals_details!B24</f>
        <v>American Wigeon</v>
      </c>
      <c r="C24" t="str">
        <f>ACAD_Globals_details!C24</f>
        <v>Anas americana</v>
      </c>
      <c r="D24" s="2" t="str">
        <f>ACAD_Globals_details!D24</f>
        <v>waterfowl</v>
      </c>
      <c r="E24" s="3">
        <f>ACAD_Globals_details!H24</f>
        <v>1</v>
      </c>
      <c r="F24" s="3">
        <f>ACAD_Globals_details!I24</f>
        <v>1</v>
      </c>
      <c r="G24" s="3">
        <f>ACAD_Globals_details!J24</f>
        <v>1</v>
      </c>
      <c r="H24" s="3">
        <f>ACAD_Globals_details!K24</f>
        <v>1</v>
      </c>
      <c r="I24" s="36">
        <f>ACAD_Globals_details!Q24</f>
        <v>1400000</v>
      </c>
      <c r="J24" s="35">
        <f>ACAD_Globals_details!P24</f>
        <v>3</v>
      </c>
      <c r="K24" s="35">
        <f>ACAD_Globals_details!X24</f>
        <v>1</v>
      </c>
      <c r="L24" s="35">
        <f>ACAD_Globals_details!AB24</f>
        <v>1</v>
      </c>
      <c r="M24" s="35">
        <f>ACAD_Globals_details!AF24</f>
        <v>3</v>
      </c>
      <c r="N24" s="35">
        <f>ACAD_Globals_details!AI24</f>
        <v>2</v>
      </c>
      <c r="O24" s="35">
        <f>ACAD_Globals_details!AL24</f>
        <v>3</v>
      </c>
      <c r="P24" s="35">
        <f>ACAD_Globals_details!AT24</f>
        <v>10</v>
      </c>
      <c r="T24" t="str">
        <f>ACAD_Globals_details!BD24</f>
        <v>Wetlands</v>
      </c>
      <c r="U24" t="str">
        <f>ACAD_Globals_details!BK24</f>
        <v>Widespread U.S./Mexico</v>
      </c>
    </row>
    <row r="25" spans="1:21" x14ac:dyDescent="0.55000000000000004">
      <c r="A25">
        <f>ACAD_Globals_details!A25</f>
        <v>38</v>
      </c>
      <c r="B25" t="str">
        <f>ACAD_Globals_details!B25</f>
        <v>American Black Duck</v>
      </c>
      <c r="C25" t="str">
        <f>ACAD_Globals_details!C25</f>
        <v>Anas rubripes</v>
      </c>
      <c r="D25" s="2" t="str">
        <f>ACAD_Globals_details!D25</f>
        <v>waterfowl</v>
      </c>
      <c r="E25" s="3">
        <f>ACAD_Globals_details!H25</f>
        <v>1</v>
      </c>
      <c r="F25" s="3">
        <f>ACAD_Globals_details!I25</f>
        <v>1</v>
      </c>
      <c r="G25" s="3">
        <f>ACAD_Globals_details!J25</f>
        <v>0</v>
      </c>
      <c r="H25" s="3">
        <f>ACAD_Globals_details!K25</f>
        <v>0</v>
      </c>
      <c r="I25" s="36" t="str">
        <f>ACAD_Globals_details!Q25</f>
        <v>&gt;600,000</v>
      </c>
      <c r="J25" s="35">
        <f>ACAD_Globals_details!P25</f>
        <v>3</v>
      </c>
      <c r="K25" s="35">
        <f>ACAD_Globals_details!X25</f>
        <v>1</v>
      </c>
      <c r="L25" s="35">
        <f>ACAD_Globals_details!AB25</f>
        <v>2</v>
      </c>
      <c r="M25" s="35">
        <f>ACAD_Globals_details!AF25</f>
        <v>4</v>
      </c>
      <c r="N25" s="35">
        <f>ACAD_Globals_details!AI25</f>
        <v>3</v>
      </c>
      <c r="O25" s="35">
        <f>ACAD_Globals_details!AL25</f>
        <v>3</v>
      </c>
      <c r="P25" s="35">
        <f>ACAD_Globals_details!AT25</f>
        <v>11</v>
      </c>
      <c r="T25" t="str">
        <f>ACAD_Globals_details!BD25</f>
        <v>Wetlands; Coasts</v>
      </c>
      <c r="U25" t="str">
        <f>ACAD_Globals_details!BK25</f>
        <v>Eastern U.S./Canada</v>
      </c>
    </row>
    <row r="26" spans="1:21" x14ac:dyDescent="0.55000000000000004">
      <c r="A26">
        <f>ACAD_Globals_details!A26</f>
        <v>39</v>
      </c>
      <c r="B26" t="str">
        <f>ACAD_Globals_details!B26</f>
        <v>Mallard</v>
      </c>
      <c r="C26" t="str">
        <f>ACAD_Globals_details!C26</f>
        <v>Anas platyrhynchos</v>
      </c>
      <c r="D26" s="2" t="str">
        <f>ACAD_Globals_details!D26</f>
        <v>waterfowl</v>
      </c>
      <c r="E26" s="3">
        <f>ACAD_Globals_details!H26</f>
        <v>1</v>
      </c>
      <c r="F26" s="3">
        <f>ACAD_Globals_details!I26</f>
        <v>1</v>
      </c>
      <c r="G26" s="3">
        <f>ACAD_Globals_details!J26</f>
        <v>1</v>
      </c>
      <c r="H26" s="3">
        <f>ACAD_Globals_details!K26</f>
        <v>1</v>
      </c>
      <c r="I26" s="36" t="str">
        <f>ACAD_Globals_details!Q26</f>
        <v>&gt;13,000,000</v>
      </c>
      <c r="J26" s="35">
        <f>ACAD_Globals_details!P26</f>
        <v>2</v>
      </c>
      <c r="K26" s="35">
        <f>ACAD_Globals_details!X26</f>
        <v>1</v>
      </c>
      <c r="L26" s="35">
        <f>ACAD_Globals_details!AB26</f>
        <v>1</v>
      </c>
      <c r="M26" s="35">
        <f>ACAD_Globals_details!AF26</f>
        <v>2</v>
      </c>
      <c r="N26" s="35">
        <f>ACAD_Globals_details!AI26</f>
        <v>2</v>
      </c>
      <c r="O26" s="35">
        <f>ACAD_Globals_details!AL26</f>
        <v>2</v>
      </c>
      <c r="P26" s="35">
        <f>ACAD_Globals_details!AT26</f>
        <v>7</v>
      </c>
      <c r="T26" t="str">
        <f>ACAD_Globals_details!BD26</f>
        <v>Wetlands</v>
      </c>
      <c r="U26" t="str">
        <f>ACAD_Globals_details!BK26</f>
        <v>Widespread</v>
      </c>
    </row>
    <row r="27" spans="1:21" x14ac:dyDescent="0.55000000000000004">
      <c r="A27">
        <f>ACAD_Globals_details!A27</f>
        <v>40</v>
      </c>
      <c r="B27" t="str">
        <f>ACAD_Globals_details!B27</f>
        <v>Mottled Duck</v>
      </c>
      <c r="C27" t="str">
        <f>ACAD_Globals_details!C27</f>
        <v>Anas fulvigula</v>
      </c>
      <c r="D27" s="2" t="str">
        <f>ACAD_Globals_details!D27</f>
        <v>waterfowl</v>
      </c>
      <c r="E27" s="3">
        <f>ACAD_Globals_details!H27</f>
        <v>0</v>
      </c>
      <c r="F27" s="3">
        <f>ACAD_Globals_details!I27</f>
        <v>1</v>
      </c>
      <c r="G27" s="3">
        <f>ACAD_Globals_details!J27</f>
        <v>1</v>
      </c>
      <c r="H27" s="3">
        <f>ACAD_Globals_details!K27</f>
        <v>0</v>
      </c>
      <c r="I27" s="36">
        <f>ACAD_Globals_details!Q27</f>
        <v>460000</v>
      </c>
      <c r="J27" s="35">
        <f>ACAD_Globals_details!P27</f>
        <v>4</v>
      </c>
      <c r="K27" s="35">
        <f>ACAD_Globals_details!X27</f>
        <v>4</v>
      </c>
      <c r="L27" s="35">
        <f>ACAD_Globals_details!AB27</f>
        <v>4</v>
      </c>
      <c r="M27" s="35">
        <f>ACAD_Globals_details!AF27</f>
        <v>4</v>
      </c>
      <c r="N27" s="35">
        <f>ACAD_Globals_details!AI27</f>
        <v>4</v>
      </c>
      <c r="O27" s="35">
        <f>ACAD_Globals_details!AL27</f>
        <v>5</v>
      </c>
      <c r="P27" s="35">
        <f>ACAD_Globals_details!AT27</f>
        <v>17</v>
      </c>
      <c r="Q27" t="str">
        <f>ACAD_Globals_details!BC27</f>
        <v>Watch List - Red</v>
      </c>
      <c r="T27" t="str">
        <f>ACAD_Globals_details!BD27</f>
        <v>Wetlands</v>
      </c>
      <c r="U27" t="str">
        <f>ACAD_Globals_details!BK27</f>
        <v>Southeastern U.S.</v>
      </c>
    </row>
    <row r="28" spans="1:21" x14ac:dyDescent="0.55000000000000004">
      <c r="A28">
        <f>ACAD_Globals_details!A28</f>
        <v>44</v>
      </c>
      <c r="B28" t="str">
        <f>ACAD_Globals_details!B28</f>
        <v>Blue-winged Teal</v>
      </c>
      <c r="C28" t="str">
        <f>ACAD_Globals_details!C28</f>
        <v>Anas discors</v>
      </c>
      <c r="D28" s="2" t="str">
        <f>ACAD_Globals_details!D28</f>
        <v>waterfowl</v>
      </c>
      <c r="E28" s="3">
        <f>ACAD_Globals_details!H28</f>
        <v>1</v>
      </c>
      <c r="F28" s="3">
        <f>ACAD_Globals_details!I28</f>
        <v>1</v>
      </c>
      <c r="G28" s="3">
        <f>ACAD_Globals_details!J28</f>
        <v>1</v>
      </c>
      <c r="H28" s="3">
        <f>ACAD_Globals_details!K28</f>
        <v>1</v>
      </c>
      <c r="I28" s="36">
        <f>ACAD_Globals_details!Q28</f>
        <v>6000000</v>
      </c>
      <c r="J28" s="35">
        <f>ACAD_Globals_details!P28</f>
        <v>2</v>
      </c>
      <c r="K28" s="35">
        <f>ACAD_Globals_details!X28</f>
        <v>1</v>
      </c>
      <c r="L28" s="35">
        <f>ACAD_Globals_details!AB28</f>
        <v>1</v>
      </c>
      <c r="M28" s="35">
        <f>ACAD_Globals_details!AF28</f>
        <v>3</v>
      </c>
      <c r="N28" s="35">
        <f>ACAD_Globals_details!AI28</f>
        <v>2</v>
      </c>
      <c r="O28" s="35">
        <f>ACAD_Globals_details!AL28</f>
        <v>1</v>
      </c>
      <c r="P28" s="35">
        <f>ACAD_Globals_details!AT28</f>
        <v>7</v>
      </c>
      <c r="T28" t="str">
        <f>ACAD_Globals_details!BD28</f>
        <v>Wetlands</v>
      </c>
      <c r="U28" t="str">
        <f>ACAD_Globals_details!BK28</f>
        <v>Widespread</v>
      </c>
    </row>
    <row r="29" spans="1:21" x14ac:dyDescent="0.55000000000000004">
      <c r="A29">
        <f>ACAD_Globals_details!A29</f>
        <v>45</v>
      </c>
      <c r="B29" t="str">
        <f>ACAD_Globals_details!B29</f>
        <v>Cinnamon Teal</v>
      </c>
      <c r="C29" t="str">
        <f>ACAD_Globals_details!C29</f>
        <v>Anas cyanoptera</v>
      </c>
      <c r="D29" s="2" t="str">
        <f>ACAD_Globals_details!D29</f>
        <v>waterfowl</v>
      </c>
      <c r="E29" s="3">
        <f>ACAD_Globals_details!H29</f>
        <v>1</v>
      </c>
      <c r="F29" s="3">
        <f>ACAD_Globals_details!I29</f>
        <v>1</v>
      </c>
      <c r="G29" s="3">
        <f>ACAD_Globals_details!J29</f>
        <v>1</v>
      </c>
      <c r="H29" s="3">
        <f>ACAD_Globals_details!K29</f>
        <v>1</v>
      </c>
      <c r="I29" s="36">
        <f>ACAD_Globals_details!Q29</f>
        <v>220000</v>
      </c>
      <c r="J29" s="35">
        <f>ACAD_Globals_details!P29</f>
        <v>4</v>
      </c>
      <c r="K29" s="35">
        <f>ACAD_Globals_details!X29</f>
        <v>1</v>
      </c>
      <c r="L29" s="35">
        <f>ACAD_Globals_details!AB29</f>
        <v>1</v>
      </c>
      <c r="M29" s="35">
        <f>ACAD_Globals_details!AF29</f>
        <v>3</v>
      </c>
      <c r="N29" s="35">
        <f>ACAD_Globals_details!AI29</f>
        <v>3</v>
      </c>
      <c r="O29" s="35">
        <f>ACAD_Globals_details!AL29</f>
        <v>5</v>
      </c>
      <c r="P29" s="35">
        <f>ACAD_Globals_details!AT29</f>
        <v>13</v>
      </c>
      <c r="Q29" t="str">
        <f>ACAD_Globals_details!BC29</f>
        <v>Watch List - Yel-d</v>
      </c>
      <c r="T29" t="str">
        <f>ACAD_Globals_details!BD29</f>
        <v>Wetlands</v>
      </c>
      <c r="U29" t="str">
        <f>ACAD_Globals_details!BK29</f>
        <v>Western U.S./Mexico</v>
      </c>
    </row>
    <row r="30" spans="1:21" x14ac:dyDescent="0.55000000000000004">
      <c r="A30">
        <f>ACAD_Globals_details!A30</f>
        <v>46</v>
      </c>
      <c r="B30" t="str">
        <f>ACAD_Globals_details!B30</f>
        <v>Northern Shoveler</v>
      </c>
      <c r="C30" t="str">
        <f>ACAD_Globals_details!C30</f>
        <v>Anas clypeata</v>
      </c>
      <c r="D30" s="2" t="str">
        <f>ACAD_Globals_details!D30</f>
        <v>waterfowl</v>
      </c>
      <c r="E30" s="3">
        <f>ACAD_Globals_details!H30</f>
        <v>1</v>
      </c>
      <c r="F30" s="3">
        <f>ACAD_Globals_details!I30</f>
        <v>1</v>
      </c>
      <c r="G30" s="3">
        <f>ACAD_Globals_details!J30</f>
        <v>1</v>
      </c>
      <c r="H30" s="3">
        <f>ACAD_Globals_details!K30</f>
        <v>1</v>
      </c>
      <c r="I30" s="36">
        <f>ACAD_Globals_details!Q30</f>
        <v>4500000</v>
      </c>
      <c r="J30" s="35">
        <f>ACAD_Globals_details!P30</f>
        <v>3</v>
      </c>
      <c r="K30" s="35">
        <f>ACAD_Globals_details!X30</f>
        <v>1</v>
      </c>
      <c r="L30" s="35">
        <f>ACAD_Globals_details!AB30</f>
        <v>1</v>
      </c>
      <c r="M30" s="35">
        <f>ACAD_Globals_details!AF30</f>
        <v>3</v>
      </c>
      <c r="N30" s="35">
        <f>ACAD_Globals_details!AI30</f>
        <v>2</v>
      </c>
      <c r="O30" s="35">
        <f>ACAD_Globals_details!AL30</f>
        <v>1</v>
      </c>
      <c r="P30" s="35">
        <f>ACAD_Globals_details!AT30</f>
        <v>8</v>
      </c>
      <c r="T30" t="str">
        <f>ACAD_Globals_details!BD30</f>
        <v>Wetlands</v>
      </c>
      <c r="U30" t="str">
        <f>ACAD_Globals_details!BK30</f>
        <v>Widespread U.S./Mexico</v>
      </c>
    </row>
    <row r="31" spans="1:21" x14ac:dyDescent="0.55000000000000004">
      <c r="A31">
        <f>ACAD_Globals_details!A31</f>
        <v>48</v>
      </c>
      <c r="B31" t="str">
        <f>ACAD_Globals_details!B31</f>
        <v>Northern Pintail</v>
      </c>
      <c r="C31" t="str">
        <f>ACAD_Globals_details!C31</f>
        <v>Anas acuta</v>
      </c>
      <c r="D31" s="2" t="str">
        <f>ACAD_Globals_details!D31</f>
        <v>waterfowl</v>
      </c>
      <c r="E31" s="3">
        <f>ACAD_Globals_details!H31</f>
        <v>1</v>
      </c>
      <c r="F31" s="3">
        <f>ACAD_Globals_details!I31</f>
        <v>1</v>
      </c>
      <c r="G31" s="3">
        <f>ACAD_Globals_details!J31</f>
        <v>1</v>
      </c>
      <c r="H31" s="3">
        <f>ACAD_Globals_details!K31</f>
        <v>1</v>
      </c>
      <c r="I31" s="36">
        <f>ACAD_Globals_details!Q31</f>
        <v>4800000</v>
      </c>
      <c r="J31" s="35">
        <f>ACAD_Globals_details!P31</f>
        <v>3</v>
      </c>
      <c r="K31" s="35">
        <f>ACAD_Globals_details!X31</f>
        <v>1</v>
      </c>
      <c r="L31" s="35">
        <f>ACAD_Globals_details!AB31</f>
        <v>1</v>
      </c>
      <c r="M31" s="35">
        <f>ACAD_Globals_details!AF31</f>
        <v>4</v>
      </c>
      <c r="N31" s="35">
        <f>ACAD_Globals_details!AI31</f>
        <v>3</v>
      </c>
      <c r="O31" s="35">
        <f>ACAD_Globals_details!AL31</f>
        <v>4</v>
      </c>
      <c r="P31" s="35">
        <f>ACAD_Globals_details!AT31</f>
        <v>12</v>
      </c>
      <c r="T31" t="str">
        <f>ACAD_Globals_details!BD31</f>
        <v>Wetlands</v>
      </c>
      <c r="U31" t="str">
        <f>ACAD_Globals_details!BK31</f>
        <v>Widespread U.S./Mexico</v>
      </c>
    </row>
    <row r="32" spans="1:21" x14ac:dyDescent="0.55000000000000004">
      <c r="A32">
        <f>ACAD_Globals_details!A32</f>
        <v>51</v>
      </c>
      <c r="B32" t="str">
        <f>ACAD_Globals_details!B32</f>
        <v>Green-winged Teal</v>
      </c>
      <c r="C32" t="str">
        <f>ACAD_Globals_details!C32</f>
        <v>Anas crecca</v>
      </c>
      <c r="D32" s="2" t="str">
        <f>ACAD_Globals_details!D32</f>
        <v>waterfowl</v>
      </c>
      <c r="E32" s="3">
        <f>ACAD_Globals_details!H32</f>
        <v>1</v>
      </c>
      <c r="F32" s="3">
        <f>ACAD_Globals_details!I32</f>
        <v>1</v>
      </c>
      <c r="G32" s="3">
        <f>ACAD_Globals_details!J32</f>
        <v>1</v>
      </c>
      <c r="H32" s="3">
        <f>ACAD_Globals_details!K32</f>
        <v>1</v>
      </c>
      <c r="I32" s="36">
        <f>ACAD_Globals_details!Q32</f>
        <v>4800000</v>
      </c>
      <c r="J32" s="35">
        <f>ACAD_Globals_details!P32</f>
        <v>3</v>
      </c>
      <c r="K32" s="35">
        <f>ACAD_Globals_details!X32</f>
        <v>1</v>
      </c>
      <c r="L32" s="35">
        <f>ACAD_Globals_details!AB32</f>
        <v>1</v>
      </c>
      <c r="M32" s="35">
        <f>ACAD_Globals_details!AF32</f>
        <v>3</v>
      </c>
      <c r="N32" s="35">
        <f>ACAD_Globals_details!AI32</f>
        <v>2</v>
      </c>
      <c r="O32" s="35">
        <f>ACAD_Globals_details!AL32</f>
        <v>1</v>
      </c>
      <c r="P32" s="35">
        <f>ACAD_Globals_details!AT32</f>
        <v>8</v>
      </c>
      <c r="T32" t="str">
        <f>ACAD_Globals_details!BD32</f>
        <v>Wetlands</v>
      </c>
      <c r="U32" t="str">
        <f>ACAD_Globals_details!BK32</f>
        <v>Widespread U.S./Mexico</v>
      </c>
    </row>
    <row r="33" spans="1:21" x14ac:dyDescent="0.55000000000000004">
      <c r="A33">
        <f>ACAD_Globals_details!A33</f>
        <v>52</v>
      </c>
      <c r="B33" t="str">
        <f>ACAD_Globals_details!B33</f>
        <v>Canvasback</v>
      </c>
      <c r="C33" t="str">
        <f>ACAD_Globals_details!C33</f>
        <v>Aythya valisineria</v>
      </c>
      <c r="D33" s="2" t="str">
        <f>ACAD_Globals_details!D33</f>
        <v>waterfowl</v>
      </c>
      <c r="E33" s="3">
        <f>ACAD_Globals_details!H33</f>
        <v>1</v>
      </c>
      <c r="F33" s="3">
        <f>ACAD_Globals_details!I33</f>
        <v>1</v>
      </c>
      <c r="G33" s="3">
        <f>ACAD_Globals_details!J33</f>
        <v>1</v>
      </c>
      <c r="H33" s="3">
        <f>ACAD_Globals_details!K33</f>
        <v>1</v>
      </c>
      <c r="I33" s="36">
        <f>ACAD_Globals_details!Q33</f>
        <v>670000</v>
      </c>
      <c r="J33" s="35">
        <f>ACAD_Globals_details!P33</f>
        <v>3</v>
      </c>
      <c r="K33" s="35">
        <f>ACAD_Globals_details!X33</f>
        <v>2</v>
      </c>
      <c r="L33" s="35">
        <f>ACAD_Globals_details!AB33</f>
        <v>1</v>
      </c>
      <c r="M33" s="35">
        <f>ACAD_Globals_details!AF33</f>
        <v>3</v>
      </c>
      <c r="N33" s="35">
        <f>ACAD_Globals_details!AI33</f>
        <v>3</v>
      </c>
      <c r="O33" s="35">
        <f>ACAD_Globals_details!AL33</f>
        <v>2</v>
      </c>
      <c r="P33" s="35">
        <f>ACAD_Globals_details!AT33</f>
        <v>10</v>
      </c>
      <c r="T33" t="str">
        <f>ACAD_Globals_details!BD33</f>
        <v>Wetlands</v>
      </c>
      <c r="U33" t="str">
        <f>ACAD_Globals_details!BK33</f>
        <v>Widespread U.S.</v>
      </c>
    </row>
    <row r="34" spans="1:21" x14ac:dyDescent="0.55000000000000004">
      <c r="A34">
        <f>ACAD_Globals_details!A34</f>
        <v>53</v>
      </c>
      <c r="B34" t="str">
        <f>ACAD_Globals_details!B34</f>
        <v>Redhead</v>
      </c>
      <c r="C34" t="str">
        <f>ACAD_Globals_details!C34</f>
        <v>Aythya americana</v>
      </c>
      <c r="D34" s="2" t="str">
        <f>ACAD_Globals_details!D34</f>
        <v>waterfowl</v>
      </c>
      <c r="E34" s="3">
        <f>ACAD_Globals_details!H34</f>
        <v>1</v>
      </c>
      <c r="F34" s="3">
        <f>ACAD_Globals_details!I34</f>
        <v>1</v>
      </c>
      <c r="G34" s="3">
        <f>ACAD_Globals_details!J34</f>
        <v>1</v>
      </c>
      <c r="H34" s="3">
        <f>ACAD_Globals_details!K34</f>
        <v>1</v>
      </c>
      <c r="I34" s="36">
        <f>ACAD_Globals_details!Q34</f>
        <v>900000</v>
      </c>
      <c r="J34" s="35">
        <f>ACAD_Globals_details!P34</f>
        <v>3</v>
      </c>
      <c r="K34" s="35">
        <f>ACAD_Globals_details!X34</f>
        <v>1</v>
      </c>
      <c r="L34" s="35">
        <f>ACAD_Globals_details!AB34</f>
        <v>1</v>
      </c>
      <c r="M34" s="35">
        <f>ACAD_Globals_details!AF34</f>
        <v>3</v>
      </c>
      <c r="N34" s="35">
        <f>ACAD_Globals_details!AI34</f>
        <v>3</v>
      </c>
      <c r="O34" s="35">
        <f>ACAD_Globals_details!AL34</f>
        <v>1</v>
      </c>
      <c r="P34" s="35">
        <f>ACAD_Globals_details!AT34</f>
        <v>8</v>
      </c>
      <c r="T34" t="str">
        <f>ACAD_Globals_details!BD34</f>
        <v>Wetlands</v>
      </c>
      <c r="U34" t="str">
        <f>ACAD_Globals_details!BK34</f>
        <v>Widespread U.S./Mexico</v>
      </c>
    </row>
    <row r="35" spans="1:21" x14ac:dyDescent="0.55000000000000004">
      <c r="A35">
        <f>ACAD_Globals_details!A35</f>
        <v>55</v>
      </c>
      <c r="B35" t="str">
        <f>ACAD_Globals_details!B35</f>
        <v>Ring-necked Duck</v>
      </c>
      <c r="C35" t="str">
        <f>ACAD_Globals_details!C35</f>
        <v>Aythya collaris</v>
      </c>
      <c r="D35" s="2" t="str">
        <f>ACAD_Globals_details!D35</f>
        <v>waterfowl</v>
      </c>
      <c r="E35" s="3">
        <f>ACAD_Globals_details!H35</f>
        <v>1</v>
      </c>
      <c r="F35" s="3">
        <f>ACAD_Globals_details!I35</f>
        <v>1</v>
      </c>
      <c r="G35" s="3">
        <f>ACAD_Globals_details!J35</f>
        <v>1</v>
      </c>
      <c r="H35" s="3">
        <f>ACAD_Globals_details!K35</f>
        <v>1</v>
      </c>
      <c r="I35" s="36">
        <f>ACAD_Globals_details!Q35</f>
        <v>980000</v>
      </c>
      <c r="J35" s="35">
        <f>ACAD_Globals_details!P35</f>
        <v>3</v>
      </c>
      <c r="K35" s="35">
        <f>ACAD_Globals_details!X35</f>
        <v>1</v>
      </c>
      <c r="L35" s="35">
        <f>ACAD_Globals_details!AB35</f>
        <v>1</v>
      </c>
      <c r="M35" s="35">
        <f>ACAD_Globals_details!AF35</f>
        <v>3</v>
      </c>
      <c r="N35" s="35">
        <f>ACAD_Globals_details!AI35</f>
        <v>2</v>
      </c>
      <c r="O35" s="35">
        <f>ACAD_Globals_details!AL35</f>
        <v>2</v>
      </c>
      <c r="P35" s="35">
        <f>ACAD_Globals_details!AT35</f>
        <v>9</v>
      </c>
      <c r="T35" t="str">
        <f>ACAD_Globals_details!BD35</f>
        <v>Wetlands</v>
      </c>
      <c r="U35" t="str">
        <f>ACAD_Globals_details!BK35</f>
        <v>Widespread U.S.</v>
      </c>
    </row>
    <row r="36" spans="1:21" x14ac:dyDescent="0.55000000000000004">
      <c r="A36">
        <f>ACAD_Globals_details!A36</f>
        <v>57</v>
      </c>
      <c r="B36" t="str">
        <f>ACAD_Globals_details!B36</f>
        <v>Greater Scaup</v>
      </c>
      <c r="C36" t="str">
        <f>ACAD_Globals_details!C36</f>
        <v>Aythya marila</v>
      </c>
      <c r="D36" s="2" t="str">
        <f>ACAD_Globals_details!D36</f>
        <v>waterfowl</v>
      </c>
      <c r="E36" s="3">
        <f>ACAD_Globals_details!H36</f>
        <v>1</v>
      </c>
      <c r="F36" s="3">
        <f>ACAD_Globals_details!I36</f>
        <v>1</v>
      </c>
      <c r="G36" s="3">
        <f>ACAD_Globals_details!J36</f>
        <v>1</v>
      </c>
      <c r="H36" s="3">
        <f>ACAD_Globals_details!K36</f>
        <v>1</v>
      </c>
      <c r="I36" s="36">
        <f>ACAD_Globals_details!Q36</f>
        <v>780000</v>
      </c>
      <c r="J36" s="35">
        <f>ACAD_Globals_details!P36</f>
        <v>3</v>
      </c>
      <c r="K36" s="35">
        <f>ACAD_Globals_details!X36</f>
        <v>1</v>
      </c>
      <c r="L36" s="35">
        <f>ACAD_Globals_details!AB36</f>
        <v>1</v>
      </c>
      <c r="M36" s="35">
        <f>ACAD_Globals_details!AF36</f>
        <v>3</v>
      </c>
      <c r="N36" s="35">
        <f>ACAD_Globals_details!AI36</f>
        <v>2</v>
      </c>
      <c r="O36" s="35">
        <f>ACAD_Globals_details!AL36</f>
        <v>5</v>
      </c>
      <c r="P36" s="35">
        <f>ACAD_Globals_details!AT36</f>
        <v>12</v>
      </c>
      <c r="Q36" t="str">
        <f>ACAD_Globals_details!BC36</f>
        <v>CBSD</v>
      </c>
      <c r="T36" t="str">
        <f>ACAD_Globals_details!BD36</f>
        <v>Wetlands</v>
      </c>
      <c r="U36" t="str">
        <f>ACAD_Globals_details!BK36</f>
        <v>Widespread U.S.</v>
      </c>
    </row>
    <row r="37" spans="1:21" x14ac:dyDescent="0.55000000000000004">
      <c r="A37">
        <f>ACAD_Globals_details!A37</f>
        <v>58</v>
      </c>
      <c r="B37" t="str">
        <f>ACAD_Globals_details!B37</f>
        <v>Lesser Scaup</v>
      </c>
      <c r="C37" t="str">
        <f>ACAD_Globals_details!C37</f>
        <v>Aythya affinis</v>
      </c>
      <c r="D37" s="2" t="str">
        <f>ACAD_Globals_details!D37</f>
        <v>waterfowl</v>
      </c>
      <c r="E37" s="3">
        <f>ACAD_Globals_details!H37</f>
        <v>1</v>
      </c>
      <c r="F37" s="3">
        <f>ACAD_Globals_details!I37</f>
        <v>1</v>
      </c>
      <c r="G37" s="3">
        <f>ACAD_Globals_details!J37</f>
        <v>1</v>
      </c>
      <c r="H37" s="3">
        <f>ACAD_Globals_details!K37</f>
        <v>1</v>
      </c>
      <c r="I37" s="36">
        <f>ACAD_Globals_details!Q37</f>
        <v>3800000</v>
      </c>
      <c r="J37" s="35">
        <f>ACAD_Globals_details!P37</f>
        <v>3</v>
      </c>
      <c r="K37" s="35">
        <f>ACAD_Globals_details!X37</f>
        <v>1</v>
      </c>
      <c r="L37" s="35">
        <f>ACAD_Globals_details!AB37</f>
        <v>1</v>
      </c>
      <c r="M37" s="35">
        <f>ACAD_Globals_details!AF37</f>
        <v>3</v>
      </c>
      <c r="N37" s="35">
        <f>ACAD_Globals_details!AI37</f>
        <v>3</v>
      </c>
      <c r="O37" s="35">
        <f>ACAD_Globals_details!AL37</f>
        <v>4</v>
      </c>
      <c r="P37" s="35">
        <f>ACAD_Globals_details!AT37</f>
        <v>11</v>
      </c>
      <c r="T37" t="str">
        <f>ACAD_Globals_details!BD37</f>
        <v>Wetlands</v>
      </c>
      <c r="U37" t="str">
        <f>ACAD_Globals_details!BK37</f>
        <v>Widespread</v>
      </c>
    </row>
    <row r="38" spans="1:21" x14ac:dyDescent="0.55000000000000004">
      <c r="A38">
        <f>ACAD_Globals_details!A38</f>
        <v>59</v>
      </c>
      <c r="B38" t="str">
        <f>ACAD_Globals_details!B38</f>
        <v>Steller's Eider</v>
      </c>
      <c r="C38" t="str">
        <f>ACAD_Globals_details!C38</f>
        <v>Polysticta stelleri</v>
      </c>
      <c r="D38" s="2" t="str">
        <f>ACAD_Globals_details!D38</f>
        <v>waterfowl</v>
      </c>
      <c r="E38" s="3">
        <f>ACAD_Globals_details!H38</f>
        <v>1</v>
      </c>
      <c r="F38" s="3">
        <f>ACAD_Globals_details!I38</f>
        <v>1</v>
      </c>
      <c r="G38" s="3">
        <f>ACAD_Globals_details!J38</f>
        <v>0</v>
      </c>
      <c r="H38" s="3">
        <f>ACAD_Globals_details!K38</f>
        <v>0</v>
      </c>
      <c r="I38" s="36">
        <f>ACAD_Globals_details!Q38</f>
        <v>93000</v>
      </c>
      <c r="J38" s="35">
        <f>ACAD_Globals_details!P38</f>
        <v>4</v>
      </c>
      <c r="K38" s="35">
        <f>ACAD_Globals_details!X38</f>
        <v>5</v>
      </c>
      <c r="L38" s="35">
        <f>ACAD_Globals_details!AB38</f>
        <v>3</v>
      </c>
      <c r="M38" s="35">
        <f>ACAD_Globals_details!AF38</f>
        <v>4</v>
      </c>
      <c r="N38" s="35">
        <f>ACAD_Globals_details!AI38</f>
        <v>4</v>
      </c>
      <c r="O38" s="35">
        <f>ACAD_Globals_details!AL38</f>
        <v>5</v>
      </c>
      <c r="P38" s="35">
        <f>ACAD_Globals_details!AT38</f>
        <v>18</v>
      </c>
      <c r="Q38" t="str">
        <f>ACAD_Globals_details!BC38</f>
        <v>Watch List - Red</v>
      </c>
      <c r="T38" t="str">
        <f>ACAD_Globals_details!BD38</f>
        <v>Wetlands</v>
      </c>
      <c r="U38" t="str">
        <f>ACAD_Globals_details!BK38</f>
        <v>Arctic Coast</v>
      </c>
    </row>
    <row r="39" spans="1:21" x14ac:dyDescent="0.55000000000000004">
      <c r="A39">
        <f>ACAD_Globals_details!A39</f>
        <v>60</v>
      </c>
      <c r="B39" t="str">
        <f>ACAD_Globals_details!B39</f>
        <v>Spectacled Eider</v>
      </c>
      <c r="C39" t="str">
        <f>ACAD_Globals_details!C39</f>
        <v>Somateria fischeri</v>
      </c>
      <c r="D39" s="2" t="str">
        <f>ACAD_Globals_details!D39</f>
        <v>waterfowl</v>
      </c>
      <c r="E39" s="3">
        <f>ACAD_Globals_details!H39</f>
        <v>1</v>
      </c>
      <c r="F39" s="3">
        <f>ACAD_Globals_details!I39</f>
        <v>1</v>
      </c>
      <c r="G39" s="3">
        <f>ACAD_Globals_details!J39</f>
        <v>0</v>
      </c>
      <c r="H39" s="3">
        <f>ACAD_Globals_details!K39</f>
        <v>0</v>
      </c>
      <c r="I39" s="36">
        <f>ACAD_Globals_details!Q39</f>
        <v>250000</v>
      </c>
      <c r="J39" s="35">
        <f>ACAD_Globals_details!P39</f>
        <v>4</v>
      </c>
      <c r="K39" s="35">
        <f>ACAD_Globals_details!X39</f>
        <v>5</v>
      </c>
      <c r="L39" s="35">
        <f>ACAD_Globals_details!AB39</f>
        <v>5</v>
      </c>
      <c r="M39" s="35">
        <f>ACAD_Globals_details!AF39</f>
        <v>4</v>
      </c>
      <c r="N39" s="35">
        <f>ACAD_Globals_details!AI39</f>
        <v>4</v>
      </c>
      <c r="O39" s="35">
        <f>ACAD_Globals_details!AL39</f>
        <v>5</v>
      </c>
      <c r="P39" s="35">
        <f>ACAD_Globals_details!AT39</f>
        <v>18</v>
      </c>
      <c r="Q39" t="str">
        <f>ACAD_Globals_details!BC39</f>
        <v>Watch List - Red</v>
      </c>
      <c r="T39" t="str">
        <f>ACAD_Globals_details!BD39</f>
        <v>Wetlands; Coasts</v>
      </c>
      <c r="U39" t="str">
        <f>ACAD_Globals_details!BK39</f>
        <v>Arctic Coast</v>
      </c>
    </row>
    <row r="40" spans="1:21" x14ac:dyDescent="0.55000000000000004">
      <c r="A40">
        <f>ACAD_Globals_details!A40</f>
        <v>61</v>
      </c>
      <c r="B40" t="str">
        <f>ACAD_Globals_details!B40</f>
        <v>King Eider</v>
      </c>
      <c r="C40" t="str">
        <f>ACAD_Globals_details!C40</f>
        <v>Somateria spectabilis</v>
      </c>
      <c r="D40" s="2" t="str">
        <f>ACAD_Globals_details!D40</f>
        <v>waterfowl</v>
      </c>
      <c r="E40" s="3">
        <f>ACAD_Globals_details!H40</f>
        <v>1</v>
      </c>
      <c r="F40" s="3">
        <f>ACAD_Globals_details!I40</f>
        <v>1</v>
      </c>
      <c r="G40" s="3">
        <f>ACAD_Globals_details!J40</f>
        <v>0</v>
      </c>
      <c r="H40" s="3">
        <f>ACAD_Globals_details!K40</f>
        <v>0</v>
      </c>
      <c r="I40" s="36">
        <f>ACAD_Globals_details!Q40</f>
        <v>570000</v>
      </c>
      <c r="J40" s="35">
        <f>ACAD_Globals_details!P40</f>
        <v>3</v>
      </c>
      <c r="K40" s="35">
        <f>ACAD_Globals_details!X40</f>
        <v>2</v>
      </c>
      <c r="L40" s="35">
        <f>ACAD_Globals_details!AB40</f>
        <v>2</v>
      </c>
      <c r="M40" s="35">
        <f>ACAD_Globals_details!AF40</f>
        <v>4</v>
      </c>
      <c r="N40" s="35">
        <f>ACAD_Globals_details!AI40</f>
        <v>3</v>
      </c>
      <c r="O40" s="35">
        <f>ACAD_Globals_details!AL40</f>
        <v>3</v>
      </c>
      <c r="P40" s="35">
        <f>ACAD_Globals_details!AT40</f>
        <v>12</v>
      </c>
      <c r="T40" t="str">
        <f>ACAD_Globals_details!BD40</f>
        <v>Wetlands; Coasts</v>
      </c>
      <c r="U40" t="str">
        <f>ACAD_Globals_details!BK40</f>
        <v>Coastal U.S./Canada</v>
      </c>
    </row>
    <row r="41" spans="1:21" x14ac:dyDescent="0.55000000000000004">
      <c r="A41">
        <f>ACAD_Globals_details!A41</f>
        <v>62</v>
      </c>
      <c r="B41" t="str">
        <f>ACAD_Globals_details!B41</f>
        <v>Common Eider</v>
      </c>
      <c r="C41" t="str">
        <f>ACAD_Globals_details!C41</f>
        <v>Somateria mollissima</v>
      </c>
      <c r="D41" s="2" t="str">
        <f>ACAD_Globals_details!D41</f>
        <v>waterfowl</v>
      </c>
      <c r="E41" s="3">
        <f>ACAD_Globals_details!H41</f>
        <v>1</v>
      </c>
      <c r="F41" s="3">
        <f>ACAD_Globals_details!I41</f>
        <v>1</v>
      </c>
      <c r="G41" s="3">
        <f>ACAD_Globals_details!J41</f>
        <v>0</v>
      </c>
      <c r="H41" s="3">
        <f>ACAD_Globals_details!K41</f>
        <v>0</v>
      </c>
      <c r="I41" s="36">
        <f>ACAD_Globals_details!Q41</f>
        <v>2400000</v>
      </c>
      <c r="J41" s="35">
        <f>ACAD_Globals_details!P41</f>
        <v>3</v>
      </c>
      <c r="K41" s="35">
        <f>ACAD_Globals_details!X41</f>
        <v>2</v>
      </c>
      <c r="L41" s="35">
        <f>ACAD_Globals_details!AB41</f>
        <v>2</v>
      </c>
      <c r="M41" s="35">
        <f>ACAD_Globals_details!AF41</f>
        <v>4</v>
      </c>
      <c r="N41" s="35">
        <f>ACAD_Globals_details!AI41</f>
        <v>3</v>
      </c>
      <c r="O41" s="35">
        <f>ACAD_Globals_details!AL41</f>
        <v>4</v>
      </c>
      <c r="P41" s="35">
        <f>ACAD_Globals_details!AT41</f>
        <v>13</v>
      </c>
      <c r="T41" t="str">
        <f>ACAD_Globals_details!BD41</f>
        <v>Coasts; Wetlands</v>
      </c>
      <c r="U41" t="str">
        <f>ACAD_Globals_details!BK41</f>
        <v>Coastal U.S./Canada</v>
      </c>
    </row>
    <row r="42" spans="1:21" x14ac:dyDescent="0.55000000000000004">
      <c r="A42">
        <f>ACAD_Globals_details!A42</f>
        <v>63</v>
      </c>
      <c r="B42" t="str">
        <f>ACAD_Globals_details!B42</f>
        <v>Harlequin Duck</v>
      </c>
      <c r="C42" t="str">
        <f>ACAD_Globals_details!C42</f>
        <v>Histrionicus histrionicus</v>
      </c>
      <c r="D42" s="2" t="str">
        <f>ACAD_Globals_details!D42</f>
        <v>waterfowl</v>
      </c>
      <c r="E42" s="3">
        <f>ACAD_Globals_details!H42</f>
        <v>1</v>
      </c>
      <c r="F42" s="3">
        <f>ACAD_Globals_details!I42</f>
        <v>1</v>
      </c>
      <c r="G42" s="3">
        <f>ACAD_Globals_details!J42</f>
        <v>0</v>
      </c>
      <c r="H42" s="3">
        <f>ACAD_Globals_details!K42</f>
        <v>0</v>
      </c>
      <c r="I42" s="36">
        <f>ACAD_Globals_details!Q42</f>
        <v>190000</v>
      </c>
      <c r="J42" s="35">
        <f>ACAD_Globals_details!P42</f>
        <v>4</v>
      </c>
      <c r="K42" s="35">
        <f>ACAD_Globals_details!X42</f>
        <v>1</v>
      </c>
      <c r="L42" s="35">
        <f>ACAD_Globals_details!AB42</f>
        <v>2</v>
      </c>
      <c r="M42" s="35">
        <f>ACAD_Globals_details!AF42</f>
        <v>3</v>
      </c>
      <c r="N42" s="35">
        <f>ACAD_Globals_details!AI42</f>
        <v>3</v>
      </c>
      <c r="O42" s="35">
        <f>ACAD_Globals_details!AL42</f>
        <v>3</v>
      </c>
      <c r="P42" s="35">
        <f>ACAD_Globals_details!AT42</f>
        <v>12</v>
      </c>
      <c r="T42" t="str">
        <f>ACAD_Globals_details!BD42</f>
        <v>Wetlands</v>
      </c>
      <c r="U42" t="str">
        <f>ACAD_Globals_details!BK42</f>
        <v>Coastal U.S./Canada</v>
      </c>
    </row>
    <row r="43" spans="1:21" x14ac:dyDescent="0.55000000000000004">
      <c r="A43">
        <f>ACAD_Globals_details!A43</f>
        <v>65</v>
      </c>
      <c r="B43" t="str">
        <f>ACAD_Globals_details!B43</f>
        <v>Surf Scoter</v>
      </c>
      <c r="C43" t="str">
        <f>ACAD_Globals_details!C43</f>
        <v>Melanitta perspicillata</v>
      </c>
      <c r="D43" s="2" t="str">
        <f>ACAD_Globals_details!D43</f>
        <v>waterfowl</v>
      </c>
      <c r="E43" s="3">
        <f>ACAD_Globals_details!H43</f>
        <v>1</v>
      </c>
      <c r="F43" s="3">
        <f>ACAD_Globals_details!I43</f>
        <v>1</v>
      </c>
      <c r="G43" s="3">
        <f>ACAD_Globals_details!J43</f>
        <v>1</v>
      </c>
      <c r="H43" s="3">
        <f>ACAD_Globals_details!K43</f>
        <v>0</v>
      </c>
      <c r="I43" s="36">
        <f>ACAD_Globals_details!Q43</f>
        <v>700000</v>
      </c>
      <c r="J43" s="35">
        <f>ACAD_Globals_details!P43</f>
        <v>3</v>
      </c>
      <c r="K43" s="35">
        <f>ACAD_Globals_details!X43</f>
        <v>1</v>
      </c>
      <c r="L43" s="35">
        <f>ACAD_Globals_details!AB43</f>
        <v>2</v>
      </c>
      <c r="M43" s="35">
        <f>ACAD_Globals_details!AF43</f>
        <v>3</v>
      </c>
      <c r="N43" s="35">
        <f>ACAD_Globals_details!AI43</f>
        <v>3</v>
      </c>
      <c r="O43" s="35">
        <f>ACAD_Globals_details!AL43</f>
        <v>4</v>
      </c>
      <c r="P43" s="35">
        <f>ACAD_Globals_details!AT43</f>
        <v>12</v>
      </c>
      <c r="T43" t="str">
        <f>ACAD_Globals_details!BD43</f>
        <v>Wetlands</v>
      </c>
      <c r="U43" t="str">
        <f>ACAD_Globals_details!BK43</f>
        <v>Coastal U.S./Canada</v>
      </c>
    </row>
    <row r="44" spans="1:21" x14ac:dyDescent="0.55000000000000004">
      <c r="A44">
        <f>ACAD_Globals_details!A44</f>
        <v>66</v>
      </c>
      <c r="B44" t="str">
        <f>ACAD_Globals_details!B44</f>
        <v>White-winged Scoter</v>
      </c>
      <c r="C44" t="str">
        <f>ACAD_Globals_details!C44</f>
        <v>Melanitta fusca</v>
      </c>
      <c r="D44" s="2" t="str">
        <f>ACAD_Globals_details!D44</f>
        <v>waterfowl</v>
      </c>
      <c r="E44" s="3">
        <f>ACAD_Globals_details!H44</f>
        <v>1</v>
      </c>
      <c r="F44" s="3">
        <f>ACAD_Globals_details!I44</f>
        <v>1</v>
      </c>
      <c r="G44" s="3">
        <f>ACAD_Globals_details!J44</f>
        <v>1</v>
      </c>
      <c r="H44" s="3">
        <f>ACAD_Globals_details!K44</f>
        <v>0</v>
      </c>
      <c r="I44" s="36">
        <f>ACAD_Globals_details!Q44</f>
        <v>230000</v>
      </c>
      <c r="J44" s="35">
        <f>ACAD_Globals_details!P44</f>
        <v>4</v>
      </c>
      <c r="K44" s="35">
        <f>ACAD_Globals_details!X44</f>
        <v>1</v>
      </c>
      <c r="L44" s="35">
        <f>ACAD_Globals_details!AB44</f>
        <v>2</v>
      </c>
      <c r="M44" s="35">
        <f>ACAD_Globals_details!AF44</f>
        <v>3</v>
      </c>
      <c r="N44" s="35">
        <f>ACAD_Globals_details!AI44</f>
        <v>3</v>
      </c>
      <c r="O44" s="35">
        <f>ACAD_Globals_details!AL44</f>
        <v>4</v>
      </c>
      <c r="P44" s="35">
        <f>ACAD_Globals_details!AT44</f>
        <v>13</v>
      </c>
      <c r="T44" t="str">
        <f>ACAD_Globals_details!BD44</f>
        <v>Wetlands</v>
      </c>
      <c r="U44" t="str">
        <f>ACAD_Globals_details!BK44</f>
        <v>Coastal U.S./Canada</v>
      </c>
    </row>
    <row r="45" spans="1:21" x14ac:dyDescent="0.55000000000000004">
      <c r="A45">
        <f>ACAD_Globals_details!A45</f>
        <v>67</v>
      </c>
      <c r="B45" t="str">
        <f>ACAD_Globals_details!B45</f>
        <v>Black Scoter</v>
      </c>
      <c r="C45" t="str">
        <f>ACAD_Globals_details!C45</f>
        <v>Melanitta americana</v>
      </c>
      <c r="D45" s="2" t="str">
        <f>ACAD_Globals_details!D45</f>
        <v>waterfowl</v>
      </c>
      <c r="E45" s="3">
        <f>ACAD_Globals_details!H45</f>
        <v>1</v>
      </c>
      <c r="F45" s="3">
        <f>ACAD_Globals_details!I45</f>
        <v>1</v>
      </c>
      <c r="G45" s="3">
        <f>ACAD_Globals_details!J45</f>
        <v>1</v>
      </c>
      <c r="H45" s="3">
        <f>ACAD_Globals_details!K45</f>
        <v>0</v>
      </c>
      <c r="I45" s="36">
        <f>ACAD_Globals_details!Q45</f>
        <v>540000</v>
      </c>
      <c r="J45" s="35">
        <f>ACAD_Globals_details!P45</f>
        <v>3</v>
      </c>
      <c r="K45" s="35">
        <f>ACAD_Globals_details!X45</f>
        <v>1</v>
      </c>
      <c r="L45" s="35">
        <f>ACAD_Globals_details!AB45</f>
        <v>2</v>
      </c>
      <c r="M45" s="35">
        <f>ACAD_Globals_details!AF45</f>
        <v>3</v>
      </c>
      <c r="N45" s="35">
        <f>ACAD_Globals_details!AI45</f>
        <v>3</v>
      </c>
      <c r="O45" s="35">
        <f>ACAD_Globals_details!AL45</f>
        <v>4</v>
      </c>
      <c r="P45" s="35">
        <f>ACAD_Globals_details!AT45</f>
        <v>12</v>
      </c>
      <c r="T45" t="str">
        <f>ACAD_Globals_details!BD45</f>
        <v>Wetlands</v>
      </c>
      <c r="U45" t="str">
        <f>ACAD_Globals_details!BK45</f>
        <v>Coastal U.S./Canada</v>
      </c>
    </row>
    <row r="46" spans="1:21" x14ac:dyDescent="0.55000000000000004">
      <c r="A46">
        <f>ACAD_Globals_details!A46</f>
        <v>68</v>
      </c>
      <c r="B46" t="str">
        <f>ACAD_Globals_details!B46</f>
        <v>Long-tailed Duck</v>
      </c>
      <c r="C46" t="str">
        <f>ACAD_Globals_details!C46</f>
        <v>Clangula hyemalis</v>
      </c>
      <c r="D46" s="2" t="str">
        <f>ACAD_Globals_details!D46</f>
        <v>waterfowl</v>
      </c>
      <c r="E46" s="3">
        <f>ACAD_Globals_details!H46</f>
        <v>1</v>
      </c>
      <c r="F46" s="3">
        <f>ACAD_Globals_details!I46</f>
        <v>1</v>
      </c>
      <c r="G46" s="3">
        <f>ACAD_Globals_details!J46</f>
        <v>1</v>
      </c>
      <c r="H46" s="3">
        <f>ACAD_Globals_details!K46</f>
        <v>0</v>
      </c>
      <c r="I46" s="36">
        <f>ACAD_Globals_details!Q46</f>
        <v>2300000</v>
      </c>
      <c r="J46" s="35">
        <f>ACAD_Globals_details!P46</f>
        <v>3</v>
      </c>
      <c r="K46" s="35">
        <f>ACAD_Globals_details!X46</f>
        <v>1</v>
      </c>
      <c r="L46" s="35">
        <f>ACAD_Globals_details!AB46</f>
        <v>1</v>
      </c>
      <c r="M46" s="35">
        <f>ACAD_Globals_details!AF46</f>
        <v>3</v>
      </c>
      <c r="N46" s="35">
        <f>ACAD_Globals_details!AI46</f>
        <v>3</v>
      </c>
      <c r="O46" s="35">
        <f>ACAD_Globals_details!AL46</f>
        <v>5</v>
      </c>
      <c r="P46" s="35">
        <f>ACAD_Globals_details!AT46</f>
        <v>12</v>
      </c>
      <c r="Q46" t="str">
        <f>ACAD_Globals_details!BC46</f>
        <v>CBSD</v>
      </c>
      <c r="T46" t="str">
        <f>ACAD_Globals_details!BD46</f>
        <v>Wetlands</v>
      </c>
      <c r="U46" t="str">
        <f>ACAD_Globals_details!BK46</f>
        <v>Coastal U.S./Canada</v>
      </c>
    </row>
    <row r="47" spans="1:21" x14ac:dyDescent="0.55000000000000004">
      <c r="A47">
        <f>ACAD_Globals_details!A47</f>
        <v>69</v>
      </c>
      <c r="B47" t="str">
        <f>ACAD_Globals_details!B47</f>
        <v>Bufflehead</v>
      </c>
      <c r="C47" t="str">
        <f>ACAD_Globals_details!C47</f>
        <v>Bucephala albeola</v>
      </c>
      <c r="D47" s="2" t="str">
        <f>ACAD_Globals_details!D47</f>
        <v>waterfowl</v>
      </c>
      <c r="E47" s="3">
        <f>ACAD_Globals_details!H47</f>
        <v>1</v>
      </c>
      <c r="F47" s="3">
        <f>ACAD_Globals_details!I47</f>
        <v>1</v>
      </c>
      <c r="G47" s="3">
        <f>ACAD_Globals_details!J47</f>
        <v>1</v>
      </c>
      <c r="H47" s="3">
        <f>ACAD_Globals_details!K47</f>
        <v>0</v>
      </c>
      <c r="I47" s="36">
        <f>ACAD_Globals_details!Q47</f>
        <v>1700000</v>
      </c>
      <c r="J47" s="35">
        <f>ACAD_Globals_details!P47</f>
        <v>3</v>
      </c>
      <c r="K47" s="35">
        <f>ACAD_Globals_details!X47</f>
        <v>1</v>
      </c>
      <c r="L47" s="35">
        <f>ACAD_Globals_details!AB47</f>
        <v>1</v>
      </c>
      <c r="M47" s="35">
        <f>ACAD_Globals_details!AF47</f>
        <v>3</v>
      </c>
      <c r="N47" s="35">
        <f>ACAD_Globals_details!AI47</f>
        <v>3</v>
      </c>
      <c r="O47" s="35">
        <f>ACAD_Globals_details!AL47</f>
        <v>3</v>
      </c>
      <c r="P47" s="35">
        <f>ACAD_Globals_details!AT47</f>
        <v>10</v>
      </c>
      <c r="T47" t="str">
        <f>ACAD_Globals_details!BD47</f>
        <v>Wetlands</v>
      </c>
      <c r="U47" t="str">
        <f>ACAD_Globals_details!BK47</f>
        <v>Widespread U.S.</v>
      </c>
    </row>
    <row r="48" spans="1:21" x14ac:dyDescent="0.55000000000000004">
      <c r="A48">
        <f>ACAD_Globals_details!A48</f>
        <v>70</v>
      </c>
      <c r="B48" t="str">
        <f>ACAD_Globals_details!B48</f>
        <v>Common Goldeneye</v>
      </c>
      <c r="C48" t="str">
        <f>ACAD_Globals_details!C48</f>
        <v>Bucephala clangula</v>
      </c>
      <c r="D48" s="2" t="str">
        <f>ACAD_Globals_details!D48</f>
        <v>waterfowl</v>
      </c>
      <c r="E48" s="3">
        <f>ACAD_Globals_details!H48</f>
        <v>1</v>
      </c>
      <c r="F48" s="3">
        <f>ACAD_Globals_details!I48</f>
        <v>1</v>
      </c>
      <c r="G48" s="3">
        <f>ACAD_Globals_details!J48</f>
        <v>1</v>
      </c>
      <c r="H48" s="3">
        <f>ACAD_Globals_details!K48</f>
        <v>0</v>
      </c>
      <c r="I48" s="36">
        <f>ACAD_Globals_details!Q48</f>
        <v>2500000</v>
      </c>
      <c r="J48" s="35">
        <f>ACAD_Globals_details!P48</f>
        <v>3</v>
      </c>
      <c r="K48" s="35">
        <f>ACAD_Globals_details!X48</f>
        <v>1</v>
      </c>
      <c r="L48" s="35">
        <f>ACAD_Globals_details!AB48</f>
        <v>1</v>
      </c>
      <c r="M48" s="35">
        <f>ACAD_Globals_details!AF48</f>
        <v>3</v>
      </c>
      <c r="N48" s="35">
        <f>ACAD_Globals_details!AI48</f>
        <v>3</v>
      </c>
      <c r="O48" s="35">
        <f>ACAD_Globals_details!AL48</f>
        <v>4</v>
      </c>
      <c r="P48" s="35">
        <f>ACAD_Globals_details!AT48</f>
        <v>11</v>
      </c>
      <c r="T48" t="str">
        <f>ACAD_Globals_details!BD48</f>
        <v>Wetlands</v>
      </c>
      <c r="U48" t="str">
        <f>ACAD_Globals_details!BK48</f>
        <v>Widespread U.S.</v>
      </c>
    </row>
    <row r="49" spans="1:21" x14ac:dyDescent="0.55000000000000004">
      <c r="A49">
        <f>ACAD_Globals_details!A49</f>
        <v>71</v>
      </c>
      <c r="B49" t="str">
        <f>ACAD_Globals_details!B49</f>
        <v>Barrow's Goldeneye</v>
      </c>
      <c r="C49" t="str">
        <f>ACAD_Globals_details!C49</f>
        <v>Bucephala islandica</v>
      </c>
      <c r="D49" s="2" t="str">
        <f>ACAD_Globals_details!D49</f>
        <v>waterfowl</v>
      </c>
      <c r="E49" s="3">
        <f>ACAD_Globals_details!H49</f>
        <v>1</v>
      </c>
      <c r="F49" s="3">
        <f>ACAD_Globals_details!I49</f>
        <v>1</v>
      </c>
      <c r="G49" s="3">
        <f>ACAD_Globals_details!J49</f>
        <v>0</v>
      </c>
      <c r="H49" s="3">
        <f>ACAD_Globals_details!K49</f>
        <v>0</v>
      </c>
      <c r="I49" s="36">
        <f>ACAD_Globals_details!Q49</f>
        <v>150000</v>
      </c>
      <c r="J49" s="35">
        <f>ACAD_Globals_details!P49</f>
        <v>4</v>
      </c>
      <c r="K49" s="35">
        <f>ACAD_Globals_details!X49</f>
        <v>2</v>
      </c>
      <c r="L49" s="35">
        <f>ACAD_Globals_details!AB49</f>
        <v>2</v>
      </c>
      <c r="M49" s="35">
        <f>ACAD_Globals_details!AF49</f>
        <v>3</v>
      </c>
      <c r="N49" s="35">
        <f>ACAD_Globals_details!AI49</f>
        <v>3</v>
      </c>
      <c r="O49" s="35">
        <f>ACAD_Globals_details!AL49</f>
        <v>3</v>
      </c>
      <c r="P49" s="35">
        <f>ACAD_Globals_details!AT49</f>
        <v>12</v>
      </c>
      <c r="T49" t="str">
        <f>ACAD_Globals_details!BD49</f>
        <v>Wetlands</v>
      </c>
      <c r="U49" t="str">
        <f>ACAD_Globals_details!BK49</f>
        <v>Northern U.S./Canada</v>
      </c>
    </row>
    <row r="50" spans="1:21" x14ac:dyDescent="0.55000000000000004">
      <c r="A50">
        <f>ACAD_Globals_details!A50</f>
        <v>73</v>
      </c>
      <c r="B50" t="str">
        <f>ACAD_Globals_details!B50</f>
        <v>Hooded Merganser</v>
      </c>
      <c r="C50" t="str">
        <f>ACAD_Globals_details!C50</f>
        <v>Lophodytes cucullatus</v>
      </c>
      <c r="D50" s="2" t="str">
        <f>ACAD_Globals_details!D50</f>
        <v>waterfowl</v>
      </c>
      <c r="E50" s="3">
        <f>ACAD_Globals_details!H50</f>
        <v>1</v>
      </c>
      <c r="F50" s="3">
        <f>ACAD_Globals_details!I50</f>
        <v>1</v>
      </c>
      <c r="G50" s="3">
        <f>ACAD_Globals_details!J50</f>
        <v>1</v>
      </c>
      <c r="H50" s="3">
        <f>ACAD_Globals_details!K50</f>
        <v>1</v>
      </c>
      <c r="I50" s="36">
        <f>ACAD_Globals_details!Q50</f>
        <v>730000</v>
      </c>
      <c r="J50" s="35">
        <f>ACAD_Globals_details!P50</f>
        <v>3</v>
      </c>
      <c r="K50" s="35">
        <f>ACAD_Globals_details!X50</f>
        <v>1</v>
      </c>
      <c r="L50" s="35">
        <f>ACAD_Globals_details!AB50</f>
        <v>1</v>
      </c>
      <c r="M50" s="35">
        <f>ACAD_Globals_details!AF50</f>
        <v>3</v>
      </c>
      <c r="N50" s="35">
        <f>ACAD_Globals_details!AI50</f>
        <v>2</v>
      </c>
      <c r="O50" s="35">
        <f>ACAD_Globals_details!AL50</f>
        <v>1</v>
      </c>
      <c r="P50" s="35">
        <f>ACAD_Globals_details!AT50</f>
        <v>8</v>
      </c>
      <c r="T50" t="str">
        <f>ACAD_Globals_details!BD50</f>
        <v>Wetlands</v>
      </c>
      <c r="U50" t="str">
        <f>ACAD_Globals_details!BK50</f>
        <v>Widespread U.S.</v>
      </c>
    </row>
    <row r="51" spans="1:21" x14ac:dyDescent="0.55000000000000004">
      <c r="A51">
        <f>ACAD_Globals_details!A51</f>
        <v>74</v>
      </c>
      <c r="B51" t="str">
        <f>ACAD_Globals_details!B51</f>
        <v>Common Merganser</v>
      </c>
      <c r="C51" t="str">
        <f>ACAD_Globals_details!C51</f>
        <v>Mergus merganser</v>
      </c>
      <c r="D51" s="2" t="str">
        <f>ACAD_Globals_details!D51</f>
        <v>waterfowl</v>
      </c>
      <c r="E51" s="3">
        <f>ACAD_Globals_details!H51</f>
        <v>1</v>
      </c>
      <c r="F51" s="3">
        <f>ACAD_Globals_details!I51</f>
        <v>1</v>
      </c>
      <c r="G51" s="3">
        <f>ACAD_Globals_details!J51</f>
        <v>1</v>
      </c>
      <c r="H51" s="3">
        <f>ACAD_Globals_details!K51</f>
        <v>0</v>
      </c>
      <c r="I51" s="36">
        <f>ACAD_Globals_details!Q51</f>
        <v>1400000</v>
      </c>
      <c r="J51" s="35">
        <f>ACAD_Globals_details!P51</f>
        <v>3</v>
      </c>
      <c r="K51" s="35">
        <f>ACAD_Globals_details!X51</f>
        <v>1</v>
      </c>
      <c r="L51" s="35">
        <f>ACAD_Globals_details!AB51</f>
        <v>1</v>
      </c>
      <c r="M51" s="35">
        <f>ACAD_Globals_details!AF51</f>
        <v>2</v>
      </c>
      <c r="N51" s="35">
        <f>ACAD_Globals_details!AI51</f>
        <v>2</v>
      </c>
      <c r="O51" s="35">
        <f>ACAD_Globals_details!AL51</f>
        <v>1</v>
      </c>
      <c r="P51" s="35">
        <f>ACAD_Globals_details!AT51</f>
        <v>7</v>
      </c>
      <c r="T51" t="str">
        <f>ACAD_Globals_details!BD51</f>
        <v>Wetlands</v>
      </c>
      <c r="U51" t="str">
        <f>ACAD_Globals_details!BK51</f>
        <v>Widespread U.S.</v>
      </c>
    </row>
    <row r="52" spans="1:21" x14ac:dyDescent="0.55000000000000004">
      <c r="A52">
        <f>ACAD_Globals_details!A52</f>
        <v>75</v>
      </c>
      <c r="B52" t="str">
        <f>ACAD_Globals_details!B52</f>
        <v>Red-breasted Merganser</v>
      </c>
      <c r="C52" t="str">
        <f>ACAD_Globals_details!C52</f>
        <v>Mergus serrator</v>
      </c>
      <c r="D52" s="2" t="str">
        <f>ACAD_Globals_details!D52</f>
        <v>waterfowl</v>
      </c>
      <c r="E52" s="3">
        <f>ACAD_Globals_details!H52</f>
        <v>1</v>
      </c>
      <c r="F52" s="3">
        <f>ACAD_Globals_details!I52</f>
        <v>1</v>
      </c>
      <c r="G52" s="3">
        <f>ACAD_Globals_details!J52</f>
        <v>1</v>
      </c>
      <c r="H52" s="3">
        <f>ACAD_Globals_details!K52</f>
        <v>1</v>
      </c>
      <c r="I52" s="36">
        <f>ACAD_Globals_details!Q52</f>
        <v>370000</v>
      </c>
      <c r="J52" s="35">
        <f>ACAD_Globals_details!P52</f>
        <v>4</v>
      </c>
      <c r="K52" s="35">
        <f>ACAD_Globals_details!X52</f>
        <v>1</v>
      </c>
      <c r="L52" s="35">
        <f>ACAD_Globals_details!AB52</f>
        <v>2</v>
      </c>
      <c r="M52" s="35">
        <f>ACAD_Globals_details!AF52</f>
        <v>2</v>
      </c>
      <c r="N52" s="35">
        <f>ACAD_Globals_details!AI52</f>
        <v>2</v>
      </c>
      <c r="O52" s="35">
        <f>ACAD_Globals_details!AL52</f>
        <v>3</v>
      </c>
      <c r="P52" s="35">
        <f>ACAD_Globals_details!AT52</f>
        <v>11</v>
      </c>
      <c r="T52" t="str">
        <f>ACAD_Globals_details!BD52</f>
        <v>Wetlands; Coasts</v>
      </c>
      <c r="U52" t="str">
        <f>ACAD_Globals_details!BK52</f>
        <v>Coastal U.S./Canada</v>
      </c>
    </row>
    <row r="53" spans="1:21" x14ac:dyDescent="0.55000000000000004">
      <c r="A53">
        <f>ACAD_Globals_details!A53</f>
        <v>76</v>
      </c>
      <c r="B53" t="str">
        <f>ACAD_Globals_details!B53</f>
        <v>Masked Duck</v>
      </c>
      <c r="C53" t="str">
        <f>ACAD_Globals_details!C53</f>
        <v>Nomonyx dominicus</v>
      </c>
      <c r="D53" s="2" t="str">
        <f>ACAD_Globals_details!D53</f>
        <v>waterfowl</v>
      </c>
      <c r="E53" s="3">
        <f>ACAD_Globals_details!H53</f>
        <v>0</v>
      </c>
      <c r="F53" s="3">
        <f>ACAD_Globals_details!I53</f>
        <v>1</v>
      </c>
      <c r="G53" s="3">
        <f>ACAD_Globals_details!J53</f>
        <v>1</v>
      </c>
      <c r="H53" s="3">
        <f>ACAD_Globals_details!K53</f>
        <v>1</v>
      </c>
      <c r="I53" s="36">
        <f>ACAD_Globals_details!Q53</f>
        <v>270000</v>
      </c>
      <c r="J53" s="35">
        <f>ACAD_Globals_details!P53</f>
        <v>4</v>
      </c>
      <c r="K53" s="35">
        <f>ACAD_Globals_details!X53</f>
        <v>1</v>
      </c>
      <c r="L53" s="35">
        <f>ACAD_Globals_details!AB53</f>
        <v>1</v>
      </c>
      <c r="M53" s="35">
        <f>ACAD_Globals_details!AF53</f>
        <v>3</v>
      </c>
      <c r="N53" s="35">
        <f>ACAD_Globals_details!AI53</f>
        <v>3</v>
      </c>
      <c r="O53" s="35">
        <f>ACAD_Globals_details!AL53</f>
        <v>3</v>
      </c>
      <c r="P53" s="35">
        <f>ACAD_Globals_details!AT53</f>
        <v>11</v>
      </c>
      <c r="T53" t="str">
        <f>ACAD_Globals_details!BD53</f>
        <v>Wetlands</v>
      </c>
      <c r="U53" t="str">
        <f>ACAD_Globals_details!BK53</f>
        <v>Resident</v>
      </c>
    </row>
    <row r="54" spans="1:21" x14ac:dyDescent="0.55000000000000004">
      <c r="A54">
        <f>ACAD_Globals_details!A54</f>
        <v>77</v>
      </c>
      <c r="B54" t="str">
        <f>ACAD_Globals_details!B54</f>
        <v>Ruddy Duck</v>
      </c>
      <c r="C54" t="str">
        <f>ACAD_Globals_details!C54</f>
        <v>Oxyura jamaicensis</v>
      </c>
      <c r="D54" s="2" t="str">
        <f>ACAD_Globals_details!D54</f>
        <v>waterfowl</v>
      </c>
      <c r="E54" s="3">
        <f>ACAD_Globals_details!H54</f>
        <v>1</v>
      </c>
      <c r="F54" s="3">
        <f>ACAD_Globals_details!I54</f>
        <v>1</v>
      </c>
      <c r="G54" s="3">
        <f>ACAD_Globals_details!J54</f>
        <v>1</v>
      </c>
      <c r="H54" s="3">
        <f>ACAD_Globals_details!K54</f>
        <v>1</v>
      </c>
      <c r="I54" s="36">
        <f>ACAD_Globals_details!Q54</f>
        <v>1200000</v>
      </c>
      <c r="J54" s="35">
        <f>ACAD_Globals_details!P54</f>
        <v>3</v>
      </c>
      <c r="K54" s="35">
        <f>ACAD_Globals_details!X54</f>
        <v>1</v>
      </c>
      <c r="L54" s="35">
        <f>ACAD_Globals_details!AB54</f>
        <v>1</v>
      </c>
      <c r="M54" s="35">
        <f>ACAD_Globals_details!AF54</f>
        <v>3</v>
      </c>
      <c r="N54" s="35">
        <f>ACAD_Globals_details!AI54</f>
        <v>2</v>
      </c>
      <c r="O54" s="35">
        <f>ACAD_Globals_details!AL54</f>
        <v>3</v>
      </c>
      <c r="P54" s="35">
        <f>ACAD_Globals_details!AT54</f>
        <v>10</v>
      </c>
      <c r="T54" t="str">
        <f>ACAD_Globals_details!BD54</f>
        <v>Wetlands</v>
      </c>
      <c r="U54" t="str">
        <f>ACAD_Globals_details!BK54</f>
        <v>Widespread</v>
      </c>
    </row>
    <row r="55" spans="1:21" x14ac:dyDescent="0.55000000000000004">
      <c r="A55">
        <f>ACAD_Globals_details!A55</f>
        <v>78</v>
      </c>
      <c r="B55" t="str">
        <f>ACAD_Globals_details!B55</f>
        <v>Plain Chachalaca</v>
      </c>
      <c r="C55" t="str">
        <f>ACAD_Globals_details!C55</f>
        <v>Ortalis vetula</v>
      </c>
      <c r="D55" s="2" t="str">
        <f>ACAD_Globals_details!D55</f>
        <v>landbird</v>
      </c>
      <c r="E55" s="3">
        <f>ACAD_Globals_details!H55</f>
        <v>0</v>
      </c>
      <c r="F55" s="3">
        <f>ACAD_Globals_details!I55</f>
        <v>1</v>
      </c>
      <c r="G55" s="3">
        <f>ACAD_Globals_details!J55</f>
        <v>1</v>
      </c>
      <c r="H55" s="3">
        <f>ACAD_Globals_details!K55</f>
        <v>1</v>
      </c>
      <c r="I55" s="36">
        <f>ACAD_Globals_details!Q55</f>
        <v>2000000</v>
      </c>
      <c r="J55" s="35">
        <f>ACAD_Globals_details!P55</f>
        <v>3</v>
      </c>
      <c r="K55" s="35">
        <f>ACAD_Globals_details!X55</f>
        <v>3</v>
      </c>
      <c r="L55" s="35">
        <f>ACAD_Globals_details!AB55</f>
        <v>3</v>
      </c>
      <c r="M55" s="35">
        <f>ACAD_Globals_details!AF55</f>
        <v>2</v>
      </c>
      <c r="N55" s="35">
        <f>ACAD_Globals_details!AI55</f>
        <v>2</v>
      </c>
      <c r="O55" s="35">
        <f>ACAD_Globals_details!AL55</f>
        <v>3</v>
      </c>
      <c r="P55" s="35">
        <f>ACAD_Globals_details!AT55</f>
        <v>11</v>
      </c>
      <c r="T55" t="str">
        <f>ACAD_Globals_details!BD55</f>
        <v>Forests</v>
      </c>
      <c r="U55" t="str">
        <f>ACAD_Globals_details!BK55</f>
        <v>Resident</v>
      </c>
    </row>
    <row r="56" spans="1:21" x14ac:dyDescent="0.55000000000000004">
      <c r="A56">
        <f>ACAD_Globals_details!A56</f>
        <v>79</v>
      </c>
      <c r="B56" t="str">
        <f>ACAD_Globals_details!B56</f>
        <v>Gray-headed Chachalaca</v>
      </c>
      <c r="C56" t="str">
        <f>ACAD_Globals_details!C56</f>
        <v>Ortalis cinereiceps</v>
      </c>
      <c r="D56" s="2" t="str">
        <f>ACAD_Globals_details!D56</f>
        <v>landbird</v>
      </c>
      <c r="E56" s="3">
        <f>ACAD_Globals_details!H56</f>
        <v>0</v>
      </c>
      <c r="F56" s="3">
        <f>ACAD_Globals_details!I56</f>
        <v>0</v>
      </c>
      <c r="G56" s="3">
        <f>ACAD_Globals_details!J56</f>
        <v>0</v>
      </c>
      <c r="H56" s="3">
        <f>ACAD_Globals_details!K56</f>
        <v>1</v>
      </c>
      <c r="J56" s="35">
        <f>ACAD_Globals_details!P56</f>
        <v>3</v>
      </c>
      <c r="K56" s="35">
        <f>ACAD_Globals_details!X56</f>
        <v>4</v>
      </c>
      <c r="L56" s="35">
        <f>ACAD_Globals_details!AB56</f>
        <v>4</v>
      </c>
      <c r="M56" s="35">
        <f>ACAD_Globals_details!AF56</f>
        <v>2</v>
      </c>
      <c r="N56" s="35">
        <f>ACAD_Globals_details!AI56</f>
        <v>2</v>
      </c>
      <c r="O56" s="35">
        <f>ACAD_Globals_details!AL56</f>
        <v>2</v>
      </c>
      <c r="P56" s="35">
        <f>ACAD_Globals_details!AT56</f>
        <v>11</v>
      </c>
      <c r="T56" t="str">
        <f>ACAD_Globals_details!BD56</f>
        <v>Forests</v>
      </c>
      <c r="U56" t="str">
        <f>ACAD_Globals_details!BK56</f>
        <v>Resident</v>
      </c>
    </row>
    <row r="57" spans="1:21" x14ac:dyDescent="0.55000000000000004">
      <c r="A57">
        <f>ACAD_Globals_details!A57</f>
        <v>81</v>
      </c>
      <c r="B57" t="str">
        <f>ACAD_Globals_details!B57</f>
        <v>Rufous-bellied Chachalaca</v>
      </c>
      <c r="C57" t="str">
        <f>ACAD_Globals_details!C57</f>
        <v>Ortalis wagleri</v>
      </c>
      <c r="D57" s="2" t="str">
        <f>ACAD_Globals_details!D57</f>
        <v>landbird</v>
      </c>
      <c r="E57" s="3">
        <f>ACAD_Globals_details!H57</f>
        <v>0</v>
      </c>
      <c r="F57" s="3">
        <f>ACAD_Globals_details!I57</f>
        <v>0</v>
      </c>
      <c r="G57" s="3">
        <f>ACAD_Globals_details!J57</f>
        <v>1</v>
      </c>
      <c r="H57" s="3">
        <f>ACAD_Globals_details!K57</f>
        <v>0</v>
      </c>
      <c r="J57" s="35">
        <f>ACAD_Globals_details!P57</f>
        <v>4</v>
      </c>
      <c r="K57" s="35">
        <f>ACAD_Globals_details!X57</f>
        <v>4</v>
      </c>
      <c r="L57" s="35">
        <f>ACAD_Globals_details!AB57</f>
        <v>4</v>
      </c>
      <c r="M57" s="35">
        <f>ACAD_Globals_details!AF57</f>
        <v>3</v>
      </c>
      <c r="N57" s="35">
        <f>ACAD_Globals_details!AI57</f>
        <v>3</v>
      </c>
      <c r="O57" s="35">
        <f>ACAD_Globals_details!AL57</f>
        <v>4</v>
      </c>
      <c r="P57" s="35">
        <f>ACAD_Globals_details!AT57</f>
        <v>15</v>
      </c>
      <c r="Q57" t="str">
        <f>ACAD_Globals_details!BC57</f>
        <v>Watch List - Yel-r</v>
      </c>
      <c r="T57" t="str">
        <f>ACAD_Globals_details!BD57</f>
        <v>Forests</v>
      </c>
      <c r="U57" t="str">
        <f>ACAD_Globals_details!BK57</f>
        <v>Resident</v>
      </c>
    </row>
    <row r="58" spans="1:21" x14ac:dyDescent="0.55000000000000004">
      <c r="A58">
        <f>ACAD_Globals_details!A58</f>
        <v>82</v>
      </c>
      <c r="B58" t="str">
        <f>ACAD_Globals_details!B58</f>
        <v>West Mexican Chachalaca</v>
      </c>
      <c r="C58" t="str">
        <f>ACAD_Globals_details!C58</f>
        <v>Ortalis poliocephala</v>
      </c>
      <c r="D58" s="2" t="str">
        <f>ACAD_Globals_details!D58</f>
        <v>landbird</v>
      </c>
      <c r="E58" s="3">
        <f>ACAD_Globals_details!H58</f>
        <v>0</v>
      </c>
      <c r="F58" s="3">
        <f>ACAD_Globals_details!I58</f>
        <v>0</v>
      </c>
      <c r="G58" s="3">
        <f>ACAD_Globals_details!J58</f>
        <v>1</v>
      </c>
      <c r="H58" s="3">
        <f>ACAD_Globals_details!K58</f>
        <v>0</v>
      </c>
      <c r="J58" s="35">
        <f>ACAD_Globals_details!P58</f>
        <v>4</v>
      </c>
      <c r="K58" s="35">
        <f>ACAD_Globals_details!X58</f>
        <v>4</v>
      </c>
      <c r="L58" s="35">
        <f>ACAD_Globals_details!AB58</f>
        <v>4</v>
      </c>
      <c r="M58" s="35">
        <f>ACAD_Globals_details!AF58</f>
        <v>3</v>
      </c>
      <c r="N58" s="35">
        <f>ACAD_Globals_details!AI58</f>
        <v>3</v>
      </c>
      <c r="O58" s="35">
        <f>ACAD_Globals_details!AL58</f>
        <v>4</v>
      </c>
      <c r="P58" s="35">
        <f>ACAD_Globals_details!AT58</f>
        <v>15</v>
      </c>
      <c r="Q58" t="str">
        <f>ACAD_Globals_details!BC58</f>
        <v>Watch List - Yel-r</v>
      </c>
      <c r="T58" t="str">
        <f>ACAD_Globals_details!BD58</f>
        <v>Forests</v>
      </c>
      <c r="U58" t="str">
        <f>ACAD_Globals_details!BK58</f>
        <v>Resident</v>
      </c>
    </row>
    <row r="59" spans="1:21" x14ac:dyDescent="0.55000000000000004">
      <c r="A59">
        <f>ACAD_Globals_details!A59</f>
        <v>83</v>
      </c>
      <c r="B59" t="str">
        <f>ACAD_Globals_details!B59</f>
        <v>White-bellied Chachalaca</v>
      </c>
      <c r="C59" t="str">
        <f>ACAD_Globals_details!C59</f>
        <v>Ortalis leucogastra</v>
      </c>
      <c r="D59" s="2" t="str">
        <f>ACAD_Globals_details!D59</f>
        <v>landbird</v>
      </c>
      <c r="E59" s="3">
        <f>ACAD_Globals_details!H59</f>
        <v>0</v>
      </c>
      <c r="F59" s="3">
        <f>ACAD_Globals_details!I59</f>
        <v>0</v>
      </c>
      <c r="G59" s="3">
        <f>ACAD_Globals_details!J59</f>
        <v>1</v>
      </c>
      <c r="H59" s="3">
        <f>ACAD_Globals_details!K59</f>
        <v>1</v>
      </c>
      <c r="J59" s="35">
        <f>ACAD_Globals_details!P59</f>
        <v>4</v>
      </c>
      <c r="K59" s="35">
        <f>ACAD_Globals_details!X59</f>
        <v>5</v>
      </c>
      <c r="L59" s="35">
        <f>ACAD_Globals_details!AB59</f>
        <v>5</v>
      </c>
      <c r="M59" s="35">
        <f>ACAD_Globals_details!AF59</f>
        <v>3</v>
      </c>
      <c r="N59" s="35">
        <f>ACAD_Globals_details!AI59</f>
        <v>3</v>
      </c>
      <c r="O59" s="35">
        <f>ACAD_Globals_details!AL59</f>
        <v>3</v>
      </c>
      <c r="P59" s="35">
        <f>ACAD_Globals_details!AT59</f>
        <v>15</v>
      </c>
      <c r="Q59" t="str">
        <f>ACAD_Globals_details!BC59</f>
        <v>Watch List - Yel-r</v>
      </c>
      <c r="T59" t="str">
        <f>ACAD_Globals_details!BD59</f>
        <v>Forests</v>
      </c>
      <c r="U59" t="str">
        <f>ACAD_Globals_details!BK59</f>
        <v>Resident</v>
      </c>
    </row>
    <row r="60" spans="1:21" x14ac:dyDescent="0.55000000000000004">
      <c r="A60">
        <f>ACAD_Globals_details!A60</f>
        <v>84</v>
      </c>
      <c r="B60" t="str">
        <f>ACAD_Globals_details!B60</f>
        <v>Crested Guan</v>
      </c>
      <c r="C60" t="str">
        <f>ACAD_Globals_details!C60</f>
        <v>Penelope purpurascens</v>
      </c>
      <c r="D60" s="2" t="str">
        <f>ACAD_Globals_details!D60</f>
        <v>landbird</v>
      </c>
      <c r="E60" s="3">
        <f>ACAD_Globals_details!H60</f>
        <v>0</v>
      </c>
      <c r="F60" s="3">
        <f>ACAD_Globals_details!I60</f>
        <v>0</v>
      </c>
      <c r="G60" s="3">
        <f>ACAD_Globals_details!J60</f>
        <v>1</v>
      </c>
      <c r="H60" s="3">
        <f>ACAD_Globals_details!K60</f>
        <v>1</v>
      </c>
      <c r="J60" s="35">
        <f>ACAD_Globals_details!P60</f>
        <v>4</v>
      </c>
      <c r="K60" s="35">
        <f>ACAD_Globals_details!X60</f>
        <v>2</v>
      </c>
      <c r="L60" s="35">
        <f>ACAD_Globals_details!AB60</f>
        <v>2</v>
      </c>
      <c r="M60" s="35">
        <f>ACAD_Globals_details!AF60</f>
        <v>4</v>
      </c>
      <c r="N60" s="35">
        <f>ACAD_Globals_details!AI60</f>
        <v>4</v>
      </c>
      <c r="O60" s="35">
        <f>ACAD_Globals_details!AL60</f>
        <v>5</v>
      </c>
      <c r="P60" s="35">
        <f>ACAD_Globals_details!AT60</f>
        <v>15</v>
      </c>
      <c r="Q60" t="str">
        <f>ACAD_Globals_details!BC60</f>
        <v>Watch List - Yel-d</v>
      </c>
      <c r="T60" t="str">
        <f>ACAD_Globals_details!BD60</f>
        <v>Forests</v>
      </c>
      <c r="U60" t="str">
        <f>ACAD_Globals_details!BK60</f>
        <v>Resident</v>
      </c>
    </row>
    <row r="61" spans="1:21" x14ac:dyDescent="0.55000000000000004">
      <c r="A61">
        <f>ACAD_Globals_details!A61</f>
        <v>85</v>
      </c>
      <c r="B61" t="str">
        <f>ACAD_Globals_details!B61</f>
        <v>Black Guan</v>
      </c>
      <c r="C61" t="str">
        <f>ACAD_Globals_details!C61</f>
        <v>Chamaepetes unicolor</v>
      </c>
      <c r="D61" s="2" t="str">
        <f>ACAD_Globals_details!D61</f>
        <v>landbird</v>
      </c>
      <c r="E61" s="3">
        <f>ACAD_Globals_details!H61</f>
        <v>0</v>
      </c>
      <c r="F61" s="3">
        <f>ACAD_Globals_details!I61</f>
        <v>0</v>
      </c>
      <c r="G61" s="3">
        <f>ACAD_Globals_details!J61</f>
        <v>0</v>
      </c>
      <c r="H61" s="3">
        <f>ACAD_Globals_details!K61</f>
        <v>1</v>
      </c>
      <c r="J61" s="35">
        <f>ACAD_Globals_details!P61</f>
        <v>4</v>
      </c>
      <c r="K61" s="35">
        <f>ACAD_Globals_details!X61</f>
        <v>5</v>
      </c>
      <c r="L61" s="35">
        <f>ACAD_Globals_details!AB61</f>
        <v>5</v>
      </c>
      <c r="M61" s="35">
        <f>ACAD_Globals_details!AF61</f>
        <v>3</v>
      </c>
      <c r="N61" s="35">
        <f>ACAD_Globals_details!AI61</f>
        <v>3</v>
      </c>
      <c r="O61" s="35">
        <f>ACAD_Globals_details!AL61</f>
        <v>3</v>
      </c>
      <c r="P61" s="35">
        <f>ACAD_Globals_details!AT61</f>
        <v>15</v>
      </c>
      <c r="Q61" t="str">
        <f>ACAD_Globals_details!BC61</f>
        <v>Watch List - Yel-r</v>
      </c>
      <c r="T61" t="str">
        <f>ACAD_Globals_details!BD61</f>
        <v>Forests</v>
      </c>
      <c r="U61" t="str">
        <f>ACAD_Globals_details!BK61</f>
        <v>Resident</v>
      </c>
    </row>
    <row r="62" spans="1:21" x14ac:dyDescent="0.55000000000000004">
      <c r="A62">
        <f>ACAD_Globals_details!A62</f>
        <v>86</v>
      </c>
      <c r="B62" t="str">
        <f>ACAD_Globals_details!B62</f>
        <v>Highland Guan</v>
      </c>
      <c r="C62" t="str">
        <f>ACAD_Globals_details!C62</f>
        <v>Penelopina nigra</v>
      </c>
      <c r="D62" s="2" t="str">
        <f>ACAD_Globals_details!D62</f>
        <v>landbird</v>
      </c>
      <c r="E62" s="3">
        <f>ACAD_Globals_details!H62</f>
        <v>0</v>
      </c>
      <c r="F62" s="3">
        <f>ACAD_Globals_details!I62</f>
        <v>0</v>
      </c>
      <c r="G62" s="3">
        <f>ACAD_Globals_details!J62</f>
        <v>1</v>
      </c>
      <c r="H62" s="3">
        <f>ACAD_Globals_details!K62</f>
        <v>1</v>
      </c>
      <c r="J62" s="35">
        <f>ACAD_Globals_details!P62</f>
        <v>5</v>
      </c>
      <c r="K62" s="35">
        <f>ACAD_Globals_details!X62</f>
        <v>4</v>
      </c>
      <c r="L62" s="35">
        <f>ACAD_Globals_details!AB62</f>
        <v>4</v>
      </c>
      <c r="M62" s="35">
        <f>ACAD_Globals_details!AF62</f>
        <v>5</v>
      </c>
      <c r="N62" s="35">
        <f>ACAD_Globals_details!AI62</f>
        <v>5</v>
      </c>
      <c r="O62" s="35">
        <f>ACAD_Globals_details!AL62</f>
        <v>4</v>
      </c>
      <c r="P62" s="35">
        <f>ACAD_Globals_details!AT62</f>
        <v>18</v>
      </c>
      <c r="Q62" t="str">
        <f>ACAD_Globals_details!BC62</f>
        <v>Watch List - Red</v>
      </c>
      <c r="T62" t="str">
        <f>ACAD_Globals_details!BD62</f>
        <v>Forests</v>
      </c>
      <c r="U62" t="str">
        <f>ACAD_Globals_details!BK62</f>
        <v>Resident</v>
      </c>
    </row>
    <row r="63" spans="1:21" x14ac:dyDescent="0.55000000000000004">
      <c r="A63">
        <f>ACAD_Globals_details!A63</f>
        <v>87</v>
      </c>
      <c r="B63" t="str">
        <f>ACAD_Globals_details!B63</f>
        <v>Horned Guan</v>
      </c>
      <c r="C63" t="str">
        <f>ACAD_Globals_details!C63</f>
        <v>Oreophasis derbianus</v>
      </c>
      <c r="D63" s="2" t="str">
        <f>ACAD_Globals_details!D63</f>
        <v>landbird</v>
      </c>
      <c r="E63" s="3">
        <f>ACAD_Globals_details!H63</f>
        <v>0</v>
      </c>
      <c r="F63" s="3">
        <f>ACAD_Globals_details!I63</f>
        <v>0</v>
      </c>
      <c r="G63" s="3">
        <f>ACAD_Globals_details!J63</f>
        <v>1</v>
      </c>
      <c r="H63" s="3">
        <f>ACAD_Globals_details!K63</f>
        <v>1</v>
      </c>
      <c r="J63" s="35">
        <f>ACAD_Globals_details!P63</f>
        <v>5</v>
      </c>
      <c r="K63" s="35">
        <f>ACAD_Globals_details!X63</f>
        <v>5</v>
      </c>
      <c r="L63" s="35">
        <f>ACAD_Globals_details!AB63</f>
        <v>5</v>
      </c>
      <c r="M63" s="35">
        <f>ACAD_Globals_details!AF63</f>
        <v>5</v>
      </c>
      <c r="N63" s="35">
        <f>ACAD_Globals_details!AI63</f>
        <v>5</v>
      </c>
      <c r="O63" s="35">
        <f>ACAD_Globals_details!AL63</f>
        <v>5</v>
      </c>
      <c r="P63" s="35">
        <f>ACAD_Globals_details!AT63</f>
        <v>20</v>
      </c>
      <c r="Q63" t="str">
        <f>ACAD_Globals_details!BC63</f>
        <v>Watch List - Red</v>
      </c>
      <c r="T63" t="str">
        <f>ACAD_Globals_details!BD63</f>
        <v>Forests</v>
      </c>
      <c r="U63" t="str">
        <f>ACAD_Globals_details!BK63</f>
        <v>Resident</v>
      </c>
    </row>
    <row r="64" spans="1:21" x14ac:dyDescent="0.55000000000000004">
      <c r="A64">
        <f>ACAD_Globals_details!A64</f>
        <v>88</v>
      </c>
      <c r="B64" t="str">
        <f>ACAD_Globals_details!B64</f>
        <v>Great Curassow</v>
      </c>
      <c r="C64" t="str">
        <f>ACAD_Globals_details!C64</f>
        <v>Crax rubra</v>
      </c>
      <c r="D64" s="2" t="str">
        <f>ACAD_Globals_details!D64</f>
        <v>landbird</v>
      </c>
      <c r="E64" s="3">
        <f>ACAD_Globals_details!H64</f>
        <v>0</v>
      </c>
      <c r="F64" s="3">
        <f>ACAD_Globals_details!I64</f>
        <v>0</v>
      </c>
      <c r="G64" s="3">
        <f>ACAD_Globals_details!J64</f>
        <v>1</v>
      </c>
      <c r="H64" s="3">
        <f>ACAD_Globals_details!K64</f>
        <v>1</v>
      </c>
      <c r="J64" s="35">
        <f>ACAD_Globals_details!P64</f>
        <v>4</v>
      </c>
      <c r="K64" s="35">
        <f>ACAD_Globals_details!X64</f>
        <v>3</v>
      </c>
      <c r="L64" s="35">
        <f>ACAD_Globals_details!AB64</f>
        <v>3</v>
      </c>
      <c r="M64" s="35">
        <f>ACAD_Globals_details!AF64</f>
        <v>4</v>
      </c>
      <c r="N64" s="35">
        <f>ACAD_Globals_details!AI64</f>
        <v>4</v>
      </c>
      <c r="O64" s="35">
        <f>ACAD_Globals_details!AL64</f>
        <v>5</v>
      </c>
      <c r="P64" s="35">
        <f>ACAD_Globals_details!AT64</f>
        <v>16</v>
      </c>
      <c r="Q64" t="str">
        <f>ACAD_Globals_details!BC64</f>
        <v>Watch List - Red</v>
      </c>
      <c r="T64" t="str">
        <f>ACAD_Globals_details!BD64</f>
        <v>Forests</v>
      </c>
      <c r="U64" t="str">
        <f>ACAD_Globals_details!BK64</f>
        <v>Resident</v>
      </c>
    </row>
    <row r="65" spans="1:21" x14ac:dyDescent="0.55000000000000004">
      <c r="A65">
        <f>ACAD_Globals_details!A65</f>
        <v>90</v>
      </c>
      <c r="B65" t="str">
        <f>ACAD_Globals_details!B65</f>
        <v>Tawny-faced Quail</v>
      </c>
      <c r="C65" t="str">
        <f>ACAD_Globals_details!C65</f>
        <v>Rhynchortyx cinctus</v>
      </c>
      <c r="D65" s="2" t="str">
        <f>ACAD_Globals_details!D65</f>
        <v>landbird</v>
      </c>
      <c r="E65" s="3">
        <f>ACAD_Globals_details!H65</f>
        <v>0</v>
      </c>
      <c r="F65" s="3">
        <f>ACAD_Globals_details!I65</f>
        <v>0</v>
      </c>
      <c r="G65" s="3">
        <f>ACAD_Globals_details!J65</f>
        <v>0</v>
      </c>
      <c r="H65" s="3">
        <f>ACAD_Globals_details!K65</f>
        <v>1</v>
      </c>
      <c r="J65" s="35">
        <f>ACAD_Globals_details!P65</f>
        <v>4</v>
      </c>
      <c r="K65" s="35">
        <f>ACAD_Globals_details!X65</f>
        <v>4</v>
      </c>
      <c r="L65" s="35">
        <f>ACAD_Globals_details!AB65</f>
        <v>4</v>
      </c>
      <c r="M65" s="35">
        <f>ACAD_Globals_details!AF65</f>
        <v>5</v>
      </c>
      <c r="N65" s="35">
        <f>ACAD_Globals_details!AI65</f>
        <v>5</v>
      </c>
      <c r="O65" s="35">
        <f>ACAD_Globals_details!AL65</f>
        <v>5</v>
      </c>
      <c r="P65" s="35">
        <f>ACAD_Globals_details!AT65</f>
        <v>18</v>
      </c>
      <c r="Q65" t="str">
        <f>ACAD_Globals_details!BC65</f>
        <v>Watch List - Red</v>
      </c>
      <c r="T65" t="str">
        <f>ACAD_Globals_details!BD65</f>
        <v>Forests</v>
      </c>
      <c r="U65" t="str">
        <f>ACAD_Globals_details!BK65</f>
        <v>Resident</v>
      </c>
    </row>
    <row r="66" spans="1:21" x14ac:dyDescent="0.55000000000000004">
      <c r="A66">
        <f>ACAD_Globals_details!A66</f>
        <v>91</v>
      </c>
      <c r="B66" t="str">
        <f>ACAD_Globals_details!B66</f>
        <v>Mountain Quail</v>
      </c>
      <c r="C66" t="str">
        <f>ACAD_Globals_details!C66</f>
        <v>Oreortyx pictus</v>
      </c>
      <c r="D66" s="2" t="str">
        <f>ACAD_Globals_details!D66</f>
        <v>landbird</v>
      </c>
      <c r="E66" s="3">
        <f>ACAD_Globals_details!H66</f>
        <v>0</v>
      </c>
      <c r="F66" s="3">
        <f>ACAD_Globals_details!I66</f>
        <v>1</v>
      </c>
      <c r="G66" s="3">
        <f>ACAD_Globals_details!J66</f>
        <v>1</v>
      </c>
      <c r="H66" s="3">
        <f>ACAD_Globals_details!K66</f>
        <v>0</v>
      </c>
      <c r="I66" s="36">
        <f>ACAD_Globals_details!Q66</f>
        <v>310000</v>
      </c>
      <c r="J66" s="35">
        <f>ACAD_Globals_details!P66</f>
        <v>4</v>
      </c>
      <c r="K66" s="35">
        <f>ACAD_Globals_details!X66</f>
        <v>3</v>
      </c>
      <c r="L66" s="35">
        <f>ACAD_Globals_details!AB66</f>
        <v>3</v>
      </c>
      <c r="M66" s="35">
        <f>ACAD_Globals_details!AF66</f>
        <v>3</v>
      </c>
      <c r="N66" s="35">
        <f>ACAD_Globals_details!AI66</f>
        <v>3</v>
      </c>
      <c r="O66" s="35">
        <f>ACAD_Globals_details!AL66</f>
        <v>4</v>
      </c>
      <c r="P66" s="35">
        <f>ACAD_Globals_details!AT66</f>
        <v>14</v>
      </c>
      <c r="Q66" t="str">
        <f>ACAD_Globals_details!BC66</f>
        <v>Watch List - Yel-r</v>
      </c>
      <c r="R66" t="str">
        <f>ACAD_Globals_details!AP66</f>
        <v>-19%</v>
      </c>
      <c r="S66" t="str">
        <f>ACAD_Globals_details!AQ66</f>
        <v>ne</v>
      </c>
      <c r="T66" t="str">
        <f>ACAD_Globals_details!BD66</f>
        <v>Forests</v>
      </c>
      <c r="U66" t="str">
        <f>ACAD_Globals_details!BK66</f>
        <v>Resident</v>
      </c>
    </row>
    <row r="67" spans="1:21" x14ac:dyDescent="0.55000000000000004">
      <c r="A67">
        <f>ACAD_Globals_details!A67</f>
        <v>92</v>
      </c>
      <c r="B67" t="str">
        <f>ACAD_Globals_details!B67</f>
        <v>Bearded Wood-Partridge</v>
      </c>
      <c r="C67" t="str">
        <f>ACAD_Globals_details!C67</f>
        <v>Dendrortyx barbatus</v>
      </c>
      <c r="D67" s="2" t="str">
        <f>ACAD_Globals_details!D67</f>
        <v>landbird</v>
      </c>
      <c r="E67" s="3">
        <f>ACAD_Globals_details!H67</f>
        <v>0</v>
      </c>
      <c r="F67" s="3">
        <f>ACAD_Globals_details!I67</f>
        <v>0</v>
      </c>
      <c r="G67" s="3">
        <f>ACAD_Globals_details!J67</f>
        <v>1</v>
      </c>
      <c r="H67" s="3">
        <f>ACAD_Globals_details!K67</f>
        <v>0</v>
      </c>
      <c r="J67" s="35">
        <f>ACAD_Globals_details!P67</f>
        <v>5</v>
      </c>
      <c r="K67" s="35">
        <f>ACAD_Globals_details!X67</f>
        <v>5</v>
      </c>
      <c r="L67" s="35">
        <f>ACAD_Globals_details!AB67</f>
        <v>5</v>
      </c>
      <c r="M67" s="35">
        <f>ACAD_Globals_details!AF67</f>
        <v>5</v>
      </c>
      <c r="N67" s="35">
        <f>ACAD_Globals_details!AI67</f>
        <v>5</v>
      </c>
      <c r="O67" s="35">
        <f>ACAD_Globals_details!AL67</f>
        <v>5</v>
      </c>
      <c r="P67" s="35">
        <f>ACAD_Globals_details!AT67</f>
        <v>20</v>
      </c>
      <c r="Q67" t="str">
        <f>ACAD_Globals_details!BC67</f>
        <v>Watch List - Red</v>
      </c>
      <c r="T67" t="str">
        <f>ACAD_Globals_details!BD67</f>
        <v>Forests</v>
      </c>
      <c r="U67" t="str">
        <f>ACAD_Globals_details!BK67</f>
        <v>Resident</v>
      </c>
    </row>
    <row r="68" spans="1:21" x14ac:dyDescent="0.55000000000000004">
      <c r="A68">
        <f>ACAD_Globals_details!A68</f>
        <v>93</v>
      </c>
      <c r="B68" t="str">
        <f>ACAD_Globals_details!B68</f>
        <v>Long-tailed Wood-Partridge</v>
      </c>
      <c r="C68" t="str">
        <f>ACAD_Globals_details!C68</f>
        <v>Dendrortyx macroura</v>
      </c>
      <c r="D68" s="2" t="str">
        <f>ACAD_Globals_details!D68</f>
        <v>landbird</v>
      </c>
      <c r="E68" s="3">
        <f>ACAD_Globals_details!H68</f>
        <v>0</v>
      </c>
      <c r="F68" s="3">
        <f>ACAD_Globals_details!I68</f>
        <v>0</v>
      </c>
      <c r="G68" s="3">
        <f>ACAD_Globals_details!J68</f>
        <v>1</v>
      </c>
      <c r="H68" s="3">
        <f>ACAD_Globals_details!K68</f>
        <v>0</v>
      </c>
      <c r="J68" s="35">
        <f>ACAD_Globals_details!P68</f>
        <v>5</v>
      </c>
      <c r="K68" s="35">
        <f>ACAD_Globals_details!X68</f>
        <v>4</v>
      </c>
      <c r="L68" s="35">
        <f>ACAD_Globals_details!AB68</f>
        <v>4</v>
      </c>
      <c r="M68" s="35">
        <f>ACAD_Globals_details!AF68</f>
        <v>4</v>
      </c>
      <c r="N68" s="35">
        <f>ACAD_Globals_details!AI68</f>
        <v>4</v>
      </c>
      <c r="O68" s="35">
        <f>ACAD_Globals_details!AL68</f>
        <v>4</v>
      </c>
      <c r="P68" s="35">
        <f>ACAD_Globals_details!AT68</f>
        <v>17</v>
      </c>
      <c r="Q68" t="str">
        <f>ACAD_Globals_details!BC68</f>
        <v>Watch List - Red</v>
      </c>
      <c r="T68" t="str">
        <f>ACAD_Globals_details!BD68</f>
        <v>Forests</v>
      </c>
      <c r="U68" t="str">
        <f>ACAD_Globals_details!BK68</f>
        <v>Resident</v>
      </c>
    </row>
    <row r="69" spans="1:21" x14ac:dyDescent="0.55000000000000004">
      <c r="A69">
        <f>ACAD_Globals_details!A69</f>
        <v>94</v>
      </c>
      <c r="B69" t="str">
        <f>ACAD_Globals_details!B69</f>
        <v>Buffy-crowned Wood-Partridge</v>
      </c>
      <c r="C69" t="str">
        <f>ACAD_Globals_details!C69</f>
        <v>Dendrortyx leucophrys</v>
      </c>
      <c r="D69" s="2" t="str">
        <f>ACAD_Globals_details!D69</f>
        <v>landbird</v>
      </c>
      <c r="E69" s="3">
        <f>ACAD_Globals_details!H69</f>
        <v>0</v>
      </c>
      <c r="F69" s="3">
        <f>ACAD_Globals_details!I69</f>
        <v>0</v>
      </c>
      <c r="G69" s="3">
        <f>ACAD_Globals_details!J69</f>
        <v>1</v>
      </c>
      <c r="H69" s="3">
        <f>ACAD_Globals_details!K69</f>
        <v>1</v>
      </c>
      <c r="J69" s="35">
        <f>ACAD_Globals_details!P69</f>
        <v>4</v>
      </c>
      <c r="K69" s="35">
        <f>ACAD_Globals_details!X69</f>
        <v>4</v>
      </c>
      <c r="L69" s="35">
        <f>ACAD_Globals_details!AB69</f>
        <v>4</v>
      </c>
      <c r="M69" s="35">
        <f>ACAD_Globals_details!AF69</f>
        <v>5</v>
      </c>
      <c r="N69" s="35">
        <f>ACAD_Globals_details!AI69</f>
        <v>5</v>
      </c>
      <c r="O69" s="35">
        <f>ACAD_Globals_details!AL69</f>
        <v>5</v>
      </c>
      <c r="P69" s="35">
        <f>ACAD_Globals_details!AT69</f>
        <v>18</v>
      </c>
      <c r="Q69" t="str">
        <f>ACAD_Globals_details!BC69</f>
        <v>Watch List - Red</v>
      </c>
      <c r="T69" t="str">
        <f>ACAD_Globals_details!BD69</f>
        <v>Forests</v>
      </c>
      <c r="U69" t="str">
        <f>ACAD_Globals_details!BK69</f>
        <v>Resident</v>
      </c>
    </row>
    <row r="70" spans="1:21" x14ac:dyDescent="0.55000000000000004">
      <c r="A70">
        <f>ACAD_Globals_details!A70</f>
        <v>95</v>
      </c>
      <c r="B70" t="str">
        <f>ACAD_Globals_details!B70</f>
        <v>Banded Quail</v>
      </c>
      <c r="C70" t="str">
        <f>ACAD_Globals_details!C70</f>
        <v>Philortyx fasciatus</v>
      </c>
      <c r="D70" s="2" t="str">
        <f>ACAD_Globals_details!D70</f>
        <v>landbird</v>
      </c>
      <c r="E70" s="3">
        <f>ACAD_Globals_details!H70</f>
        <v>0</v>
      </c>
      <c r="F70" s="3">
        <f>ACAD_Globals_details!I70</f>
        <v>0</v>
      </c>
      <c r="G70" s="3">
        <f>ACAD_Globals_details!J70</f>
        <v>1</v>
      </c>
      <c r="H70" s="3">
        <f>ACAD_Globals_details!K70</f>
        <v>0</v>
      </c>
      <c r="J70" s="35">
        <f>ACAD_Globals_details!P70</f>
        <v>4</v>
      </c>
      <c r="K70" s="35">
        <f>ACAD_Globals_details!X70</f>
        <v>4</v>
      </c>
      <c r="L70" s="35">
        <f>ACAD_Globals_details!AB70</f>
        <v>4</v>
      </c>
      <c r="M70" s="35">
        <f>ACAD_Globals_details!AF70</f>
        <v>2</v>
      </c>
      <c r="N70" s="35">
        <f>ACAD_Globals_details!AI70</f>
        <v>2</v>
      </c>
      <c r="O70" s="35">
        <f>ACAD_Globals_details!AL70</f>
        <v>2</v>
      </c>
      <c r="P70" s="35">
        <f>ACAD_Globals_details!AT70</f>
        <v>12</v>
      </c>
      <c r="T70" t="str">
        <f>ACAD_Globals_details!BD70</f>
        <v>Forests</v>
      </c>
      <c r="U70" t="str">
        <f>ACAD_Globals_details!BK70</f>
        <v>Resident</v>
      </c>
    </row>
    <row r="71" spans="1:21" x14ac:dyDescent="0.55000000000000004">
      <c r="A71">
        <f>ACAD_Globals_details!A71</f>
        <v>96</v>
      </c>
      <c r="B71" t="str">
        <f>ACAD_Globals_details!B71</f>
        <v>Northern Bobwhite</v>
      </c>
      <c r="C71" t="str">
        <f>ACAD_Globals_details!C71</f>
        <v>Colinus virginianus</v>
      </c>
      <c r="D71" s="2" t="str">
        <f>ACAD_Globals_details!D71</f>
        <v>landbird</v>
      </c>
      <c r="E71" s="3">
        <f>ACAD_Globals_details!H71</f>
        <v>1</v>
      </c>
      <c r="F71" s="3">
        <f>ACAD_Globals_details!I71</f>
        <v>1</v>
      </c>
      <c r="G71" s="3">
        <f>ACAD_Globals_details!J71</f>
        <v>1</v>
      </c>
      <c r="H71" s="3">
        <f>ACAD_Globals_details!K71</f>
        <v>1</v>
      </c>
      <c r="I71" s="36">
        <f>ACAD_Globals_details!Q71</f>
        <v>5800000</v>
      </c>
      <c r="J71" s="35">
        <f>ACAD_Globals_details!P71</f>
        <v>2</v>
      </c>
      <c r="K71" s="35">
        <f>ACAD_Globals_details!X71</f>
        <v>1</v>
      </c>
      <c r="L71" s="35">
        <f>ACAD_Globals_details!AB71</f>
        <v>1</v>
      </c>
      <c r="M71" s="35">
        <f>ACAD_Globals_details!AF71</f>
        <v>4</v>
      </c>
      <c r="N71" s="35">
        <f>ACAD_Globals_details!AI71</f>
        <v>3</v>
      </c>
      <c r="O71" s="35">
        <f>ACAD_Globals_details!AL71</f>
        <v>5</v>
      </c>
      <c r="P71" s="35">
        <f>ACAD_Globals_details!AT71</f>
        <v>12</v>
      </c>
      <c r="Q71" t="str">
        <f>ACAD_Globals_details!BC71</f>
        <v>CBSD</v>
      </c>
      <c r="R71" t="str">
        <f>ACAD_Globals_details!AP71</f>
        <v>-83%</v>
      </c>
      <c r="S71" t="str">
        <f>ACAD_Globals_details!AQ71</f>
        <v>10</v>
      </c>
      <c r="T71" t="str">
        <f>ACAD_Globals_details!BD71</f>
        <v>Forests; Grasslands</v>
      </c>
      <c r="U71" t="str">
        <f>ACAD_Globals_details!BK71</f>
        <v>Resident</v>
      </c>
    </row>
    <row r="72" spans="1:21" x14ac:dyDescent="0.55000000000000004">
      <c r="A72">
        <f>ACAD_Globals_details!A72</f>
        <v>97</v>
      </c>
      <c r="B72" t="str">
        <f>ACAD_Globals_details!B72</f>
        <v>Black-throated Bobwhite</v>
      </c>
      <c r="C72" t="str">
        <f>ACAD_Globals_details!C72</f>
        <v>Colinus nigrogularis</v>
      </c>
      <c r="D72" s="2" t="str">
        <f>ACAD_Globals_details!D72</f>
        <v>landbird</v>
      </c>
      <c r="E72" s="3">
        <f>ACAD_Globals_details!H72</f>
        <v>0</v>
      </c>
      <c r="F72" s="3">
        <f>ACAD_Globals_details!I72</f>
        <v>0</v>
      </c>
      <c r="G72" s="3">
        <f>ACAD_Globals_details!J72</f>
        <v>1</v>
      </c>
      <c r="H72" s="3">
        <f>ACAD_Globals_details!K72</f>
        <v>1</v>
      </c>
      <c r="J72" s="35">
        <f>ACAD_Globals_details!P72</f>
        <v>4</v>
      </c>
      <c r="K72" s="35">
        <f>ACAD_Globals_details!X72</f>
        <v>4</v>
      </c>
      <c r="L72" s="35">
        <f>ACAD_Globals_details!AB72</f>
        <v>4</v>
      </c>
      <c r="M72" s="35">
        <f>ACAD_Globals_details!AF72</f>
        <v>3</v>
      </c>
      <c r="N72" s="35">
        <f>ACAD_Globals_details!AI72</f>
        <v>3</v>
      </c>
      <c r="O72" s="35">
        <f>ACAD_Globals_details!AL72</f>
        <v>3</v>
      </c>
      <c r="P72" s="35">
        <f>ACAD_Globals_details!AT72</f>
        <v>14</v>
      </c>
      <c r="Q72" t="str">
        <f>ACAD_Globals_details!BC72</f>
        <v>Watch List - Yel-r</v>
      </c>
      <c r="T72" t="str">
        <f>ACAD_Globals_details!BD72</f>
        <v>Forests; Grasslands</v>
      </c>
      <c r="U72" t="str">
        <f>ACAD_Globals_details!BK72</f>
        <v>Resident</v>
      </c>
    </row>
    <row r="73" spans="1:21" x14ac:dyDescent="0.55000000000000004">
      <c r="A73">
        <f>ACAD_Globals_details!A73</f>
        <v>98</v>
      </c>
      <c r="B73" t="str">
        <f>ACAD_Globals_details!B73</f>
        <v>Crested Bobwhite</v>
      </c>
      <c r="C73" t="str">
        <f>ACAD_Globals_details!C73</f>
        <v>Colinus cristatus</v>
      </c>
      <c r="D73" s="2" t="str">
        <f>ACAD_Globals_details!D73</f>
        <v>landbird</v>
      </c>
      <c r="E73" s="3">
        <f>ACAD_Globals_details!H73</f>
        <v>0</v>
      </c>
      <c r="F73" s="3">
        <f>ACAD_Globals_details!I73</f>
        <v>0</v>
      </c>
      <c r="G73" s="3">
        <f>ACAD_Globals_details!J73</f>
        <v>0</v>
      </c>
      <c r="H73" s="3">
        <f>ACAD_Globals_details!K73</f>
        <v>1</v>
      </c>
      <c r="J73" s="35">
        <f>ACAD_Globals_details!P73</f>
        <v>2</v>
      </c>
      <c r="K73" s="35">
        <f>ACAD_Globals_details!X73</f>
        <v>2</v>
      </c>
      <c r="L73" s="35">
        <f>ACAD_Globals_details!AB73</f>
        <v>2</v>
      </c>
      <c r="M73" s="35">
        <f>ACAD_Globals_details!AF73</f>
        <v>2</v>
      </c>
      <c r="N73" s="35">
        <f>ACAD_Globals_details!AI73</f>
        <v>2</v>
      </c>
      <c r="O73" s="35">
        <f>ACAD_Globals_details!AL73</f>
        <v>2</v>
      </c>
      <c r="P73" s="35">
        <f>ACAD_Globals_details!AT73</f>
        <v>8</v>
      </c>
      <c r="T73" t="str">
        <f>ACAD_Globals_details!BD73</f>
        <v>Aridlands</v>
      </c>
      <c r="U73" t="str">
        <f>ACAD_Globals_details!BK73</f>
        <v>Resident</v>
      </c>
    </row>
    <row r="74" spans="1:21" x14ac:dyDescent="0.55000000000000004">
      <c r="A74">
        <f>ACAD_Globals_details!A74</f>
        <v>99</v>
      </c>
      <c r="B74" t="str">
        <f>ACAD_Globals_details!B74</f>
        <v>Scaled Quail</v>
      </c>
      <c r="C74" t="str">
        <f>ACAD_Globals_details!C74</f>
        <v>Callipepla squamata</v>
      </c>
      <c r="D74" s="2" t="str">
        <f>ACAD_Globals_details!D74</f>
        <v>landbird</v>
      </c>
      <c r="E74" s="3">
        <f>ACAD_Globals_details!H74</f>
        <v>0</v>
      </c>
      <c r="F74" s="3">
        <f>ACAD_Globals_details!I74</f>
        <v>1</v>
      </c>
      <c r="G74" s="3">
        <f>ACAD_Globals_details!J74</f>
        <v>1</v>
      </c>
      <c r="H74" s="3">
        <f>ACAD_Globals_details!K74</f>
        <v>0</v>
      </c>
      <c r="I74" s="36">
        <f>ACAD_Globals_details!Q74</f>
        <v>5000000</v>
      </c>
      <c r="J74" s="35">
        <f>ACAD_Globals_details!P74</f>
        <v>3</v>
      </c>
      <c r="K74" s="35">
        <f>ACAD_Globals_details!X74</f>
        <v>2</v>
      </c>
      <c r="L74" s="35">
        <f>ACAD_Globals_details!AB74</f>
        <v>2</v>
      </c>
      <c r="M74" s="35">
        <f>ACAD_Globals_details!AF74</f>
        <v>3</v>
      </c>
      <c r="N74" s="35">
        <f>ACAD_Globals_details!AI74</f>
        <v>3</v>
      </c>
      <c r="O74" s="35">
        <f>ACAD_Globals_details!AL74</f>
        <v>5</v>
      </c>
      <c r="P74" s="35">
        <f>ACAD_Globals_details!AT74</f>
        <v>13</v>
      </c>
      <c r="Q74" t="str">
        <f>ACAD_Globals_details!BC74</f>
        <v>Watch List - Yel-d</v>
      </c>
      <c r="R74" t="str">
        <f>ACAD_Globals_details!AP74</f>
        <v>-67%</v>
      </c>
      <c r="S74" t="str">
        <f>ACAD_Globals_details!AQ74</f>
        <v>8</v>
      </c>
      <c r="T74" t="str">
        <f>ACAD_Globals_details!BD74</f>
        <v>Aridlands; Grasslands</v>
      </c>
      <c r="U74" t="str">
        <f>ACAD_Globals_details!BK74</f>
        <v>Resident</v>
      </c>
    </row>
    <row r="75" spans="1:21" x14ac:dyDescent="0.55000000000000004">
      <c r="A75">
        <f>ACAD_Globals_details!A75</f>
        <v>100</v>
      </c>
      <c r="B75" t="str">
        <f>ACAD_Globals_details!B75</f>
        <v>Elegant Quail</v>
      </c>
      <c r="C75" t="str">
        <f>ACAD_Globals_details!C75</f>
        <v>Callipepla douglasii</v>
      </c>
      <c r="D75" s="2" t="str">
        <f>ACAD_Globals_details!D75</f>
        <v>landbird</v>
      </c>
      <c r="E75" s="3">
        <f>ACAD_Globals_details!H75</f>
        <v>0</v>
      </c>
      <c r="F75" s="3">
        <f>ACAD_Globals_details!I75</f>
        <v>0</v>
      </c>
      <c r="G75" s="3">
        <f>ACAD_Globals_details!J75</f>
        <v>1</v>
      </c>
      <c r="H75" s="3">
        <f>ACAD_Globals_details!K75</f>
        <v>0</v>
      </c>
      <c r="J75" s="35">
        <f>ACAD_Globals_details!P75</f>
        <v>4</v>
      </c>
      <c r="K75" s="35">
        <f>ACAD_Globals_details!X75</f>
        <v>4</v>
      </c>
      <c r="L75" s="35">
        <f>ACAD_Globals_details!AB75</f>
        <v>4</v>
      </c>
      <c r="M75" s="35">
        <f>ACAD_Globals_details!AF75</f>
        <v>3</v>
      </c>
      <c r="N75" s="35">
        <f>ACAD_Globals_details!AI75</f>
        <v>3</v>
      </c>
      <c r="O75" s="35">
        <f>ACAD_Globals_details!AL75</f>
        <v>3</v>
      </c>
      <c r="P75" s="35">
        <f>ACAD_Globals_details!AT75</f>
        <v>14</v>
      </c>
      <c r="Q75" t="str">
        <f>ACAD_Globals_details!BC75</f>
        <v>Watch List - Yel-r</v>
      </c>
      <c r="T75" t="str">
        <f>ACAD_Globals_details!BD75</f>
        <v>Forests</v>
      </c>
      <c r="U75" t="str">
        <f>ACAD_Globals_details!BK75</f>
        <v>Resident</v>
      </c>
    </row>
    <row r="76" spans="1:21" x14ac:dyDescent="0.55000000000000004">
      <c r="A76">
        <f>ACAD_Globals_details!A76</f>
        <v>101</v>
      </c>
      <c r="B76" t="str">
        <f>ACAD_Globals_details!B76</f>
        <v>California Quail</v>
      </c>
      <c r="C76" t="str">
        <f>ACAD_Globals_details!C76</f>
        <v>Callipepla californica</v>
      </c>
      <c r="D76" s="2" t="str">
        <f>ACAD_Globals_details!D76</f>
        <v>landbird</v>
      </c>
      <c r="E76" s="3">
        <f>ACAD_Globals_details!H76</f>
        <v>1</v>
      </c>
      <c r="F76" s="3">
        <f>ACAD_Globals_details!I76</f>
        <v>1</v>
      </c>
      <c r="G76" s="3">
        <f>ACAD_Globals_details!J76</f>
        <v>1</v>
      </c>
      <c r="H76" s="3">
        <f>ACAD_Globals_details!K76</f>
        <v>0</v>
      </c>
      <c r="I76" s="36">
        <f>ACAD_Globals_details!Q76</f>
        <v>4900000</v>
      </c>
      <c r="J76" s="35">
        <f>ACAD_Globals_details!P76</f>
        <v>3</v>
      </c>
      <c r="K76" s="35">
        <f>ACAD_Globals_details!X76</f>
        <v>2</v>
      </c>
      <c r="L76" s="35">
        <f>ACAD_Globals_details!AB76</f>
        <v>2</v>
      </c>
      <c r="M76" s="35">
        <f>ACAD_Globals_details!AF76</f>
        <v>2</v>
      </c>
      <c r="N76" s="35">
        <f>ACAD_Globals_details!AI76</f>
        <v>2</v>
      </c>
      <c r="O76" s="35">
        <f>ACAD_Globals_details!AL76</f>
        <v>1</v>
      </c>
      <c r="P76" s="35">
        <f>ACAD_Globals_details!AT76</f>
        <v>8</v>
      </c>
      <c r="R76" t="str">
        <f>ACAD_Globals_details!AP76</f>
        <v>71%</v>
      </c>
      <c r="S76" t="str">
        <f>ACAD_Globals_details!AQ76</f>
        <v>ne</v>
      </c>
      <c r="T76" t="str">
        <f>ACAD_Globals_details!BD76</f>
        <v>Aridlands</v>
      </c>
      <c r="U76" t="str">
        <f>ACAD_Globals_details!BK76</f>
        <v>Resident</v>
      </c>
    </row>
    <row r="77" spans="1:21" x14ac:dyDescent="0.55000000000000004">
      <c r="A77">
        <f>ACAD_Globals_details!A77</f>
        <v>102</v>
      </c>
      <c r="B77" t="str">
        <f>ACAD_Globals_details!B77</f>
        <v>Gambel's Quail</v>
      </c>
      <c r="C77" t="str">
        <f>ACAD_Globals_details!C77</f>
        <v>Callipepla gambelii</v>
      </c>
      <c r="D77" s="2" t="str">
        <f>ACAD_Globals_details!D77</f>
        <v>landbird</v>
      </c>
      <c r="E77" s="3">
        <f>ACAD_Globals_details!H77</f>
        <v>0</v>
      </c>
      <c r="F77" s="3">
        <f>ACAD_Globals_details!I77</f>
        <v>1</v>
      </c>
      <c r="G77" s="3">
        <f>ACAD_Globals_details!J77</f>
        <v>1</v>
      </c>
      <c r="H77" s="3">
        <f>ACAD_Globals_details!K77</f>
        <v>0</v>
      </c>
      <c r="I77" s="36">
        <f>ACAD_Globals_details!Q77</f>
        <v>6100000</v>
      </c>
      <c r="J77" s="35">
        <f>ACAD_Globals_details!P77</f>
        <v>2</v>
      </c>
      <c r="K77" s="35">
        <f>ACAD_Globals_details!X77</f>
        <v>3</v>
      </c>
      <c r="L77" s="35">
        <f>ACAD_Globals_details!AB77</f>
        <v>3</v>
      </c>
      <c r="M77" s="35">
        <f>ACAD_Globals_details!AF77</f>
        <v>2</v>
      </c>
      <c r="N77" s="35">
        <f>ACAD_Globals_details!AI77</f>
        <v>2</v>
      </c>
      <c r="O77" s="35">
        <f>ACAD_Globals_details!AL77</f>
        <v>2</v>
      </c>
      <c r="P77" s="35">
        <f>ACAD_Globals_details!AT77</f>
        <v>9</v>
      </c>
      <c r="R77" t="str">
        <f>ACAD_Globals_details!AP77</f>
        <v>-13%</v>
      </c>
      <c r="S77" t="str">
        <f>ACAD_Globals_details!AQ77</f>
        <v>ne</v>
      </c>
      <c r="T77" t="str">
        <f>ACAD_Globals_details!BD77</f>
        <v>Aridlands</v>
      </c>
      <c r="U77" t="str">
        <f>ACAD_Globals_details!BK77</f>
        <v>Resident</v>
      </c>
    </row>
    <row r="78" spans="1:21" x14ac:dyDescent="0.55000000000000004">
      <c r="A78">
        <f>ACAD_Globals_details!A78</f>
        <v>103</v>
      </c>
      <c r="B78" t="str">
        <f>ACAD_Globals_details!B78</f>
        <v>Montezuma Quail</v>
      </c>
      <c r="C78" t="str">
        <f>ACAD_Globals_details!C78</f>
        <v>Cyrtonyx montezumae</v>
      </c>
      <c r="D78" s="2" t="str">
        <f>ACAD_Globals_details!D78</f>
        <v>landbird</v>
      </c>
      <c r="E78" s="3">
        <f>ACAD_Globals_details!H78</f>
        <v>0</v>
      </c>
      <c r="F78" s="3">
        <f>ACAD_Globals_details!I78</f>
        <v>1</v>
      </c>
      <c r="G78" s="3">
        <f>ACAD_Globals_details!J78</f>
        <v>1</v>
      </c>
      <c r="H78" s="3">
        <f>ACAD_Globals_details!K78</f>
        <v>0</v>
      </c>
      <c r="I78" s="36">
        <f>ACAD_Globals_details!Q78</f>
        <v>1500000</v>
      </c>
      <c r="J78" s="35">
        <f>ACAD_Globals_details!P78</f>
        <v>3</v>
      </c>
      <c r="K78" s="35">
        <f>ACAD_Globals_details!X78</f>
        <v>3</v>
      </c>
      <c r="L78" s="35">
        <f>ACAD_Globals_details!AB78</f>
        <v>3</v>
      </c>
      <c r="M78" s="35">
        <f>ACAD_Globals_details!AF78</f>
        <v>3</v>
      </c>
      <c r="N78" s="35">
        <f>ACAD_Globals_details!AI78</f>
        <v>3</v>
      </c>
      <c r="O78" s="35">
        <f>ACAD_Globals_details!AL78</f>
        <v>4</v>
      </c>
      <c r="P78" s="35">
        <f>ACAD_Globals_details!AT78</f>
        <v>13</v>
      </c>
      <c r="T78" t="str">
        <f>ACAD_Globals_details!BD78</f>
        <v>Forests; Grasslands</v>
      </c>
      <c r="U78" t="str">
        <f>ACAD_Globals_details!BK78</f>
        <v>Resident</v>
      </c>
    </row>
    <row r="79" spans="1:21" x14ac:dyDescent="0.55000000000000004">
      <c r="A79">
        <f>ACAD_Globals_details!A79</f>
        <v>104</v>
      </c>
      <c r="B79" t="str">
        <f>ACAD_Globals_details!B79</f>
        <v>Ocellated Quail</v>
      </c>
      <c r="C79" t="str">
        <f>ACAD_Globals_details!C79</f>
        <v>Cyrtonyx ocellatus</v>
      </c>
      <c r="D79" s="2" t="str">
        <f>ACAD_Globals_details!D79</f>
        <v>landbird</v>
      </c>
      <c r="E79" s="3">
        <f>ACAD_Globals_details!H79</f>
        <v>0</v>
      </c>
      <c r="F79" s="3">
        <f>ACAD_Globals_details!I79</f>
        <v>0</v>
      </c>
      <c r="G79" s="3">
        <f>ACAD_Globals_details!J79</f>
        <v>1</v>
      </c>
      <c r="H79" s="3">
        <f>ACAD_Globals_details!K79</f>
        <v>1</v>
      </c>
      <c r="J79" s="35">
        <f>ACAD_Globals_details!P79</f>
        <v>5</v>
      </c>
      <c r="K79" s="35">
        <f>ACAD_Globals_details!X79</f>
        <v>4</v>
      </c>
      <c r="L79" s="35">
        <f>ACAD_Globals_details!AB79</f>
        <v>4</v>
      </c>
      <c r="M79" s="35">
        <f>ACAD_Globals_details!AF79</f>
        <v>4</v>
      </c>
      <c r="N79" s="35">
        <f>ACAD_Globals_details!AI79</f>
        <v>4</v>
      </c>
      <c r="O79" s="35">
        <f>ACAD_Globals_details!AL79</f>
        <v>4</v>
      </c>
      <c r="P79" s="35">
        <f>ACAD_Globals_details!AT79</f>
        <v>17</v>
      </c>
      <c r="Q79" t="str">
        <f>ACAD_Globals_details!BC79</f>
        <v>Watch List - Red</v>
      </c>
      <c r="T79" t="str">
        <f>ACAD_Globals_details!BD79</f>
        <v>Forests</v>
      </c>
      <c r="U79" t="str">
        <f>ACAD_Globals_details!BK79</f>
        <v>Resident</v>
      </c>
    </row>
    <row r="80" spans="1:21" x14ac:dyDescent="0.55000000000000004">
      <c r="A80">
        <f>ACAD_Globals_details!A80</f>
        <v>105</v>
      </c>
      <c r="B80" t="str">
        <f>ACAD_Globals_details!B80</f>
        <v>Singing Quail</v>
      </c>
      <c r="C80" t="str">
        <f>ACAD_Globals_details!C80</f>
        <v>Dactylortyx thoracicus</v>
      </c>
      <c r="D80" s="2" t="str">
        <f>ACAD_Globals_details!D80</f>
        <v>landbird</v>
      </c>
      <c r="E80" s="3">
        <f>ACAD_Globals_details!H80</f>
        <v>0</v>
      </c>
      <c r="F80" s="3">
        <f>ACAD_Globals_details!I80</f>
        <v>0</v>
      </c>
      <c r="G80" s="3">
        <f>ACAD_Globals_details!J80</f>
        <v>1</v>
      </c>
      <c r="H80" s="3">
        <f>ACAD_Globals_details!K80</f>
        <v>1</v>
      </c>
      <c r="J80" s="35">
        <f>ACAD_Globals_details!P80</f>
        <v>4</v>
      </c>
      <c r="K80" s="35">
        <f>ACAD_Globals_details!X80</f>
        <v>4</v>
      </c>
      <c r="L80" s="35">
        <f>ACAD_Globals_details!AB80</f>
        <v>4</v>
      </c>
      <c r="M80" s="35">
        <f>ACAD_Globals_details!AF80</f>
        <v>3</v>
      </c>
      <c r="N80" s="35">
        <f>ACAD_Globals_details!AI80</f>
        <v>3</v>
      </c>
      <c r="O80" s="35">
        <f>ACAD_Globals_details!AL80</f>
        <v>4</v>
      </c>
      <c r="P80" s="35">
        <f>ACAD_Globals_details!AT80</f>
        <v>15</v>
      </c>
      <c r="Q80" t="str">
        <f>ACAD_Globals_details!BC80</f>
        <v>Watch List - Yel-r</v>
      </c>
      <c r="T80" t="str">
        <f>ACAD_Globals_details!BD80</f>
        <v>Forests</v>
      </c>
      <c r="U80" t="str">
        <f>ACAD_Globals_details!BK80</f>
        <v>Resident</v>
      </c>
    </row>
    <row r="81" spans="1:21" x14ac:dyDescent="0.55000000000000004">
      <c r="A81">
        <f>ACAD_Globals_details!A81</f>
        <v>106</v>
      </c>
      <c r="B81" t="str">
        <f>ACAD_Globals_details!B81</f>
        <v>Marbled Wood-Quail</v>
      </c>
      <c r="C81" t="str">
        <f>ACAD_Globals_details!C81</f>
        <v>Odontophorus gujanensis</v>
      </c>
      <c r="D81" s="2" t="str">
        <f>ACAD_Globals_details!D81</f>
        <v>landbird</v>
      </c>
      <c r="E81" s="3">
        <f>ACAD_Globals_details!H81</f>
        <v>0</v>
      </c>
      <c r="F81" s="3">
        <f>ACAD_Globals_details!I81</f>
        <v>0</v>
      </c>
      <c r="G81" s="3">
        <f>ACAD_Globals_details!J81</f>
        <v>0</v>
      </c>
      <c r="H81" s="3">
        <f>ACAD_Globals_details!K81</f>
        <v>1</v>
      </c>
      <c r="J81" s="35">
        <f>ACAD_Globals_details!P81</f>
        <v>3</v>
      </c>
      <c r="K81" s="35">
        <f>ACAD_Globals_details!X81</f>
        <v>1</v>
      </c>
      <c r="L81" s="35">
        <f>ACAD_Globals_details!AB81</f>
        <v>1</v>
      </c>
      <c r="M81" s="35">
        <f>ACAD_Globals_details!AF81</f>
        <v>4</v>
      </c>
      <c r="N81" s="35">
        <f>ACAD_Globals_details!AI81</f>
        <v>4</v>
      </c>
      <c r="O81" s="35">
        <f>ACAD_Globals_details!AL81</f>
        <v>4</v>
      </c>
      <c r="P81" s="35">
        <f>ACAD_Globals_details!AT81</f>
        <v>12</v>
      </c>
      <c r="T81" t="str">
        <f>ACAD_Globals_details!BD81</f>
        <v>Forests</v>
      </c>
      <c r="U81" t="str">
        <f>ACAD_Globals_details!BK81</f>
        <v>Resident</v>
      </c>
    </row>
    <row r="82" spans="1:21" x14ac:dyDescent="0.55000000000000004">
      <c r="A82">
        <f>ACAD_Globals_details!A82</f>
        <v>107</v>
      </c>
      <c r="B82" t="str">
        <f>ACAD_Globals_details!B82</f>
        <v>Black-eared Wood-Quail</v>
      </c>
      <c r="C82" t="str">
        <f>ACAD_Globals_details!C82</f>
        <v>Odontophorus melanotis</v>
      </c>
      <c r="D82" s="2" t="str">
        <f>ACAD_Globals_details!D82</f>
        <v>landbird</v>
      </c>
      <c r="E82" s="3">
        <f>ACAD_Globals_details!H82</f>
        <v>0</v>
      </c>
      <c r="F82" s="3">
        <f>ACAD_Globals_details!I82</f>
        <v>0</v>
      </c>
      <c r="G82" s="3">
        <f>ACAD_Globals_details!J82</f>
        <v>0</v>
      </c>
      <c r="H82" s="3">
        <f>ACAD_Globals_details!K82</f>
        <v>1</v>
      </c>
      <c r="J82" s="35">
        <f>ACAD_Globals_details!P82</f>
        <v>4</v>
      </c>
      <c r="K82" s="35">
        <f>ACAD_Globals_details!X82</f>
        <v>4</v>
      </c>
      <c r="L82" s="35">
        <f>ACAD_Globals_details!AB82</f>
        <v>4</v>
      </c>
      <c r="M82" s="35">
        <f>ACAD_Globals_details!AF82</f>
        <v>5</v>
      </c>
      <c r="N82" s="35">
        <f>ACAD_Globals_details!AI82</f>
        <v>5</v>
      </c>
      <c r="O82" s="35">
        <f>ACAD_Globals_details!AL82</f>
        <v>5</v>
      </c>
      <c r="P82" s="35">
        <f>ACAD_Globals_details!AT82</f>
        <v>18</v>
      </c>
      <c r="Q82" t="str">
        <f>ACAD_Globals_details!BC82</f>
        <v>Watch List - Red</v>
      </c>
      <c r="T82" t="str">
        <f>ACAD_Globals_details!BD82</f>
        <v>Forests</v>
      </c>
      <c r="U82" t="str">
        <f>ACAD_Globals_details!BK82</f>
        <v>Resident</v>
      </c>
    </row>
    <row r="83" spans="1:21" x14ac:dyDescent="0.55000000000000004">
      <c r="A83">
        <f>ACAD_Globals_details!A83</f>
        <v>108</v>
      </c>
      <c r="B83" t="str">
        <f>ACAD_Globals_details!B83</f>
        <v>Tacarcuna Wood-Quail</v>
      </c>
      <c r="C83" t="str">
        <f>ACAD_Globals_details!C83</f>
        <v>Odontophorus dialeucos</v>
      </c>
      <c r="D83" s="2" t="str">
        <f>ACAD_Globals_details!D83</f>
        <v>landbird</v>
      </c>
      <c r="E83" s="3">
        <f>ACAD_Globals_details!H83</f>
        <v>0</v>
      </c>
      <c r="F83" s="3">
        <f>ACAD_Globals_details!I83</f>
        <v>0</v>
      </c>
      <c r="G83" s="3">
        <f>ACAD_Globals_details!J83</f>
        <v>0</v>
      </c>
      <c r="H83" s="3">
        <f>ACAD_Globals_details!K83</f>
        <v>1</v>
      </c>
      <c r="J83" s="35">
        <f>ACAD_Globals_details!P83</f>
        <v>5</v>
      </c>
      <c r="K83" s="35">
        <f>ACAD_Globals_details!X83</f>
        <v>5</v>
      </c>
      <c r="L83" s="35">
        <f>ACAD_Globals_details!AB83</f>
        <v>5</v>
      </c>
      <c r="M83" s="35">
        <f>ACAD_Globals_details!AF83</f>
        <v>5</v>
      </c>
      <c r="N83" s="35">
        <f>ACAD_Globals_details!AI83</f>
        <v>5</v>
      </c>
      <c r="O83" s="35">
        <f>ACAD_Globals_details!AL83</f>
        <v>5</v>
      </c>
      <c r="P83" s="35">
        <f>ACAD_Globals_details!AT83</f>
        <v>20</v>
      </c>
      <c r="Q83" t="str">
        <f>ACAD_Globals_details!BC83</f>
        <v>Watch List - Red</v>
      </c>
      <c r="T83" t="str">
        <f>ACAD_Globals_details!BD83</f>
        <v>Forests</v>
      </c>
      <c r="U83" t="str">
        <f>ACAD_Globals_details!BK83</f>
        <v>Resident</v>
      </c>
    </row>
    <row r="84" spans="1:21" x14ac:dyDescent="0.55000000000000004">
      <c r="A84">
        <f>ACAD_Globals_details!A84</f>
        <v>109</v>
      </c>
      <c r="B84" t="str">
        <f>ACAD_Globals_details!B84</f>
        <v>Black-breasted Wood-Quail</v>
      </c>
      <c r="C84" t="str">
        <f>ACAD_Globals_details!C84</f>
        <v>Odontophorus leucolaemus</v>
      </c>
      <c r="D84" s="2" t="str">
        <f>ACAD_Globals_details!D84</f>
        <v>landbird</v>
      </c>
      <c r="E84" s="3">
        <f>ACAD_Globals_details!H84</f>
        <v>0</v>
      </c>
      <c r="F84" s="3">
        <f>ACAD_Globals_details!I84</f>
        <v>0</v>
      </c>
      <c r="G84" s="3">
        <f>ACAD_Globals_details!J84</f>
        <v>0</v>
      </c>
      <c r="H84" s="3">
        <f>ACAD_Globals_details!K84</f>
        <v>1</v>
      </c>
      <c r="J84" s="35">
        <f>ACAD_Globals_details!P84</f>
        <v>4</v>
      </c>
      <c r="K84" s="35">
        <f>ACAD_Globals_details!X84</f>
        <v>5</v>
      </c>
      <c r="L84" s="35">
        <f>ACAD_Globals_details!AB84</f>
        <v>5</v>
      </c>
      <c r="M84" s="35">
        <f>ACAD_Globals_details!AF84</f>
        <v>4</v>
      </c>
      <c r="N84" s="35">
        <f>ACAD_Globals_details!AI84</f>
        <v>4</v>
      </c>
      <c r="O84" s="35">
        <f>ACAD_Globals_details!AL84</f>
        <v>4</v>
      </c>
      <c r="P84" s="35">
        <f>ACAD_Globals_details!AT84</f>
        <v>17</v>
      </c>
      <c r="Q84" t="str">
        <f>ACAD_Globals_details!BC84</f>
        <v>Watch List - Red</v>
      </c>
      <c r="T84" t="str">
        <f>ACAD_Globals_details!BD84</f>
        <v>Forests</v>
      </c>
      <c r="U84" t="str">
        <f>ACAD_Globals_details!BK84</f>
        <v>Resident</v>
      </c>
    </row>
    <row r="85" spans="1:21" x14ac:dyDescent="0.55000000000000004">
      <c r="A85">
        <f>ACAD_Globals_details!A85</f>
        <v>110</v>
      </c>
      <c r="B85" t="str">
        <f>ACAD_Globals_details!B85</f>
        <v>Spotted Wood-Quail</v>
      </c>
      <c r="C85" t="str">
        <f>ACAD_Globals_details!C85</f>
        <v>Odontophorus guttatus</v>
      </c>
      <c r="D85" s="2" t="str">
        <f>ACAD_Globals_details!D85</f>
        <v>landbird</v>
      </c>
      <c r="E85" s="3">
        <f>ACAD_Globals_details!H85</f>
        <v>0</v>
      </c>
      <c r="F85" s="3">
        <f>ACAD_Globals_details!I85</f>
        <v>0</v>
      </c>
      <c r="G85" s="3">
        <f>ACAD_Globals_details!J85</f>
        <v>1</v>
      </c>
      <c r="H85" s="3">
        <f>ACAD_Globals_details!K85</f>
        <v>1</v>
      </c>
      <c r="J85" s="35">
        <f>ACAD_Globals_details!P85</f>
        <v>4</v>
      </c>
      <c r="K85" s="35">
        <f>ACAD_Globals_details!X85</f>
        <v>3</v>
      </c>
      <c r="L85" s="35">
        <f>ACAD_Globals_details!AB85</f>
        <v>3</v>
      </c>
      <c r="M85" s="35">
        <f>ACAD_Globals_details!AF85</f>
        <v>4</v>
      </c>
      <c r="N85" s="35">
        <f>ACAD_Globals_details!AI85</f>
        <v>4</v>
      </c>
      <c r="O85" s="35">
        <f>ACAD_Globals_details!AL85</f>
        <v>4</v>
      </c>
      <c r="P85" s="35">
        <f>ACAD_Globals_details!AT85</f>
        <v>15</v>
      </c>
      <c r="Q85" t="str">
        <f>ACAD_Globals_details!BC85</f>
        <v>Watch List - Yel-d</v>
      </c>
      <c r="T85" t="str">
        <f>ACAD_Globals_details!BD85</f>
        <v>Forests</v>
      </c>
      <c r="U85" t="str">
        <f>ACAD_Globals_details!BK85</f>
        <v>Resident</v>
      </c>
    </row>
    <row r="86" spans="1:21" x14ac:dyDescent="0.55000000000000004">
      <c r="A86">
        <f>ACAD_Globals_details!A86</f>
        <v>111</v>
      </c>
      <c r="B86" t="str">
        <f>ACAD_Globals_details!B86</f>
        <v>Chukar</v>
      </c>
      <c r="C86" t="str">
        <f>ACAD_Globals_details!C86</f>
        <v>Alectoris chukar</v>
      </c>
      <c r="D86" s="2" t="str">
        <f>ACAD_Globals_details!D86</f>
        <v>landbird</v>
      </c>
      <c r="E86" s="3">
        <f>ACAD_Globals_details!H86</f>
        <v>1</v>
      </c>
      <c r="F86" s="3">
        <f>ACAD_Globals_details!I86</f>
        <v>1</v>
      </c>
      <c r="G86" s="3">
        <f>ACAD_Globals_details!J86</f>
        <v>0</v>
      </c>
      <c r="H86" s="3">
        <f>ACAD_Globals_details!K86</f>
        <v>0</v>
      </c>
      <c r="I86" s="36">
        <f>ACAD_Globals_details!Q86</f>
        <v>9000000</v>
      </c>
      <c r="J86" s="35">
        <f>ACAD_Globals_details!P86</f>
        <v>2</v>
      </c>
      <c r="K86" s="35">
        <f>ACAD_Globals_details!X86</f>
        <v>1</v>
      </c>
      <c r="L86" s="35">
        <f>ACAD_Globals_details!AB86</f>
        <v>1</v>
      </c>
      <c r="M86" s="35">
        <f>ACAD_Globals_details!AF86</f>
        <v>1</v>
      </c>
      <c r="N86" s="35">
        <f>ACAD_Globals_details!AI86</f>
        <v>1</v>
      </c>
      <c r="O86" s="35">
        <f>ACAD_Globals_details!AL86</f>
        <v>2</v>
      </c>
      <c r="P86" s="35">
        <f>ACAD_Globals_details!AT86</f>
        <v>6</v>
      </c>
      <c r="U86" t="str">
        <f>ACAD_Globals_details!BK86</f>
        <v>Resident</v>
      </c>
    </row>
    <row r="87" spans="1:21" x14ac:dyDescent="0.55000000000000004">
      <c r="A87">
        <f>ACAD_Globals_details!A87</f>
        <v>115</v>
      </c>
      <c r="B87" t="str">
        <f>ACAD_Globals_details!B87</f>
        <v>Himalayan Snowcock</v>
      </c>
      <c r="C87" t="str">
        <f>ACAD_Globals_details!C87</f>
        <v>Tetraogallus himalayensis</v>
      </c>
      <c r="D87" s="2" t="str">
        <f>ACAD_Globals_details!D87</f>
        <v>landbird</v>
      </c>
      <c r="E87" s="3">
        <f>ACAD_Globals_details!H87</f>
        <v>0</v>
      </c>
      <c r="F87" s="3">
        <f>ACAD_Globals_details!I87</f>
        <v>1</v>
      </c>
      <c r="G87" s="3">
        <f>ACAD_Globals_details!J87</f>
        <v>0</v>
      </c>
      <c r="H87" s="3">
        <f>ACAD_Globals_details!K87</f>
        <v>0</v>
      </c>
      <c r="J87" s="35">
        <f>ACAD_Globals_details!P87</f>
        <v>0</v>
      </c>
      <c r="K87" s="35">
        <f>ACAD_Globals_details!X87</f>
        <v>0</v>
      </c>
      <c r="L87" s="35">
        <f>ACAD_Globals_details!AB87</f>
        <v>0</v>
      </c>
      <c r="M87" s="35">
        <f>ACAD_Globals_details!AF87</f>
        <v>3</v>
      </c>
      <c r="N87" s="35">
        <f>ACAD_Globals_details!AI87</f>
        <v>3</v>
      </c>
      <c r="O87" s="35">
        <f>ACAD_Globals_details!AL87</f>
        <v>3</v>
      </c>
      <c r="P87" s="35">
        <f>ACAD_Globals_details!AT87</f>
        <v>0</v>
      </c>
      <c r="U87" t="str">
        <f>ACAD_Globals_details!BK87</f>
        <v>Resident</v>
      </c>
    </row>
    <row r="88" spans="1:21" x14ac:dyDescent="0.55000000000000004">
      <c r="A88">
        <f>ACAD_Globals_details!A88</f>
        <v>116</v>
      </c>
      <c r="B88" t="str">
        <f>ACAD_Globals_details!B88</f>
        <v>Gray Partridge</v>
      </c>
      <c r="C88" t="str">
        <f>ACAD_Globals_details!C88</f>
        <v>Perdix perdix</v>
      </c>
      <c r="D88" s="2" t="str">
        <f>ACAD_Globals_details!D88</f>
        <v>landbird</v>
      </c>
      <c r="E88" s="3">
        <f>ACAD_Globals_details!H88</f>
        <v>1</v>
      </c>
      <c r="F88" s="3">
        <f>ACAD_Globals_details!I88</f>
        <v>1</v>
      </c>
      <c r="G88" s="3">
        <f>ACAD_Globals_details!J88</f>
        <v>0</v>
      </c>
      <c r="H88" s="3">
        <f>ACAD_Globals_details!K88</f>
        <v>0</v>
      </c>
      <c r="I88" s="36">
        <f>ACAD_Globals_details!Q88</f>
        <v>13000000</v>
      </c>
      <c r="J88" s="35">
        <f>ACAD_Globals_details!P88</f>
        <v>2</v>
      </c>
      <c r="K88" s="35">
        <f>ACAD_Globals_details!X88</f>
        <v>1</v>
      </c>
      <c r="L88" s="35">
        <f>ACAD_Globals_details!AB88</f>
        <v>1</v>
      </c>
      <c r="M88" s="35">
        <f>ACAD_Globals_details!AF88</f>
        <v>1</v>
      </c>
      <c r="N88" s="35">
        <f>ACAD_Globals_details!AI88</f>
        <v>1</v>
      </c>
      <c r="O88" s="35">
        <f>ACAD_Globals_details!AL88</f>
        <v>4</v>
      </c>
      <c r="P88" s="35">
        <f>ACAD_Globals_details!AT88</f>
        <v>8</v>
      </c>
      <c r="U88" t="str">
        <f>ACAD_Globals_details!BK88</f>
        <v>Resident</v>
      </c>
    </row>
    <row r="89" spans="1:21" x14ac:dyDescent="0.55000000000000004">
      <c r="A89">
        <f>ACAD_Globals_details!A89</f>
        <v>120</v>
      </c>
      <c r="B89" t="str">
        <f>ACAD_Globals_details!B89</f>
        <v>Ring-necked Pheasant</v>
      </c>
      <c r="C89" t="str">
        <f>ACAD_Globals_details!C89</f>
        <v>Phasianus colchicus</v>
      </c>
      <c r="D89" s="2" t="str">
        <f>ACAD_Globals_details!D89</f>
        <v>landbird</v>
      </c>
      <c r="E89" s="3">
        <f>ACAD_Globals_details!H89</f>
        <v>1</v>
      </c>
      <c r="F89" s="3">
        <f>ACAD_Globals_details!I89</f>
        <v>1</v>
      </c>
      <c r="G89" s="3">
        <f>ACAD_Globals_details!J89</f>
        <v>1</v>
      </c>
      <c r="H89" s="3">
        <f>ACAD_Globals_details!K89</f>
        <v>0</v>
      </c>
      <c r="I89" s="36">
        <f>ACAD_Globals_details!Q89</f>
        <v>50000000</v>
      </c>
      <c r="J89" s="35">
        <f>ACAD_Globals_details!P89</f>
        <v>2</v>
      </c>
      <c r="K89" s="35">
        <f>ACAD_Globals_details!X89</f>
        <v>1</v>
      </c>
      <c r="L89" s="35">
        <f>ACAD_Globals_details!AB89</f>
        <v>1</v>
      </c>
      <c r="M89" s="35">
        <f>ACAD_Globals_details!AF89</f>
        <v>1</v>
      </c>
      <c r="N89" s="35">
        <f>ACAD_Globals_details!AI89</f>
        <v>1</v>
      </c>
      <c r="O89" s="35">
        <f>ACAD_Globals_details!AL89</f>
        <v>3</v>
      </c>
      <c r="P89" s="35">
        <f>ACAD_Globals_details!AT89</f>
        <v>7</v>
      </c>
      <c r="U89" t="str">
        <f>ACAD_Globals_details!BK89</f>
        <v>Resident</v>
      </c>
    </row>
    <row r="90" spans="1:21" x14ac:dyDescent="0.55000000000000004">
      <c r="A90">
        <f>ACAD_Globals_details!A90</f>
        <v>122</v>
      </c>
      <c r="B90" t="str">
        <f>ACAD_Globals_details!B90</f>
        <v>Ruffed Grouse</v>
      </c>
      <c r="C90" t="str">
        <f>ACAD_Globals_details!C90</f>
        <v>Bonasa umbellus</v>
      </c>
      <c r="D90" s="2" t="str">
        <f>ACAD_Globals_details!D90</f>
        <v>landbird</v>
      </c>
      <c r="E90" s="3">
        <f>ACAD_Globals_details!H90</f>
        <v>1</v>
      </c>
      <c r="F90" s="3">
        <f>ACAD_Globals_details!I90</f>
        <v>1</v>
      </c>
      <c r="G90" s="3">
        <f>ACAD_Globals_details!J90</f>
        <v>0</v>
      </c>
      <c r="H90" s="3">
        <f>ACAD_Globals_details!K90</f>
        <v>0</v>
      </c>
      <c r="I90" s="36">
        <f>ACAD_Globals_details!Q90</f>
        <v>18000000</v>
      </c>
      <c r="J90" s="35">
        <f>ACAD_Globals_details!P90</f>
        <v>2</v>
      </c>
      <c r="K90" s="35">
        <f>ACAD_Globals_details!X90</f>
        <v>1</v>
      </c>
      <c r="L90" s="35">
        <f>ACAD_Globals_details!AB90</f>
        <v>1</v>
      </c>
      <c r="M90" s="35">
        <f>ACAD_Globals_details!AF90</f>
        <v>3</v>
      </c>
      <c r="N90" s="35">
        <f>ACAD_Globals_details!AI90</f>
        <v>3</v>
      </c>
      <c r="O90" s="35">
        <f>ACAD_Globals_details!AL90</f>
        <v>3</v>
      </c>
      <c r="P90" s="35">
        <f>ACAD_Globals_details!AT90</f>
        <v>9</v>
      </c>
      <c r="R90" t="str">
        <f>ACAD_Globals_details!AP90</f>
        <v>31%</v>
      </c>
      <c r="S90" t="str">
        <f>ACAD_Globals_details!AQ90</f>
        <v>ne</v>
      </c>
      <c r="T90" t="str">
        <f>ACAD_Globals_details!BD90</f>
        <v>Forests</v>
      </c>
      <c r="U90" t="str">
        <f>ACAD_Globals_details!BK90</f>
        <v>Resident</v>
      </c>
    </row>
    <row r="91" spans="1:21" x14ac:dyDescent="0.55000000000000004">
      <c r="A91">
        <f>ACAD_Globals_details!A91</f>
        <v>123</v>
      </c>
      <c r="B91" t="str">
        <f>ACAD_Globals_details!B91</f>
        <v>Greater Sage-Grouse</v>
      </c>
      <c r="C91" t="str">
        <f>ACAD_Globals_details!C91</f>
        <v>Centrocercus urophasianus</v>
      </c>
      <c r="D91" s="2" t="str">
        <f>ACAD_Globals_details!D91</f>
        <v>landbird</v>
      </c>
      <c r="E91" s="3">
        <f>ACAD_Globals_details!H91</f>
        <v>1</v>
      </c>
      <c r="F91" s="3">
        <f>ACAD_Globals_details!I91</f>
        <v>1</v>
      </c>
      <c r="G91" s="3">
        <f>ACAD_Globals_details!J91</f>
        <v>0</v>
      </c>
      <c r="H91" s="3">
        <f>ACAD_Globals_details!K91</f>
        <v>0</v>
      </c>
      <c r="I91" s="36">
        <f>ACAD_Globals_details!Q91</f>
        <v>430000</v>
      </c>
      <c r="J91" s="35">
        <f>ACAD_Globals_details!P91</f>
        <v>4</v>
      </c>
      <c r="K91" s="35">
        <f>ACAD_Globals_details!X91</f>
        <v>2</v>
      </c>
      <c r="L91" s="35">
        <f>ACAD_Globals_details!AB91</f>
        <v>2</v>
      </c>
      <c r="M91" s="35">
        <f>ACAD_Globals_details!AF91</f>
        <v>4</v>
      </c>
      <c r="N91" s="35">
        <f>ACAD_Globals_details!AI91</f>
        <v>4</v>
      </c>
      <c r="O91" s="35">
        <f>ACAD_Globals_details!AL91</f>
        <v>5</v>
      </c>
      <c r="P91" s="35">
        <f>ACAD_Globals_details!AT91</f>
        <v>15</v>
      </c>
      <c r="Q91" t="str">
        <f>ACAD_Globals_details!BC91</f>
        <v>Watch List - Yel-d</v>
      </c>
      <c r="S91" t="str">
        <f>ACAD_Globals_details!AQ91</f>
        <v>148</v>
      </c>
      <c r="T91" t="str">
        <f>ACAD_Globals_details!BD91</f>
        <v>Aridlands</v>
      </c>
      <c r="U91" t="str">
        <f>ACAD_Globals_details!BK91</f>
        <v>Resident</v>
      </c>
    </row>
    <row r="92" spans="1:21" x14ac:dyDescent="0.55000000000000004">
      <c r="A92">
        <f>ACAD_Globals_details!A92</f>
        <v>124</v>
      </c>
      <c r="B92" t="str">
        <f>ACAD_Globals_details!B92</f>
        <v>Gunnison Sage-Grouse</v>
      </c>
      <c r="C92" t="str">
        <f>ACAD_Globals_details!C92</f>
        <v>Centrocercus minimus</v>
      </c>
      <c r="D92" s="2" t="str">
        <f>ACAD_Globals_details!D92</f>
        <v>landbird</v>
      </c>
      <c r="E92" s="3">
        <f>ACAD_Globals_details!H92</f>
        <v>0</v>
      </c>
      <c r="F92" s="3">
        <f>ACAD_Globals_details!I92</f>
        <v>1</v>
      </c>
      <c r="G92" s="3">
        <f>ACAD_Globals_details!J92</f>
        <v>0</v>
      </c>
      <c r="H92" s="3">
        <f>ACAD_Globals_details!K92</f>
        <v>0</v>
      </c>
      <c r="I92" s="36">
        <f>ACAD_Globals_details!Q92</f>
        <v>4600</v>
      </c>
      <c r="J92" s="35">
        <f>ACAD_Globals_details!P92</f>
        <v>5</v>
      </c>
      <c r="K92" s="35">
        <f>ACAD_Globals_details!X92</f>
        <v>5</v>
      </c>
      <c r="L92" s="35">
        <f>ACAD_Globals_details!AB92</f>
        <v>5</v>
      </c>
      <c r="M92" s="35">
        <f>ACAD_Globals_details!AF92</f>
        <v>5</v>
      </c>
      <c r="N92" s="35">
        <f>ACAD_Globals_details!AI92</f>
        <v>5</v>
      </c>
      <c r="O92" s="35">
        <f>ACAD_Globals_details!AL92</f>
        <v>5</v>
      </c>
      <c r="P92" s="35">
        <f>ACAD_Globals_details!AT92</f>
        <v>20</v>
      </c>
      <c r="Q92" t="str">
        <f>ACAD_Globals_details!BC92</f>
        <v>Watch List - Red</v>
      </c>
      <c r="T92" t="str">
        <f>ACAD_Globals_details!BD92</f>
        <v>Aridlands</v>
      </c>
      <c r="U92" t="str">
        <f>ACAD_Globals_details!BK92</f>
        <v>Resident</v>
      </c>
    </row>
    <row r="93" spans="1:21" x14ac:dyDescent="0.55000000000000004">
      <c r="A93">
        <f>ACAD_Globals_details!A93</f>
        <v>125</v>
      </c>
      <c r="B93" t="str">
        <f>ACAD_Globals_details!B93</f>
        <v>Spruce Grouse</v>
      </c>
      <c r="C93" t="str">
        <f>ACAD_Globals_details!C93</f>
        <v>Falcipennis canadensis</v>
      </c>
      <c r="D93" s="2" t="str">
        <f>ACAD_Globals_details!D93</f>
        <v>landbird</v>
      </c>
      <c r="E93" s="3">
        <f>ACAD_Globals_details!H93</f>
        <v>1</v>
      </c>
      <c r="F93" s="3">
        <f>ACAD_Globals_details!I93</f>
        <v>1</v>
      </c>
      <c r="G93" s="3">
        <f>ACAD_Globals_details!J93</f>
        <v>0</v>
      </c>
      <c r="H93" s="3">
        <f>ACAD_Globals_details!K93</f>
        <v>0</v>
      </c>
      <c r="I93" s="36">
        <f>ACAD_Globals_details!Q93</f>
        <v>11000000</v>
      </c>
      <c r="J93" s="35">
        <f>ACAD_Globals_details!P93</f>
        <v>2</v>
      </c>
      <c r="K93" s="35">
        <f>ACAD_Globals_details!X93</f>
        <v>1</v>
      </c>
      <c r="L93" s="35">
        <f>ACAD_Globals_details!AB93</f>
        <v>1</v>
      </c>
      <c r="M93" s="35">
        <f>ACAD_Globals_details!AF93</f>
        <v>2</v>
      </c>
      <c r="N93" s="35">
        <f>ACAD_Globals_details!AI93</f>
        <v>2</v>
      </c>
      <c r="O93" s="35">
        <f>ACAD_Globals_details!AL93</f>
        <v>2</v>
      </c>
      <c r="P93" s="35">
        <f>ACAD_Globals_details!AT93</f>
        <v>7</v>
      </c>
      <c r="R93" t="str">
        <f>ACAD_Globals_details!AP93</f>
        <v>&gt; 200%</v>
      </c>
      <c r="T93" t="str">
        <f>ACAD_Globals_details!BD93</f>
        <v>Forests</v>
      </c>
      <c r="U93" t="str">
        <f>ACAD_Globals_details!BK93</f>
        <v>Resident</v>
      </c>
    </row>
    <row r="94" spans="1:21" x14ac:dyDescent="0.55000000000000004">
      <c r="A94">
        <f>ACAD_Globals_details!A94</f>
        <v>126</v>
      </c>
      <c r="B94" t="str">
        <f>ACAD_Globals_details!B94</f>
        <v>Willow Ptarmigan</v>
      </c>
      <c r="C94" t="str">
        <f>ACAD_Globals_details!C94</f>
        <v>Lagopus lagopus</v>
      </c>
      <c r="D94" s="2" t="str">
        <f>ACAD_Globals_details!D94</f>
        <v>landbird</v>
      </c>
      <c r="E94" s="3">
        <f>ACAD_Globals_details!H94</f>
        <v>1</v>
      </c>
      <c r="F94" s="3">
        <f>ACAD_Globals_details!I94</f>
        <v>1</v>
      </c>
      <c r="G94" s="3">
        <f>ACAD_Globals_details!J94</f>
        <v>0</v>
      </c>
      <c r="H94" s="3">
        <f>ACAD_Globals_details!K94</f>
        <v>0</v>
      </c>
      <c r="I94" s="36">
        <f>ACAD_Globals_details!Q94</f>
        <v>35000000</v>
      </c>
      <c r="J94" s="35">
        <f>ACAD_Globals_details!P94</f>
        <v>2</v>
      </c>
      <c r="K94" s="35">
        <f>ACAD_Globals_details!X94</f>
        <v>1</v>
      </c>
      <c r="L94" s="35">
        <f>ACAD_Globals_details!AB94</f>
        <v>1</v>
      </c>
      <c r="M94" s="35">
        <f>ACAD_Globals_details!AF94</f>
        <v>2</v>
      </c>
      <c r="N94" s="35">
        <f>ACAD_Globals_details!AI94</f>
        <v>2</v>
      </c>
      <c r="O94" s="35">
        <f>ACAD_Globals_details!AL94</f>
        <v>3</v>
      </c>
      <c r="P94" s="35">
        <f>ACAD_Globals_details!AT94</f>
        <v>8</v>
      </c>
      <c r="T94" t="str">
        <f>ACAD_Globals_details!BD94</f>
        <v>Tundra</v>
      </c>
      <c r="U94" t="str">
        <f>ACAD_Globals_details!BK94</f>
        <v>Resident</v>
      </c>
    </row>
    <row r="95" spans="1:21" x14ac:dyDescent="0.55000000000000004">
      <c r="A95">
        <f>ACAD_Globals_details!A95</f>
        <v>127</v>
      </c>
      <c r="B95" t="str">
        <f>ACAD_Globals_details!B95</f>
        <v>Rock Ptarmigan</v>
      </c>
      <c r="C95" t="str">
        <f>ACAD_Globals_details!C95</f>
        <v>Lagopus muta</v>
      </c>
      <c r="D95" s="2" t="str">
        <f>ACAD_Globals_details!D95</f>
        <v>landbird</v>
      </c>
      <c r="E95" s="3">
        <f>ACAD_Globals_details!H95</f>
        <v>1</v>
      </c>
      <c r="F95" s="3">
        <f>ACAD_Globals_details!I95</f>
        <v>1</v>
      </c>
      <c r="G95" s="3">
        <f>ACAD_Globals_details!J95</f>
        <v>0</v>
      </c>
      <c r="H95" s="3">
        <f>ACAD_Globals_details!K95</f>
        <v>0</v>
      </c>
      <c r="I95" s="36">
        <f>ACAD_Globals_details!Q95</f>
        <v>7700000</v>
      </c>
      <c r="J95" s="35">
        <f>ACAD_Globals_details!P95</f>
        <v>2</v>
      </c>
      <c r="K95" s="35">
        <f>ACAD_Globals_details!X95</f>
        <v>1</v>
      </c>
      <c r="L95" s="35">
        <f>ACAD_Globals_details!AB95</f>
        <v>1</v>
      </c>
      <c r="M95" s="35">
        <f>ACAD_Globals_details!AF95</f>
        <v>2</v>
      </c>
      <c r="N95" s="35">
        <f>ACAD_Globals_details!AI95</f>
        <v>2</v>
      </c>
      <c r="O95" s="35">
        <f>ACAD_Globals_details!AL95</f>
        <v>3</v>
      </c>
      <c r="P95" s="35">
        <f>ACAD_Globals_details!AT95</f>
        <v>8</v>
      </c>
      <c r="T95" t="str">
        <f>ACAD_Globals_details!BD95</f>
        <v>Tundra</v>
      </c>
      <c r="U95" t="str">
        <f>ACAD_Globals_details!BK95</f>
        <v>Resident</v>
      </c>
    </row>
    <row r="96" spans="1:21" x14ac:dyDescent="0.55000000000000004">
      <c r="A96">
        <f>ACAD_Globals_details!A96</f>
        <v>128</v>
      </c>
      <c r="B96" t="str">
        <f>ACAD_Globals_details!B96</f>
        <v>White-tailed Ptarmigan</v>
      </c>
      <c r="C96" t="str">
        <f>ACAD_Globals_details!C96</f>
        <v>Lagopus leucura</v>
      </c>
      <c r="D96" s="2" t="str">
        <f>ACAD_Globals_details!D96</f>
        <v>landbird</v>
      </c>
      <c r="E96" s="3">
        <f>ACAD_Globals_details!H96</f>
        <v>1</v>
      </c>
      <c r="F96" s="3">
        <f>ACAD_Globals_details!I96</f>
        <v>1</v>
      </c>
      <c r="G96" s="3">
        <f>ACAD_Globals_details!J96</f>
        <v>0</v>
      </c>
      <c r="H96" s="3">
        <f>ACAD_Globals_details!K96</f>
        <v>0</v>
      </c>
      <c r="I96" s="36">
        <f>ACAD_Globals_details!Q96</f>
        <v>2000000</v>
      </c>
      <c r="J96" s="35">
        <f>ACAD_Globals_details!P96</f>
        <v>3</v>
      </c>
      <c r="K96" s="35">
        <f>ACAD_Globals_details!X96</f>
        <v>2</v>
      </c>
      <c r="L96" s="35">
        <f>ACAD_Globals_details!AB96</f>
        <v>2</v>
      </c>
      <c r="M96" s="35">
        <f>ACAD_Globals_details!AF96</f>
        <v>3</v>
      </c>
      <c r="N96" s="35">
        <f>ACAD_Globals_details!AI96</f>
        <v>3</v>
      </c>
      <c r="O96" s="35">
        <f>ACAD_Globals_details!AL96</f>
        <v>3</v>
      </c>
      <c r="P96" s="35">
        <f>ACAD_Globals_details!AT96</f>
        <v>11</v>
      </c>
      <c r="T96" t="str">
        <f>ACAD_Globals_details!BD96</f>
        <v>Tundra</v>
      </c>
      <c r="U96" t="str">
        <f>ACAD_Globals_details!BK96</f>
        <v>Resident</v>
      </c>
    </row>
    <row r="97" spans="1:21" x14ac:dyDescent="0.55000000000000004">
      <c r="A97">
        <f>ACAD_Globals_details!A97</f>
        <v>129</v>
      </c>
      <c r="B97" t="str">
        <f>ACAD_Globals_details!B97</f>
        <v>Dusky Grouse</v>
      </c>
      <c r="C97" t="str">
        <f>ACAD_Globals_details!C97</f>
        <v>Dendragapus obscurus</v>
      </c>
      <c r="D97" s="2" t="str">
        <f>ACAD_Globals_details!D97</f>
        <v>landbird</v>
      </c>
      <c r="E97" s="3">
        <f>ACAD_Globals_details!H97</f>
        <v>1</v>
      </c>
      <c r="F97" s="3">
        <f>ACAD_Globals_details!I97</f>
        <v>1</v>
      </c>
      <c r="G97" s="3">
        <f>ACAD_Globals_details!J97</f>
        <v>0</v>
      </c>
      <c r="H97" s="3">
        <f>ACAD_Globals_details!K97</f>
        <v>0</v>
      </c>
      <c r="I97" s="36">
        <f>ACAD_Globals_details!Q97</f>
        <v>300000</v>
      </c>
      <c r="J97" s="35">
        <f>ACAD_Globals_details!P97</f>
        <v>4</v>
      </c>
      <c r="K97" s="35">
        <f>ACAD_Globals_details!X97</f>
        <v>2</v>
      </c>
      <c r="L97" s="35">
        <f>ACAD_Globals_details!AB97</f>
        <v>2</v>
      </c>
      <c r="M97" s="35">
        <f>ACAD_Globals_details!AF97</f>
        <v>3</v>
      </c>
      <c r="N97" s="35">
        <f>ACAD_Globals_details!AI97</f>
        <v>3</v>
      </c>
      <c r="O97" s="35">
        <f>ACAD_Globals_details!AL97</f>
        <v>2</v>
      </c>
      <c r="P97" s="35">
        <f>ACAD_Globals_details!AT97</f>
        <v>11</v>
      </c>
      <c r="R97" t="str">
        <f>ACAD_Globals_details!AP97</f>
        <v>105%</v>
      </c>
      <c r="S97" t="str">
        <f>ACAD_Globals_details!AQ97</f>
        <v>ne</v>
      </c>
      <c r="T97" t="str">
        <f>ACAD_Globals_details!BD97</f>
        <v>Forests</v>
      </c>
      <c r="U97" t="str">
        <f>ACAD_Globals_details!BK97</f>
        <v>Resident</v>
      </c>
    </row>
    <row r="98" spans="1:21" x14ac:dyDescent="0.55000000000000004">
      <c r="A98">
        <f>ACAD_Globals_details!A98</f>
        <v>130</v>
      </c>
      <c r="B98" t="str">
        <f>ACAD_Globals_details!B98</f>
        <v>Sooty Grouse</v>
      </c>
      <c r="C98" t="str">
        <f>ACAD_Globals_details!C98</f>
        <v>Dendragapus fuliginosus</v>
      </c>
      <c r="D98" s="2" t="str">
        <f>ACAD_Globals_details!D98</f>
        <v>landbird</v>
      </c>
      <c r="E98" s="3">
        <f>ACAD_Globals_details!H98</f>
        <v>1</v>
      </c>
      <c r="F98" s="3">
        <f>ACAD_Globals_details!I98</f>
        <v>1</v>
      </c>
      <c r="G98" s="3">
        <f>ACAD_Globals_details!J98</f>
        <v>0</v>
      </c>
      <c r="H98" s="3">
        <f>ACAD_Globals_details!K98</f>
        <v>0</v>
      </c>
      <c r="I98" s="36">
        <f>ACAD_Globals_details!Q98</f>
        <v>2000000</v>
      </c>
      <c r="J98" s="35">
        <f>ACAD_Globals_details!P98</f>
        <v>3</v>
      </c>
      <c r="K98" s="35">
        <f>ACAD_Globals_details!X98</f>
        <v>3</v>
      </c>
      <c r="L98" s="35">
        <f>ACAD_Globals_details!AB98</f>
        <v>3</v>
      </c>
      <c r="M98" s="35">
        <f>ACAD_Globals_details!AF98</f>
        <v>3</v>
      </c>
      <c r="N98" s="35">
        <f>ACAD_Globals_details!AI98</f>
        <v>3</v>
      </c>
      <c r="O98" s="35">
        <f>ACAD_Globals_details!AL98</f>
        <v>5</v>
      </c>
      <c r="P98" s="35">
        <f>ACAD_Globals_details!AT98</f>
        <v>14</v>
      </c>
      <c r="Q98" t="str">
        <f>ACAD_Globals_details!BC98</f>
        <v>Watch List - Yel-d</v>
      </c>
      <c r="R98" t="str">
        <f>ACAD_Globals_details!AP98</f>
        <v>-55%</v>
      </c>
      <c r="S98" t="str">
        <f>ACAD_Globals_details!AQ98</f>
        <v>72</v>
      </c>
      <c r="T98" t="str">
        <f>ACAD_Globals_details!BD98</f>
        <v>Forests</v>
      </c>
      <c r="U98" t="str">
        <f>ACAD_Globals_details!BK98</f>
        <v>Resident</v>
      </c>
    </row>
    <row r="99" spans="1:21" x14ac:dyDescent="0.55000000000000004">
      <c r="A99">
        <f>ACAD_Globals_details!A99</f>
        <v>131</v>
      </c>
      <c r="B99" t="str">
        <f>ACAD_Globals_details!B99</f>
        <v>Sharp-tailed Grouse</v>
      </c>
      <c r="C99" t="str">
        <f>ACAD_Globals_details!C99</f>
        <v>Tympanuchus phasianellus</v>
      </c>
      <c r="D99" s="2" t="str">
        <f>ACAD_Globals_details!D99</f>
        <v>landbird</v>
      </c>
      <c r="E99" s="3">
        <f>ACAD_Globals_details!H99</f>
        <v>1</v>
      </c>
      <c r="F99" s="3">
        <f>ACAD_Globals_details!I99</f>
        <v>1</v>
      </c>
      <c r="G99" s="3">
        <f>ACAD_Globals_details!J99</f>
        <v>0</v>
      </c>
      <c r="H99" s="3">
        <f>ACAD_Globals_details!K99</f>
        <v>0</v>
      </c>
      <c r="I99" s="36">
        <f>ACAD_Globals_details!Q99</f>
        <v>750000</v>
      </c>
      <c r="J99" s="35">
        <f>ACAD_Globals_details!P99</f>
        <v>3</v>
      </c>
      <c r="K99" s="35">
        <f>ACAD_Globals_details!X99</f>
        <v>2</v>
      </c>
      <c r="L99" s="35">
        <f>ACAD_Globals_details!AB99</f>
        <v>2</v>
      </c>
      <c r="M99" s="35">
        <f>ACAD_Globals_details!AF99</f>
        <v>3</v>
      </c>
      <c r="N99" s="35">
        <f>ACAD_Globals_details!AI99</f>
        <v>3</v>
      </c>
      <c r="O99" s="35">
        <f>ACAD_Globals_details!AL99</f>
        <v>2</v>
      </c>
      <c r="P99" s="35">
        <f>ACAD_Globals_details!AT99</f>
        <v>10</v>
      </c>
      <c r="R99" t="str">
        <f>ACAD_Globals_details!AP99</f>
        <v>19%</v>
      </c>
      <c r="S99" t="str">
        <f>ACAD_Globals_details!AQ99</f>
        <v>ne</v>
      </c>
      <c r="T99" t="str">
        <f>ACAD_Globals_details!BD99</f>
        <v>Grasslands; Forests</v>
      </c>
      <c r="U99" t="str">
        <f>ACAD_Globals_details!BK99</f>
        <v>Resident</v>
      </c>
    </row>
    <row r="100" spans="1:21" x14ac:dyDescent="0.55000000000000004">
      <c r="A100">
        <f>ACAD_Globals_details!A100</f>
        <v>132</v>
      </c>
      <c r="B100" t="str">
        <f>ACAD_Globals_details!B100</f>
        <v>Greater Prairie-Chicken</v>
      </c>
      <c r="C100" t="str">
        <f>ACAD_Globals_details!C100</f>
        <v>Tympanuchus cupido</v>
      </c>
      <c r="D100" s="2" t="str">
        <f>ACAD_Globals_details!D100</f>
        <v>landbird</v>
      </c>
      <c r="E100" s="3">
        <f>ACAD_Globals_details!H100</f>
        <v>1</v>
      </c>
      <c r="F100" s="3">
        <f>ACAD_Globals_details!I100</f>
        <v>1</v>
      </c>
      <c r="G100" s="3">
        <f>ACAD_Globals_details!J100</f>
        <v>0</v>
      </c>
      <c r="H100" s="3">
        <f>ACAD_Globals_details!K100</f>
        <v>0</v>
      </c>
      <c r="I100" s="36">
        <f>ACAD_Globals_details!Q100</f>
        <v>750000</v>
      </c>
      <c r="J100" s="35">
        <f>ACAD_Globals_details!P100</f>
        <v>3</v>
      </c>
      <c r="K100" s="35">
        <f>ACAD_Globals_details!X100</f>
        <v>3</v>
      </c>
      <c r="L100" s="35">
        <f>ACAD_Globals_details!AB100</f>
        <v>3</v>
      </c>
      <c r="M100" s="35">
        <f>ACAD_Globals_details!AF100</f>
        <v>4</v>
      </c>
      <c r="N100" s="35">
        <f>ACAD_Globals_details!AI100</f>
        <v>4</v>
      </c>
      <c r="O100" s="35">
        <f>ACAD_Globals_details!AL100</f>
        <v>5</v>
      </c>
      <c r="P100" s="35">
        <f>ACAD_Globals_details!AT100</f>
        <v>15</v>
      </c>
      <c r="Q100" t="str">
        <f>ACAD_Globals_details!BC100</f>
        <v>Watch List - Yel-d</v>
      </c>
      <c r="S100" t="str">
        <f>ACAD_Globals_details!AQ100</f>
        <v>ne</v>
      </c>
      <c r="T100" t="str">
        <f>ACAD_Globals_details!BD100</f>
        <v>Grasslands</v>
      </c>
      <c r="U100" t="str">
        <f>ACAD_Globals_details!BK100</f>
        <v>Resident</v>
      </c>
    </row>
    <row r="101" spans="1:21" x14ac:dyDescent="0.55000000000000004">
      <c r="A101">
        <f>ACAD_Globals_details!A101</f>
        <v>133</v>
      </c>
      <c r="B101" t="str">
        <f>ACAD_Globals_details!B101</f>
        <v>Lesser Prairie-Chicken</v>
      </c>
      <c r="C101" t="str">
        <f>ACAD_Globals_details!C101</f>
        <v>Tympanuchus pallidicinctus</v>
      </c>
      <c r="D101" s="2" t="str">
        <f>ACAD_Globals_details!D101</f>
        <v>landbird</v>
      </c>
      <c r="E101" s="3">
        <f>ACAD_Globals_details!H101</f>
        <v>0</v>
      </c>
      <c r="F101" s="3">
        <f>ACAD_Globals_details!I101</f>
        <v>1</v>
      </c>
      <c r="G101" s="3">
        <f>ACAD_Globals_details!J101</f>
        <v>0</v>
      </c>
      <c r="H101" s="3">
        <f>ACAD_Globals_details!K101</f>
        <v>0</v>
      </c>
      <c r="I101" s="36">
        <f>ACAD_Globals_details!Q101</f>
        <v>32000</v>
      </c>
      <c r="J101" s="35">
        <f>ACAD_Globals_details!P101</f>
        <v>5</v>
      </c>
      <c r="K101" s="35">
        <f>ACAD_Globals_details!X101</f>
        <v>4</v>
      </c>
      <c r="L101" s="35">
        <f>ACAD_Globals_details!AB101</f>
        <v>4</v>
      </c>
      <c r="M101" s="35">
        <f>ACAD_Globals_details!AF101</f>
        <v>5</v>
      </c>
      <c r="N101" s="35">
        <f>ACAD_Globals_details!AI101</f>
        <v>5</v>
      </c>
      <c r="O101" s="35">
        <f>ACAD_Globals_details!AL101</f>
        <v>5</v>
      </c>
      <c r="P101" s="35">
        <f>ACAD_Globals_details!AT101</f>
        <v>19</v>
      </c>
      <c r="Q101" t="str">
        <f>ACAD_Globals_details!BC101</f>
        <v>Watch List - Red</v>
      </c>
      <c r="T101" t="str">
        <f>ACAD_Globals_details!BD101</f>
        <v>Grasslands</v>
      </c>
      <c r="U101" t="str">
        <f>ACAD_Globals_details!BK101</f>
        <v>Resident</v>
      </c>
    </row>
    <row r="102" spans="1:21" x14ac:dyDescent="0.55000000000000004">
      <c r="A102">
        <f>ACAD_Globals_details!A102</f>
        <v>134</v>
      </c>
      <c r="B102" t="str">
        <f>ACAD_Globals_details!B102</f>
        <v>Wild Turkey</v>
      </c>
      <c r="C102" t="str">
        <f>ACAD_Globals_details!C102</f>
        <v>Meleagris gallopavo</v>
      </c>
      <c r="D102" s="2" t="str">
        <f>ACAD_Globals_details!D102</f>
        <v>landbird</v>
      </c>
      <c r="E102" s="3">
        <f>ACAD_Globals_details!H102</f>
        <v>1</v>
      </c>
      <c r="F102" s="3">
        <f>ACAD_Globals_details!I102</f>
        <v>1</v>
      </c>
      <c r="G102" s="3">
        <f>ACAD_Globals_details!J102</f>
        <v>1</v>
      </c>
      <c r="H102" s="3">
        <f>ACAD_Globals_details!K102</f>
        <v>0</v>
      </c>
      <c r="I102" s="36">
        <f>ACAD_Globals_details!Q102</f>
        <v>7800000</v>
      </c>
      <c r="J102" s="35">
        <f>ACAD_Globals_details!P102</f>
        <v>2</v>
      </c>
      <c r="K102" s="35">
        <f>ACAD_Globals_details!X102</f>
        <v>2</v>
      </c>
      <c r="L102" s="35">
        <f>ACAD_Globals_details!AB102</f>
        <v>2</v>
      </c>
      <c r="M102" s="35">
        <f>ACAD_Globals_details!AF102</f>
        <v>2</v>
      </c>
      <c r="N102" s="35">
        <f>ACAD_Globals_details!AI102</f>
        <v>2</v>
      </c>
      <c r="O102" s="35">
        <f>ACAD_Globals_details!AL102</f>
        <v>1</v>
      </c>
      <c r="P102" s="35">
        <f>ACAD_Globals_details!AT102</f>
        <v>7</v>
      </c>
      <c r="R102" t="str">
        <f>ACAD_Globals_details!AP102</f>
        <v>&gt; 200%</v>
      </c>
      <c r="S102" t="str">
        <f>ACAD_Globals_details!AQ102</f>
        <v>ne</v>
      </c>
      <c r="T102" t="str">
        <f>ACAD_Globals_details!BD102</f>
        <v>Forests</v>
      </c>
      <c r="U102" t="str">
        <f>ACAD_Globals_details!BK102</f>
        <v>Resident</v>
      </c>
    </row>
    <row r="103" spans="1:21" x14ac:dyDescent="0.55000000000000004">
      <c r="A103">
        <f>ACAD_Globals_details!A103</f>
        <v>135</v>
      </c>
      <c r="B103" t="str">
        <f>ACAD_Globals_details!B103</f>
        <v>Ocellated Turkey</v>
      </c>
      <c r="C103" t="str">
        <f>ACAD_Globals_details!C103</f>
        <v>Meleagris ocellata</v>
      </c>
      <c r="D103" s="2" t="str">
        <f>ACAD_Globals_details!D103</f>
        <v>landbird</v>
      </c>
      <c r="E103" s="3">
        <f>ACAD_Globals_details!H103</f>
        <v>0</v>
      </c>
      <c r="F103" s="3">
        <f>ACAD_Globals_details!I103</f>
        <v>0</v>
      </c>
      <c r="G103" s="3">
        <f>ACAD_Globals_details!J103</f>
        <v>1</v>
      </c>
      <c r="H103" s="3">
        <f>ACAD_Globals_details!K103</f>
        <v>1</v>
      </c>
      <c r="J103" s="35">
        <f>ACAD_Globals_details!P103</f>
        <v>5</v>
      </c>
      <c r="K103" s="35">
        <f>ACAD_Globals_details!X103</f>
        <v>4</v>
      </c>
      <c r="L103" s="35">
        <f>ACAD_Globals_details!AB103</f>
        <v>4</v>
      </c>
      <c r="M103" s="35">
        <f>ACAD_Globals_details!AF103</f>
        <v>4</v>
      </c>
      <c r="N103" s="35">
        <f>ACAD_Globals_details!AI103</f>
        <v>3</v>
      </c>
      <c r="O103" s="35">
        <f>ACAD_Globals_details!AL103</f>
        <v>5</v>
      </c>
      <c r="P103" s="35">
        <f>ACAD_Globals_details!AT103</f>
        <v>18</v>
      </c>
      <c r="Q103" t="str">
        <f>ACAD_Globals_details!BC103</f>
        <v>Watch List - Red</v>
      </c>
      <c r="T103" t="str">
        <f>ACAD_Globals_details!BD103</f>
        <v>Forests</v>
      </c>
      <c r="U103" t="str">
        <f>ACAD_Globals_details!BK103</f>
        <v>Resident</v>
      </c>
    </row>
    <row r="104" spans="1:21" x14ac:dyDescent="0.55000000000000004">
      <c r="A104">
        <f>ACAD_Globals_details!A104</f>
        <v>136</v>
      </c>
      <c r="B104" t="str">
        <f>ACAD_Globals_details!B104</f>
        <v>American Flamingo</v>
      </c>
      <c r="C104" t="str">
        <f>ACAD_Globals_details!C104</f>
        <v>Phoenicopterus ruber</v>
      </c>
      <c r="D104" s="2" t="str">
        <f>ACAD_Globals_details!D104</f>
        <v>waterbird</v>
      </c>
      <c r="E104" s="3">
        <f>ACAD_Globals_details!H104</f>
        <v>0</v>
      </c>
      <c r="F104" s="3">
        <f>ACAD_Globals_details!I104</f>
        <v>1</v>
      </c>
      <c r="G104" s="3">
        <f>ACAD_Globals_details!J104</f>
        <v>1</v>
      </c>
      <c r="H104" s="3">
        <f>ACAD_Globals_details!K104</f>
        <v>1</v>
      </c>
      <c r="I104" s="36">
        <f>ACAD_Globals_details!Q104</f>
        <v>180000</v>
      </c>
      <c r="J104" s="35">
        <f>ACAD_Globals_details!P104</f>
        <v>4</v>
      </c>
      <c r="K104" s="35">
        <f>ACAD_Globals_details!X104</f>
        <v>3</v>
      </c>
      <c r="L104" s="35">
        <f>ACAD_Globals_details!AB104</f>
        <v>3</v>
      </c>
      <c r="M104" s="35">
        <f>ACAD_Globals_details!AF104</f>
        <v>4</v>
      </c>
      <c r="N104" s="35">
        <f>ACAD_Globals_details!AI104</f>
        <v>3</v>
      </c>
      <c r="O104" s="35">
        <f>ACAD_Globals_details!AL104</f>
        <v>2</v>
      </c>
      <c r="P104" s="35">
        <f>ACAD_Globals_details!AT104</f>
        <v>13</v>
      </c>
      <c r="T104" t="str">
        <f>ACAD_Globals_details!BD104</f>
        <v>Mangroves; Coasts</v>
      </c>
      <c r="U104" t="str">
        <f>ACAD_Globals_details!BK104</f>
        <v>Resident</v>
      </c>
    </row>
    <row r="105" spans="1:21" x14ac:dyDescent="0.55000000000000004">
      <c r="A105">
        <f>ACAD_Globals_details!A105</f>
        <v>137</v>
      </c>
      <c r="B105" t="str">
        <f>ACAD_Globals_details!B105</f>
        <v>Least Grebe</v>
      </c>
      <c r="C105" t="str">
        <f>ACAD_Globals_details!C105</f>
        <v>Tachybaptus dominicus</v>
      </c>
      <c r="D105" s="2" t="str">
        <f>ACAD_Globals_details!D105</f>
        <v>waterbird</v>
      </c>
      <c r="E105" s="3">
        <f>ACAD_Globals_details!H105</f>
        <v>0</v>
      </c>
      <c r="F105" s="3">
        <f>ACAD_Globals_details!I105</f>
        <v>1</v>
      </c>
      <c r="G105" s="3">
        <f>ACAD_Globals_details!J105</f>
        <v>1</v>
      </c>
      <c r="H105" s="3">
        <f>ACAD_Globals_details!K105</f>
        <v>1</v>
      </c>
      <c r="I105" s="36" t="str">
        <f>ACAD_Globals_details!Q105</f>
        <v>&gt;500,000</v>
      </c>
      <c r="J105" s="35">
        <f>ACAD_Globals_details!P105</f>
        <v>3</v>
      </c>
      <c r="K105" s="35">
        <f>ACAD_Globals_details!X105</f>
        <v>1</v>
      </c>
      <c r="L105" s="35">
        <f>ACAD_Globals_details!AB105</f>
        <v>1</v>
      </c>
      <c r="M105" s="35">
        <f>ACAD_Globals_details!AF105</f>
        <v>2</v>
      </c>
      <c r="N105" s="35">
        <f>ACAD_Globals_details!AI105</f>
        <v>2</v>
      </c>
      <c r="O105" s="35">
        <f>ACAD_Globals_details!AL105</f>
        <v>2</v>
      </c>
      <c r="P105" s="35">
        <f>ACAD_Globals_details!AT105</f>
        <v>8</v>
      </c>
      <c r="T105" t="str">
        <f>ACAD_Globals_details!BD105</f>
        <v>Wetlands</v>
      </c>
      <c r="U105" t="str">
        <f>ACAD_Globals_details!BK105</f>
        <v>Resident</v>
      </c>
    </row>
    <row r="106" spans="1:21" x14ac:dyDescent="0.55000000000000004">
      <c r="A106">
        <f>ACAD_Globals_details!A106</f>
        <v>138</v>
      </c>
      <c r="B106" t="str">
        <f>ACAD_Globals_details!B106</f>
        <v>Pied-billed Grebe</v>
      </c>
      <c r="C106" t="str">
        <f>ACAD_Globals_details!C106</f>
        <v>Podilymbus podiceps</v>
      </c>
      <c r="D106" s="2" t="str">
        <f>ACAD_Globals_details!D106</f>
        <v>waterbird</v>
      </c>
      <c r="E106" s="3">
        <f>ACAD_Globals_details!H106</f>
        <v>1</v>
      </c>
      <c r="F106" s="3">
        <f>ACAD_Globals_details!I106</f>
        <v>1</v>
      </c>
      <c r="G106" s="3">
        <f>ACAD_Globals_details!J106</f>
        <v>1</v>
      </c>
      <c r="H106" s="3">
        <f>ACAD_Globals_details!K106</f>
        <v>1</v>
      </c>
      <c r="I106" s="36" t="str">
        <f>ACAD_Globals_details!Q106</f>
        <v>&gt;500,000</v>
      </c>
      <c r="J106" s="35">
        <f>ACAD_Globals_details!P106</f>
        <v>3</v>
      </c>
      <c r="K106" s="35">
        <f>ACAD_Globals_details!X106</f>
        <v>1</v>
      </c>
      <c r="L106" s="35">
        <f>ACAD_Globals_details!AB106</f>
        <v>1</v>
      </c>
      <c r="M106" s="35">
        <f>ACAD_Globals_details!AF106</f>
        <v>2</v>
      </c>
      <c r="N106" s="35">
        <f>ACAD_Globals_details!AI106</f>
        <v>2</v>
      </c>
      <c r="O106" s="35">
        <f>ACAD_Globals_details!AL106</f>
        <v>2</v>
      </c>
      <c r="P106" s="35">
        <f>ACAD_Globals_details!AT106</f>
        <v>8</v>
      </c>
      <c r="T106" t="str">
        <f>ACAD_Globals_details!BD106</f>
        <v>Wetlands</v>
      </c>
      <c r="U106" t="str">
        <f>ACAD_Globals_details!BK106</f>
        <v>Widespread</v>
      </c>
    </row>
    <row r="107" spans="1:21" x14ac:dyDescent="0.55000000000000004">
      <c r="A107">
        <f>ACAD_Globals_details!A107</f>
        <v>139</v>
      </c>
      <c r="B107" t="str">
        <f>ACAD_Globals_details!B107</f>
        <v>Atitlan Grebe</v>
      </c>
      <c r="C107" t="str">
        <f>ACAD_Globals_details!C107</f>
        <v>Podilymbus gigas</v>
      </c>
      <c r="D107" s="2" t="str">
        <f>ACAD_Globals_details!D107</f>
        <v>waterbird</v>
      </c>
      <c r="E107" s="3">
        <f>ACAD_Globals_details!H107</f>
        <v>0</v>
      </c>
      <c r="F107" s="3">
        <f>ACAD_Globals_details!I107</f>
        <v>0</v>
      </c>
      <c r="G107" s="3">
        <f>ACAD_Globals_details!J107</f>
        <v>0</v>
      </c>
      <c r="H107" s="3">
        <f>ACAD_Globals_details!K107</f>
        <v>1</v>
      </c>
      <c r="J107" s="35">
        <f>ACAD_Globals_details!P107</f>
        <v>5</v>
      </c>
      <c r="K107" s="35">
        <f>ACAD_Globals_details!X107</f>
        <v>5</v>
      </c>
      <c r="L107" s="35">
        <f>ACAD_Globals_details!AB107</f>
        <v>5</v>
      </c>
      <c r="M107" s="35">
        <f>ACAD_Globals_details!AF107</f>
        <v>5</v>
      </c>
      <c r="N107" s="35">
        <f>ACAD_Globals_details!AI107</f>
        <v>5</v>
      </c>
      <c r="O107" s="35">
        <f>ACAD_Globals_details!AL107</f>
        <v>5</v>
      </c>
      <c r="P107" s="35">
        <f>ACAD_Globals_details!AT107</f>
        <v>20</v>
      </c>
      <c r="Q107" t="str">
        <f>ACAD_Globals_details!BC107</f>
        <v>Watch List - Red</v>
      </c>
      <c r="T107" t="str">
        <f>ACAD_Globals_details!BD107</f>
        <v>Wetlands</v>
      </c>
      <c r="U107" t="str">
        <f>ACAD_Globals_details!BK107</f>
        <v>Resident</v>
      </c>
    </row>
    <row r="108" spans="1:21" x14ac:dyDescent="0.55000000000000004">
      <c r="A108">
        <f>ACAD_Globals_details!A108</f>
        <v>140</v>
      </c>
      <c r="B108" t="str">
        <f>ACAD_Globals_details!B108</f>
        <v>Horned Grebe</v>
      </c>
      <c r="C108" t="str">
        <f>ACAD_Globals_details!C108</f>
        <v>Podiceps auritus</v>
      </c>
      <c r="D108" s="2" t="str">
        <f>ACAD_Globals_details!D108</f>
        <v>waterbird</v>
      </c>
      <c r="E108" s="3">
        <f>ACAD_Globals_details!H108</f>
        <v>1</v>
      </c>
      <c r="F108" s="3">
        <f>ACAD_Globals_details!I108</f>
        <v>1</v>
      </c>
      <c r="G108" s="3">
        <f>ACAD_Globals_details!J108</f>
        <v>1</v>
      </c>
      <c r="H108" s="3">
        <f>ACAD_Globals_details!K108</f>
        <v>0</v>
      </c>
      <c r="I108" s="36">
        <f>ACAD_Globals_details!Q108</f>
        <v>270000</v>
      </c>
      <c r="J108" s="35">
        <f>ACAD_Globals_details!P108</f>
        <v>4</v>
      </c>
      <c r="K108" s="35">
        <f>ACAD_Globals_details!X108</f>
        <v>1</v>
      </c>
      <c r="L108" s="35">
        <f>ACAD_Globals_details!AB108</f>
        <v>1</v>
      </c>
      <c r="M108" s="35">
        <f>ACAD_Globals_details!AF108</f>
        <v>3</v>
      </c>
      <c r="N108" s="35">
        <f>ACAD_Globals_details!AI108</f>
        <v>3</v>
      </c>
      <c r="O108" s="35">
        <f>ACAD_Globals_details!AL108</f>
        <v>4</v>
      </c>
      <c r="P108" s="35">
        <f>ACAD_Globals_details!AT108</f>
        <v>12</v>
      </c>
      <c r="T108" t="str">
        <f>ACAD_Globals_details!BD108</f>
        <v>Wetlands</v>
      </c>
      <c r="U108" t="str">
        <f>ACAD_Globals_details!BK108</f>
        <v>Northern U.S./Canada</v>
      </c>
    </row>
    <row r="109" spans="1:21" x14ac:dyDescent="0.55000000000000004">
      <c r="A109">
        <f>ACAD_Globals_details!A109</f>
        <v>141</v>
      </c>
      <c r="B109" t="str">
        <f>ACAD_Globals_details!B109</f>
        <v>Red-necked Grebe</v>
      </c>
      <c r="C109" t="str">
        <f>ACAD_Globals_details!C109</f>
        <v>Podiceps grisegena</v>
      </c>
      <c r="D109" s="2" t="str">
        <f>ACAD_Globals_details!D109</f>
        <v>waterbird</v>
      </c>
      <c r="E109" s="3">
        <f>ACAD_Globals_details!H109</f>
        <v>1</v>
      </c>
      <c r="F109" s="3">
        <f>ACAD_Globals_details!I109</f>
        <v>1</v>
      </c>
      <c r="G109" s="3">
        <f>ACAD_Globals_details!J109</f>
        <v>1</v>
      </c>
      <c r="H109" s="3">
        <f>ACAD_Globals_details!K109</f>
        <v>0</v>
      </c>
      <c r="I109" s="36">
        <f>ACAD_Globals_details!Q109</f>
        <v>160000</v>
      </c>
      <c r="J109" s="35">
        <f>ACAD_Globals_details!P109</f>
        <v>4</v>
      </c>
      <c r="K109" s="35">
        <f>ACAD_Globals_details!X109</f>
        <v>1</v>
      </c>
      <c r="L109" s="35">
        <f>ACAD_Globals_details!AB109</f>
        <v>2</v>
      </c>
      <c r="M109" s="35">
        <f>ACAD_Globals_details!AF109</f>
        <v>3</v>
      </c>
      <c r="N109" s="35">
        <f>ACAD_Globals_details!AI109</f>
        <v>3</v>
      </c>
      <c r="O109" s="35">
        <f>ACAD_Globals_details!AL109</f>
        <v>2</v>
      </c>
      <c r="P109" s="35">
        <f>ACAD_Globals_details!AT109</f>
        <v>11</v>
      </c>
      <c r="T109" t="str">
        <f>ACAD_Globals_details!BD109</f>
        <v>Wetlands</v>
      </c>
      <c r="U109" t="str">
        <f>ACAD_Globals_details!BK109</f>
        <v>Northern U.S./Canada</v>
      </c>
    </row>
    <row r="110" spans="1:21" x14ac:dyDescent="0.55000000000000004">
      <c r="A110">
        <f>ACAD_Globals_details!A110</f>
        <v>142</v>
      </c>
      <c r="B110" t="str">
        <f>ACAD_Globals_details!B110</f>
        <v>Eared Grebe</v>
      </c>
      <c r="C110" t="str">
        <f>ACAD_Globals_details!C110</f>
        <v>Podiceps nigricollis</v>
      </c>
      <c r="D110" s="2" t="str">
        <f>ACAD_Globals_details!D110</f>
        <v>waterbird</v>
      </c>
      <c r="E110" s="3">
        <f>ACAD_Globals_details!H110</f>
        <v>1</v>
      </c>
      <c r="F110" s="3">
        <f>ACAD_Globals_details!I110</f>
        <v>1</v>
      </c>
      <c r="G110" s="3">
        <f>ACAD_Globals_details!J110</f>
        <v>1</v>
      </c>
      <c r="H110" s="3">
        <f>ACAD_Globals_details!K110</f>
        <v>1</v>
      </c>
      <c r="I110" s="36">
        <f>ACAD_Globals_details!Q110</f>
        <v>2700000</v>
      </c>
      <c r="J110" s="35">
        <f>ACAD_Globals_details!P110</f>
        <v>3</v>
      </c>
      <c r="K110" s="35">
        <f>ACAD_Globals_details!X110</f>
        <v>1</v>
      </c>
      <c r="L110" s="35">
        <f>ACAD_Globals_details!AB110</f>
        <v>2</v>
      </c>
      <c r="M110" s="35">
        <f>ACAD_Globals_details!AF110</f>
        <v>3</v>
      </c>
      <c r="N110" s="35">
        <f>ACAD_Globals_details!AI110</f>
        <v>3</v>
      </c>
      <c r="O110" s="35">
        <f>ACAD_Globals_details!AL110</f>
        <v>4</v>
      </c>
      <c r="P110" s="35">
        <f>ACAD_Globals_details!AT110</f>
        <v>12</v>
      </c>
      <c r="T110" t="str">
        <f>ACAD_Globals_details!BD110</f>
        <v>Wetlands</v>
      </c>
      <c r="U110" t="str">
        <f>ACAD_Globals_details!BK110</f>
        <v>Western U.S./Mexico</v>
      </c>
    </row>
    <row r="111" spans="1:21" x14ac:dyDescent="0.55000000000000004">
      <c r="A111">
        <f>ACAD_Globals_details!A111</f>
        <v>143</v>
      </c>
      <c r="B111" t="str">
        <f>ACAD_Globals_details!B111</f>
        <v>Western Grebe</v>
      </c>
      <c r="C111" t="str">
        <f>ACAD_Globals_details!C111</f>
        <v>Aechmophorus occidentalis</v>
      </c>
      <c r="D111" s="2" t="str">
        <f>ACAD_Globals_details!D111</f>
        <v>waterbird</v>
      </c>
      <c r="E111" s="3">
        <f>ACAD_Globals_details!H111</f>
        <v>1</v>
      </c>
      <c r="F111" s="3">
        <f>ACAD_Globals_details!I111</f>
        <v>1</v>
      </c>
      <c r="G111" s="3">
        <f>ACAD_Globals_details!J111</f>
        <v>1</v>
      </c>
      <c r="H111" s="3">
        <f>ACAD_Globals_details!K111</f>
        <v>0</v>
      </c>
      <c r="I111" s="36">
        <f>ACAD_Globals_details!Q111</f>
        <v>87000</v>
      </c>
      <c r="J111" s="35">
        <f>ACAD_Globals_details!P111</f>
        <v>4</v>
      </c>
      <c r="K111" s="35">
        <f>ACAD_Globals_details!X111</f>
        <v>1</v>
      </c>
      <c r="L111" s="35">
        <f>ACAD_Globals_details!AB111</f>
        <v>2</v>
      </c>
      <c r="M111" s="35">
        <f>ACAD_Globals_details!AF111</f>
        <v>3</v>
      </c>
      <c r="N111" s="35">
        <f>ACAD_Globals_details!AI111</f>
        <v>3</v>
      </c>
      <c r="O111" s="35">
        <f>ACAD_Globals_details!AL111</f>
        <v>4</v>
      </c>
      <c r="P111" s="35">
        <f>ACAD_Globals_details!AT111</f>
        <v>13</v>
      </c>
      <c r="T111" t="str">
        <f>ACAD_Globals_details!BD111</f>
        <v>Wetlands</v>
      </c>
      <c r="U111" t="str">
        <f>ACAD_Globals_details!BK111</f>
        <v>Western U.S./Mexico</v>
      </c>
    </row>
    <row r="112" spans="1:21" x14ac:dyDescent="0.55000000000000004">
      <c r="A112">
        <f>ACAD_Globals_details!A112</f>
        <v>144</v>
      </c>
      <c r="B112" t="str">
        <f>ACAD_Globals_details!B112</f>
        <v>Clark's Grebe</v>
      </c>
      <c r="C112" t="str">
        <f>ACAD_Globals_details!C112</f>
        <v>Aechmophorus clarkii</v>
      </c>
      <c r="D112" s="2" t="str">
        <f>ACAD_Globals_details!D112</f>
        <v>waterbird</v>
      </c>
      <c r="E112" s="3">
        <f>ACAD_Globals_details!H112</f>
        <v>1</v>
      </c>
      <c r="F112" s="3">
        <f>ACAD_Globals_details!I112</f>
        <v>1</v>
      </c>
      <c r="G112" s="3">
        <f>ACAD_Globals_details!J112</f>
        <v>1</v>
      </c>
      <c r="H112" s="3">
        <f>ACAD_Globals_details!K112</f>
        <v>0</v>
      </c>
      <c r="I112" s="36">
        <f>ACAD_Globals_details!Q112</f>
        <v>11000</v>
      </c>
      <c r="J112" s="35">
        <f>ACAD_Globals_details!P112</f>
        <v>5</v>
      </c>
      <c r="K112" s="35">
        <f>ACAD_Globals_details!X112</f>
        <v>2</v>
      </c>
      <c r="L112" s="35">
        <f>ACAD_Globals_details!AB112</f>
        <v>2</v>
      </c>
      <c r="M112" s="35">
        <f>ACAD_Globals_details!AF112</f>
        <v>3</v>
      </c>
      <c r="N112" s="35">
        <f>ACAD_Globals_details!AI112</f>
        <v>3</v>
      </c>
      <c r="O112" s="35">
        <f>ACAD_Globals_details!AL112</f>
        <v>4</v>
      </c>
      <c r="P112" s="35">
        <f>ACAD_Globals_details!AT112</f>
        <v>14</v>
      </c>
      <c r="Q112" t="str">
        <f>ACAD_Globals_details!BC112</f>
        <v>Watch List - Yel-r</v>
      </c>
      <c r="T112" t="str">
        <f>ACAD_Globals_details!BD112</f>
        <v>Wetlands</v>
      </c>
      <c r="U112" t="str">
        <f>ACAD_Globals_details!BK112</f>
        <v>Western U.S./Mexico</v>
      </c>
    </row>
    <row r="113" spans="1:21" x14ac:dyDescent="0.55000000000000004">
      <c r="A113">
        <f>ACAD_Globals_details!A113</f>
        <v>146</v>
      </c>
      <c r="B113" t="str">
        <f>ACAD_Globals_details!B113</f>
        <v>Rock Pigeon</v>
      </c>
      <c r="C113" t="str">
        <f>ACAD_Globals_details!C113</f>
        <v>Columba livia</v>
      </c>
      <c r="D113" s="2" t="str">
        <f>ACAD_Globals_details!D113</f>
        <v>landbird</v>
      </c>
      <c r="E113" s="3">
        <f>ACAD_Globals_details!H113</f>
        <v>1</v>
      </c>
      <c r="F113" s="3">
        <f>ACAD_Globals_details!I113</f>
        <v>1</v>
      </c>
      <c r="G113" s="3">
        <f>ACAD_Globals_details!J113</f>
        <v>1</v>
      </c>
      <c r="H113" s="3">
        <f>ACAD_Globals_details!K113</f>
        <v>1</v>
      </c>
      <c r="I113" s="36">
        <f>ACAD_Globals_details!Q113</f>
        <v>150000000</v>
      </c>
      <c r="J113" s="35">
        <f>ACAD_Globals_details!P113</f>
        <v>1</v>
      </c>
      <c r="K113" s="35">
        <f>ACAD_Globals_details!X113</f>
        <v>1</v>
      </c>
      <c r="L113" s="35">
        <f>ACAD_Globals_details!AB113</f>
        <v>1</v>
      </c>
      <c r="M113" s="35">
        <f>ACAD_Globals_details!AF113</f>
        <v>1</v>
      </c>
      <c r="N113" s="35">
        <f>ACAD_Globals_details!AI113</f>
        <v>1</v>
      </c>
      <c r="O113" s="35">
        <f>ACAD_Globals_details!AL113</f>
        <v>4</v>
      </c>
      <c r="P113" s="35">
        <f>ACAD_Globals_details!AT113</f>
        <v>7</v>
      </c>
      <c r="T113" t="str">
        <f>ACAD_Globals_details!BD113</f>
        <v>Generalist</v>
      </c>
      <c r="U113" t="str">
        <f>ACAD_Globals_details!BK113</f>
        <v>Resident</v>
      </c>
    </row>
    <row r="114" spans="1:21" x14ac:dyDescent="0.55000000000000004">
      <c r="A114">
        <f>ACAD_Globals_details!A114</f>
        <v>147</v>
      </c>
      <c r="B114" t="str">
        <f>ACAD_Globals_details!B114</f>
        <v>Pale-vented Pigeon</v>
      </c>
      <c r="C114" t="str">
        <f>ACAD_Globals_details!C114</f>
        <v>Patagioenas cayennensis</v>
      </c>
      <c r="D114" s="2" t="str">
        <f>ACAD_Globals_details!D114</f>
        <v>landbird</v>
      </c>
      <c r="E114" s="3">
        <f>ACAD_Globals_details!H114</f>
        <v>0</v>
      </c>
      <c r="F114" s="3">
        <f>ACAD_Globals_details!I114</f>
        <v>0</v>
      </c>
      <c r="G114" s="3">
        <f>ACAD_Globals_details!J114</f>
        <v>1</v>
      </c>
      <c r="H114" s="3">
        <f>ACAD_Globals_details!K114</f>
        <v>1</v>
      </c>
      <c r="J114" s="35">
        <f>ACAD_Globals_details!P114</f>
        <v>2</v>
      </c>
      <c r="K114" s="35">
        <f>ACAD_Globals_details!X114</f>
        <v>1</v>
      </c>
      <c r="L114" s="35">
        <f>ACAD_Globals_details!AB114</f>
        <v>1</v>
      </c>
      <c r="M114" s="35">
        <f>ACAD_Globals_details!AF114</f>
        <v>3</v>
      </c>
      <c r="N114" s="35">
        <f>ACAD_Globals_details!AI114</f>
        <v>3</v>
      </c>
      <c r="O114" s="35">
        <f>ACAD_Globals_details!AL114</f>
        <v>3</v>
      </c>
      <c r="P114" s="35">
        <f>ACAD_Globals_details!AT114</f>
        <v>9</v>
      </c>
      <c r="T114" t="str">
        <f>ACAD_Globals_details!BD114</f>
        <v>Forests</v>
      </c>
      <c r="U114" t="str">
        <f>ACAD_Globals_details!BK114</f>
        <v>Resident</v>
      </c>
    </row>
    <row r="115" spans="1:21" x14ac:dyDescent="0.55000000000000004">
      <c r="A115">
        <f>ACAD_Globals_details!A115</f>
        <v>148</v>
      </c>
      <c r="B115" t="str">
        <f>ACAD_Globals_details!B115</f>
        <v>Scaled Pigeon</v>
      </c>
      <c r="C115" t="str">
        <f>ACAD_Globals_details!C115</f>
        <v>Patagioenas speciosa</v>
      </c>
      <c r="D115" s="2" t="str">
        <f>ACAD_Globals_details!D115</f>
        <v>landbird</v>
      </c>
      <c r="E115" s="3">
        <f>ACAD_Globals_details!H115</f>
        <v>0</v>
      </c>
      <c r="F115" s="3">
        <f>ACAD_Globals_details!I115</f>
        <v>0</v>
      </c>
      <c r="G115" s="3">
        <f>ACAD_Globals_details!J115</f>
        <v>1</v>
      </c>
      <c r="H115" s="3">
        <f>ACAD_Globals_details!K115</f>
        <v>1</v>
      </c>
      <c r="J115" s="35">
        <f>ACAD_Globals_details!P115</f>
        <v>3</v>
      </c>
      <c r="K115" s="35">
        <f>ACAD_Globals_details!X115</f>
        <v>1</v>
      </c>
      <c r="L115" s="35">
        <f>ACAD_Globals_details!AB115</f>
        <v>1</v>
      </c>
      <c r="M115" s="35">
        <f>ACAD_Globals_details!AF115</f>
        <v>3</v>
      </c>
      <c r="N115" s="35">
        <f>ACAD_Globals_details!AI115</f>
        <v>3</v>
      </c>
      <c r="O115" s="35">
        <f>ACAD_Globals_details!AL115</f>
        <v>4</v>
      </c>
      <c r="P115" s="35">
        <f>ACAD_Globals_details!AT115</f>
        <v>11</v>
      </c>
      <c r="T115" t="str">
        <f>ACAD_Globals_details!BD115</f>
        <v>Forests</v>
      </c>
      <c r="U115" t="str">
        <f>ACAD_Globals_details!BK115</f>
        <v>Resident</v>
      </c>
    </row>
    <row r="116" spans="1:21" x14ac:dyDescent="0.55000000000000004">
      <c r="A116">
        <f>ACAD_Globals_details!A116</f>
        <v>150</v>
      </c>
      <c r="B116" t="str">
        <f>ACAD_Globals_details!B116</f>
        <v>White-crowned Pigeon</v>
      </c>
      <c r="C116" t="str">
        <f>ACAD_Globals_details!C116</f>
        <v>Patagioenas leucocephala</v>
      </c>
      <c r="D116" s="2" t="str">
        <f>ACAD_Globals_details!D116</f>
        <v>landbird</v>
      </c>
      <c r="E116" s="3">
        <f>ACAD_Globals_details!H116</f>
        <v>0</v>
      </c>
      <c r="F116" s="3">
        <f>ACAD_Globals_details!I116</f>
        <v>1</v>
      </c>
      <c r="G116" s="3">
        <f>ACAD_Globals_details!J116</f>
        <v>1</v>
      </c>
      <c r="H116" s="3">
        <f>ACAD_Globals_details!K116</f>
        <v>1</v>
      </c>
      <c r="I116" s="36">
        <f>ACAD_Globals_details!Q116</f>
        <v>550000</v>
      </c>
      <c r="J116" s="35">
        <f>ACAD_Globals_details!P116</f>
        <v>3</v>
      </c>
      <c r="K116" s="35">
        <f>ACAD_Globals_details!X116</f>
        <v>4</v>
      </c>
      <c r="L116" s="35">
        <f>ACAD_Globals_details!AB116</f>
        <v>4</v>
      </c>
      <c r="M116" s="35">
        <f>ACAD_Globals_details!AF116</f>
        <v>4</v>
      </c>
      <c r="N116" s="35">
        <f>ACAD_Globals_details!AI116</f>
        <v>4</v>
      </c>
      <c r="O116" s="35">
        <f>ACAD_Globals_details!AL116</f>
        <v>4</v>
      </c>
      <c r="P116" s="35">
        <f>ACAD_Globals_details!AT116</f>
        <v>15</v>
      </c>
      <c r="Q116" t="str">
        <f>ACAD_Globals_details!BC116</f>
        <v>Watch List - Yel-d</v>
      </c>
      <c r="T116" t="str">
        <f>ACAD_Globals_details!BD116</f>
        <v>Mangroves</v>
      </c>
      <c r="U116" t="str">
        <f>ACAD_Globals_details!BK116</f>
        <v>Resident</v>
      </c>
    </row>
    <row r="117" spans="1:21" x14ac:dyDescent="0.55000000000000004">
      <c r="A117">
        <f>ACAD_Globals_details!A117</f>
        <v>151</v>
      </c>
      <c r="B117" t="str">
        <f>ACAD_Globals_details!B117</f>
        <v>Red-billed Pigeon</v>
      </c>
      <c r="C117" t="str">
        <f>ACAD_Globals_details!C117</f>
        <v>Patagioenas flavirostris</v>
      </c>
      <c r="D117" s="2" t="str">
        <f>ACAD_Globals_details!D117</f>
        <v>landbird</v>
      </c>
      <c r="E117" s="3">
        <f>ACAD_Globals_details!H117</f>
        <v>0</v>
      </c>
      <c r="F117" s="3">
        <f>ACAD_Globals_details!I117</f>
        <v>1</v>
      </c>
      <c r="G117" s="3">
        <f>ACAD_Globals_details!J117</f>
        <v>1</v>
      </c>
      <c r="H117" s="3">
        <f>ACAD_Globals_details!K117</f>
        <v>1</v>
      </c>
      <c r="I117" s="36">
        <f>ACAD_Globals_details!Q117</f>
        <v>2000000</v>
      </c>
      <c r="J117" s="35">
        <f>ACAD_Globals_details!P117</f>
        <v>3</v>
      </c>
      <c r="K117" s="35">
        <f>ACAD_Globals_details!X117</f>
        <v>3</v>
      </c>
      <c r="L117" s="35">
        <f>ACAD_Globals_details!AB117</f>
        <v>3</v>
      </c>
      <c r="M117" s="35">
        <f>ACAD_Globals_details!AF117</f>
        <v>3</v>
      </c>
      <c r="N117" s="35">
        <f>ACAD_Globals_details!AI117</f>
        <v>3</v>
      </c>
      <c r="O117" s="35">
        <f>ACAD_Globals_details!AL117</f>
        <v>3</v>
      </c>
      <c r="P117" s="35">
        <f>ACAD_Globals_details!AT117</f>
        <v>12</v>
      </c>
      <c r="T117" t="str">
        <f>ACAD_Globals_details!BD117</f>
        <v>Forests</v>
      </c>
      <c r="U117" t="str">
        <f>ACAD_Globals_details!BK117</f>
        <v>Resident</v>
      </c>
    </row>
    <row r="118" spans="1:21" x14ac:dyDescent="0.55000000000000004">
      <c r="A118">
        <f>ACAD_Globals_details!A118</f>
        <v>153</v>
      </c>
      <c r="B118" t="str">
        <f>ACAD_Globals_details!B118</f>
        <v>Band-tailed Pigeon</v>
      </c>
      <c r="C118" t="str">
        <f>ACAD_Globals_details!C118</f>
        <v>Patagioenas fasciata</v>
      </c>
      <c r="D118" s="2" t="str">
        <f>ACAD_Globals_details!D118</f>
        <v>landbird</v>
      </c>
      <c r="E118" s="3">
        <f>ACAD_Globals_details!H118</f>
        <v>1</v>
      </c>
      <c r="F118" s="3">
        <f>ACAD_Globals_details!I118</f>
        <v>1</v>
      </c>
      <c r="G118" s="3">
        <f>ACAD_Globals_details!J118</f>
        <v>1</v>
      </c>
      <c r="H118" s="3">
        <f>ACAD_Globals_details!K118</f>
        <v>1</v>
      </c>
      <c r="I118" s="36">
        <f>ACAD_Globals_details!Q118</f>
        <v>3100000</v>
      </c>
      <c r="J118" s="35">
        <f>ACAD_Globals_details!P118</f>
        <v>3</v>
      </c>
      <c r="K118" s="35">
        <f>ACAD_Globals_details!X118</f>
        <v>2</v>
      </c>
      <c r="L118" s="35">
        <f>ACAD_Globals_details!AB118</f>
        <v>2</v>
      </c>
      <c r="M118" s="35">
        <f>ACAD_Globals_details!AF118</f>
        <v>3</v>
      </c>
      <c r="N118" s="35">
        <f>ACAD_Globals_details!AI118</f>
        <v>3</v>
      </c>
      <c r="O118" s="35">
        <f>ACAD_Globals_details!AL118</f>
        <v>5</v>
      </c>
      <c r="P118" s="35">
        <f>ACAD_Globals_details!AT118</f>
        <v>13</v>
      </c>
      <c r="Q118" t="str">
        <f>ACAD_Globals_details!BC118</f>
        <v>Watch List - Yel-d</v>
      </c>
      <c r="R118" t="str">
        <f>ACAD_Globals_details!AP118</f>
        <v>-57%</v>
      </c>
      <c r="S118" t="str">
        <f>ACAD_Globals_details!AQ118</f>
        <v>ne</v>
      </c>
      <c r="T118" t="str">
        <f>ACAD_Globals_details!BD118</f>
        <v>Forests</v>
      </c>
      <c r="U118" t="str">
        <f>ACAD_Globals_details!BK118</f>
        <v>Mexican Highlands</v>
      </c>
    </row>
    <row r="119" spans="1:21" x14ac:dyDescent="0.55000000000000004">
      <c r="A119">
        <f>ACAD_Globals_details!A119</f>
        <v>156</v>
      </c>
      <c r="B119" t="str">
        <f>ACAD_Globals_details!B119</f>
        <v>Ruddy Pigeon</v>
      </c>
      <c r="C119" t="str">
        <f>ACAD_Globals_details!C119</f>
        <v>Patagioenas subvinacea</v>
      </c>
      <c r="D119" s="2" t="str">
        <f>ACAD_Globals_details!D119</f>
        <v>landbird</v>
      </c>
      <c r="E119" s="3">
        <f>ACAD_Globals_details!H119</f>
        <v>0</v>
      </c>
      <c r="F119" s="3">
        <f>ACAD_Globals_details!I119</f>
        <v>0</v>
      </c>
      <c r="G119" s="3">
        <f>ACAD_Globals_details!J119</f>
        <v>0</v>
      </c>
      <c r="H119" s="3">
        <f>ACAD_Globals_details!K119</f>
        <v>1</v>
      </c>
      <c r="J119" s="35">
        <f>ACAD_Globals_details!P119</f>
        <v>2</v>
      </c>
      <c r="K119" s="35">
        <f>ACAD_Globals_details!X119</f>
        <v>1</v>
      </c>
      <c r="L119" s="35">
        <f>ACAD_Globals_details!AB119</f>
        <v>1</v>
      </c>
      <c r="M119" s="35">
        <f>ACAD_Globals_details!AF119</f>
        <v>3</v>
      </c>
      <c r="N119" s="35">
        <f>ACAD_Globals_details!AI119</f>
        <v>3</v>
      </c>
      <c r="O119" s="35">
        <f>ACAD_Globals_details!AL119</f>
        <v>3</v>
      </c>
      <c r="P119" s="35">
        <f>ACAD_Globals_details!AT119</f>
        <v>9</v>
      </c>
      <c r="T119" t="str">
        <f>ACAD_Globals_details!BD119</f>
        <v>Forests</v>
      </c>
      <c r="U119" t="str">
        <f>ACAD_Globals_details!BK119</f>
        <v>Resident</v>
      </c>
    </row>
    <row r="120" spans="1:21" x14ac:dyDescent="0.55000000000000004">
      <c r="A120">
        <f>ACAD_Globals_details!A120</f>
        <v>157</v>
      </c>
      <c r="B120" t="str">
        <f>ACAD_Globals_details!B120</f>
        <v>Short-billed Pigeon</v>
      </c>
      <c r="C120" t="str">
        <f>ACAD_Globals_details!C120</f>
        <v>Patagioenas nigrirostris</v>
      </c>
      <c r="D120" s="2" t="str">
        <f>ACAD_Globals_details!D120</f>
        <v>landbird</v>
      </c>
      <c r="E120" s="3">
        <f>ACAD_Globals_details!H120</f>
        <v>0</v>
      </c>
      <c r="F120" s="3">
        <f>ACAD_Globals_details!I120</f>
        <v>0</v>
      </c>
      <c r="G120" s="3">
        <f>ACAD_Globals_details!J120</f>
        <v>1</v>
      </c>
      <c r="H120" s="3">
        <f>ACAD_Globals_details!K120</f>
        <v>1</v>
      </c>
      <c r="J120" s="35">
        <f>ACAD_Globals_details!P120</f>
        <v>4</v>
      </c>
      <c r="K120" s="35">
        <f>ACAD_Globals_details!X120</f>
        <v>3</v>
      </c>
      <c r="L120" s="35">
        <f>ACAD_Globals_details!AB120</f>
        <v>3</v>
      </c>
      <c r="M120" s="35">
        <f>ACAD_Globals_details!AF120</f>
        <v>4</v>
      </c>
      <c r="N120" s="35">
        <f>ACAD_Globals_details!AI120</f>
        <v>4</v>
      </c>
      <c r="O120" s="35">
        <f>ACAD_Globals_details!AL120</f>
        <v>4</v>
      </c>
      <c r="P120" s="35">
        <f>ACAD_Globals_details!AT120</f>
        <v>15</v>
      </c>
      <c r="Q120" t="str">
        <f>ACAD_Globals_details!BC120</f>
        <v>Watch List - Yel-d</v>
      </c>
      <c r="T120" t="str">
        <f>ACAD_Globals_details!BD120</f>
        <v>Forests</v>
      </c>
      <c r="U120" t="str">
        <f>ACAD_Globals_details!BK120</f>
        <v>Resident</v>
      </c>
    </row>
    <row r="121" spans="1:21" x14ac:dyDescent="0.55000000000000004">
      <c r="A121">
        <f>ACAD_Globals_details!A121</f>
        <v>162</v>
      </c>
      <c r="B121" t="str">
        <f>ACAD_Globals_details!B121</f>
        <v>Eurasian Collared-Dove</v>
      </c>
      <c r="C121" t="str">
        <f>ACAD_Globals_details!C121</f>
        <v>Streptopelia decaocto</v>
      </c>
      <c r="D121" s="2" t="str">
        <f>ACAD_Globals_details!D121</f>
        <v>landbird</v>
      </c>
      <c r="E121" s="3">
        <f>ACAD_Globals_details!H121</f>
        <v>0</v>
      </c>
      <c r="F121" s="3">
        <f>ACAD_Globals_details!I121</f>
        <v>1</v>
      </c>
      <c r="G121" s="3">
        <f>ACAD_Globals_details!J121</f>
        <v>1</v>
      </c>
      <c r="H121" s="3">
        <f>ACAD_Globals_details!K121</f>
        <v>0</v>
      </c>
      <c r="I121" s="36">
        <f>ACAD_Globals_details!Q121</f>
        <v>8000000</v>
      </c>
      <c r="J121" s="35">
        <f>ACAD_Globals_details!P121</f>
        <v>2</v>
      </c>
      <c r="K121" s="35">
        <f>ACAD_Globals_details!X121</f>
        <v>1</v>
      </c>
      <c r="L121" s="35">
        <f>ACAD_Globals_details!AB121</f>
        <v>1</v>
      </c>
      <c r="M121" s="35">
        <f>ACAD_Globals_details!AF121</f>
        <v>1</v>
      </c>
      <c r="N121" s="35">
        <f>ACAD_Globals_details!AI121</f>
        <v>1</v>
      </c>
      <c r="O121" s="35">
        <f>ACAD_Globals_details!AL121</f>
        <v>1</v>
      </c>
      <c r="P121" s="35">
        <f>ACAD_Globals_details!AT121</f>
        <v>5</v>
      </c>
      <c r="T121" t="str">
        <f>ACAD_Globals_details!BD121</f>
        <v>Generalist</v>
      </c>
      <c r="U121" t="str">
        <f>ACAD_Globals_details!BK121</f>
        <v>Resident</v>
      </c>
    </row>
    <row r="122" spans="1:21" x14ac:dyDescent="0.55000000000000004">
      <c r="A122">
        <f>ACAD_Globals_details!A122</f>
        <v>163</v>
      </c>
      <c r="B122" t="str">
        <f>ACAD_Globals_details!B122</f>
        <v>Spotted Dove</v>
      </c>
      <c r="C122" t="str">
        <f>ACAD_Globals_details!C122</f>
        <v>Streptopelia chinensis</v>
      </c>
      <c r="D122" s="2" t="str">
        <f>ACAD_Globals_details!D122</f>
        <v>landbird</v>
      </c>
      <c r="E122" s="3">
        <f>ACAD_Globals_details!H122</f>
        <v>0</v>
      </c>
      <c r="F122" s="3">
        <f>ACAD_Globals_details!I122</f>
        <v>1</v>
      </c>
      <c r="G122" s="3">
        <f>ACAD_Globals_details!J122</f>
        <v>0</v>
      </c>
      <c r="H122" s="3">
        <f>ACAD_Globals_details!K122</f>
        <v>0</v>
      </c>
      <c r="J122" s="35">
        <f>ACAD_Globals_details!P122</f>
        <v>0</v>
      </c>
      <c r="K122" s="35">
        <f>ACAD_Globals_details!X122</f>
        <v>0</v>
      </c>
      <c r="L122" s="35">
        <f>ACAD_Globals_details!AB122</f>
        <v>0</v>
      </c>
      <c r="M122" s="35">
        <f>ACAD_Globals_details!AF122</f>
        <v>0</v>
      </c>
      <c r="N122" s="35">
        <f>ACAD_Globals_details!AI122</f>
        <v>0</v>
      </c>
      <c r="O122" s="35">
        <f>ACAD_Globals_details!AL122</f>
        <v>4</v>
      </c>
      <c r="P122" s="35">
        <f>ACAD_Globals_details!AT122</f>
        <v>0</v>
      </c>
      <c r="T122" t="str">
        <f>ACAD_Globals_details!BD122</f>
        <v>Generalist</v>
      </c>
      <c r="U122" t="str">
        <f>ACAD_Globals_details!BK122</f>
        <v>Resident</v>
      </c>
    </row>
    <row r="123" spans="1:21" x14ac:dyDescent="0.55000000000000004">
      <c r="A123">
        <f>ACAD_Globals_details!A123</f>
        <v>166</v>
      </c>
      <c r="B123" t="str">
        <f>ACAD_Globals_details!B123</f>
        <v>Inca Dove</v>
      </c>
      <c r="C123" t="str">
        <f>ACAD_Globals_details!C123</f>
        <v>Columbina inca</v>
      </c>
      <c r="D123" s="2" t="str">
        <f>ACAD_Globals_details!D123</f>
        <v>landbird</v>
      </c>
      <c r="E123" s="3">
        <f>ACAD_Globals_details!H123</f>
        <v>0</v>
      </c>
      <c r="F123" s="3">
        <f>ACAD_Globals_details!I123</f>
        <v>1</v>
      </c>
      <c r="G123" s="3">
        <f>ACAD_Globals_details!J123</f>
        <v>1</v>
      </c>
      <c r="H123" s="3">
        <f>ACAD_Globals_details!K123</f>
        <v>1</v>
      </c>
      <c r="I123" s="36">
        <f>ACAD_Globals_details!Q123</f>
        <v>2200000</v>
      </c>
      <c r="J123" s="35">
        <f>ACAD_Globals_details!P123</f>
        <v>2</v>
      </c>
      <c r="K123" s="35">
        <f>ACAD_Globals_details!X123</f>
        <v>2</v>
      </c>
      <c r="L123" s="35">
        <f>ACAD_Globals_details!AB123</f>
        <v>2</v>
      </c>
      <c r="M123" s="35">
        <f>ACAD_Globals_details!AF123</f>
        <v>2</v>
      </c>
      <c r="N123" s="35">
        <f>ACAD_Globals_details!AI123</f>
        <v>2</v>
      </c>
      <c r="O123" s="35">
        <f>ACAD_Globals_details!AL123</f>
        <v>1</v>
      </c>
      <c r="P123" s="35">
        <f>ACAD_Globals_details!AT123</f>
        <v>7</v>
      </c>
      <c r="R123" t="str">
        <f>ACAD_Globals_details!AP123</f>
        <v>173%</v>
      </c>
      <c r="S123" t="str">
        <f>ACAD_Globals_details!AQ123</f>
        <v>ne</v>
      </c>
      <c r="T123" t="str">
        <f>ACAD_Globals_details!BD123</f>
        <v>Aridlands</v>
      </c>
      <c r="U123" t="str">
        <f>ACAD_Globals_details!BK123</f>
        <v>Resident</v>
      </c>
    </row>
    <row r="124" spans="1:21" x14ac:dyDescent="0.55000000000000004">
      <c r="A124">
        <f>ACAD_Globals_details!A124</f>
        <v>167</v>
      </c>
      <c r="B124" t="str">
        <f>ACAD_Globals_details!B124</f>
        <v>Common Ground-Dove</v>
      </c>
      <c r="C124" t="str">
        <f>ACAD_Globals_details!C124</f>
        <v>Columbina passerina</v>
      </c>
      <c r="D124" s="2" t="str">
        <f>ACAD_Globals_details!D124</f>
        <v>landbird</v>
      </c>
      <c r="E124" s="3">
        <f>ACAD_Globals_details!H124</f>
        <v>0</v>
      </c>
      <c r="F124" s="3">
        <f>ACAD_Globals_details!I124</f>
        <v>1</v>
      </c>
      <c r="G124" s="3">
        <f>ACAD_Globals_details!J124</f>
        <v>1</v>
      </c>
      <c r="H124" s="3">
        <f>ACAD_Globals_details!K124</f>
        <v>1</v>
      </c>
      <c r="I124" s="36">
        <f>ACAD_Globals_details!Q124</f>
        <v>11000000</v>
      </c>
      <c r="J124" s="35">
        <f>ACAD_Globals_details!P124</f>
        <v>2</v>
      </c>
      <c r="K124" s="35">
        <f>ACAD_Globals_details!X124</f>
        <v>1</v>
      </c>
      <c r="L124" s="35">
        <f>ACAD_Globals_details!AB124</f>
        <v>1</v>
      </c>
      <c r="M124" s="35">
        <f>ACAD_Globals_details!AF124</f>
        <v>3</v>
      </c>
      <c r="N124" s="35">
        <f>ACAD_Globals_details!AI124</f>
        <v>3</v>
      </c>
      <c r="O124" s="35">
        <f>ACAD_Globals_details!AL124</f>
        <v>3</v>
      </c>
      <c r="P124" s="35">
        <f>ACAD_Globals_details!AT124</f>
        <v>9</v>
      </c>
      <c r="S124" t="str">
        <f>ACAD_Globals_details!AQ124</f>
        <v>ne</v>
      </c>
      <c r="T124" t="str">
        <f>ACAD_Globals_details!BD124</f>
        <v>Aridlands; Forests</v>
      </c>
      <c r="U124" t="str">
        <f>ACAD_Globals_details!BK124</f>
        <v>Resident</v>
      </c>
    </row>
    <row r="125" spans="1:21" x14ac:dyDescent="0.55000000000000004">
      <c r="A125">
        <f>ACAD_Globals_details!A125</f>
        <v>168</v>
      </c>
      <c r="B125" t="str">
        <f>ACAD_Globals_details!B125</f>
        <v>Plain-breasted Ground-Dove</v>
      </c>
      <c r="C125" t="str">
        <f>ACAD_Globals_details!C125</f>
        <v>Columbina minuta</v>
      </c>
      <c r="D125" s="2" t="str">
        <f>ACAD_Globals_details!D125</f>
        <v>landbird</v>
      </c>
      <c r="E125" s="3">
        <f>ACAD_Globals_details!H125</f>
        <v>0</v>
      </c>
      <c r="F125" s="3">
        <f>ACAD_Globals_details!I125</f>
        <v>0</v>
      </c>
      <c r="G125" s="3">
        <f>ACAD_Globals_details!J125</f>
        <v>1</v>
      </c>
      <c r="H125" s="3">
        <f>ACAD_Globals_details!K125</f>
        <v>1</v>
      </c>
      <c r="J125" s="35">
        <f>ACAD_Globals_details!P125</f>
        <v>3</v>
      </c>
      <c r="K125" s="35">
        <f>ACAD_Globals_details!X125</f>
        <v>1</v>
      </c>
      <c r="L125" s="35">
        <f>ACAD_Globals_details!AB125</f>
        <v>1</v>
      </c>
      <c r="M125" s="35">
        <f>ACAD_Globals_details!AF125</f>
        <v>2</v>
      </c>
      <c r="N125" s="35">
        <f>ACAD_Globals_details!AI125</f>
        <v>2</v>
      </c>
      <c r="O125" s="35">
        <f>ACAD_Globals_details!AL125</f>
        <v>2</v>
      </c>
      <c r="P125" s="35">
        <f>ACAD_Globals_details!AT125</f>
        <v>8</v>
      </c>
      <c r="T125" t="str">
        <f>ACAD_Globals_details!BD125</f>
        <v>Grasslands</v>
      </c>
      <c r="U125" t="str">
        <f>ACAD_Globals_details!BK125</f>
        <v>Resident</v>
      </c>
    </row>
    <row r="126" spans="1:21" x14ac:dyDescent="0.55000000000000004">
      <c r="A126">
        <f>ACAD_Globals_details!A126</f>
        <v>169</v>
      </c>
      <c r="B126" t="str">
        <f>ACAD_Globals_details!B126</f>
        <v>Ruddy Ground-Dove</v>
      </c>
      <c r="C126" t="str">
        <f>ACAD_Globals_details!C126</f>
        <v>Columbina talpacoti</v>
      </c>
      <c r="D126" s="2" t="str">
        <f>ACAD_Globals_details!D126</f>
        <v>landbird</v>
      </c>
      <c r="E126" s="3">
        <f>ACAD_Globals_details!H126</f>
        <v>0</v>
      </c>
      <c r="F126" s="3">
        <f>ACAD_Globals_details!I126</f>
        <v>1</v>
      </c>
      <c r="G126" s="3">
        <f>ACAD_Globals_details!J126</f>
        <v>1</v>
      </c>
      <c r="H126" s="3">
        <f>ACAD_Globals_details!K126</f>
        <v>1</v>
      </c>
      <c r="J126" s="35">
        <f>ACAD_Globals_details!P126</f>
        <v>2</v>
      </c>
      <c r="K126" s="35">
        <f>ACAD_Globals_details!X126</f>
        <v>1</v>
      </c>
      <c r="L126" s="35">
        <f>ACAD_Globals_details!AB126</f>
        <v>1</v>
      </c>
      <c r="M126" s="35">
        <f>ACAD_Globals_details!AF126</f>
        <v>1</v>
      </c>
      <c r="N126" s="35">
        <f>ACAD_Globals_details!AI126</f>
        <v>1</v>
      </c>
      <c r="O126" s="35">
        <f>ACAD_Globals_details!AL126</f>
        <v>1</v>
      </c>
      <c r="P126" s="35">
        <f>ACAD_Globals_details!AT126</f>
        <v>5</v>
      </c>
      <c r="T126" t="str">
        <f>ACAD_Globals_details!BD126</f>
        <v>Generalist</v>
      </c>
      <c r="U126" t="str">
        <f>ACAD_Globals_details!BK126</f>
        <v>Resident</v>
      </c>
    </row>
    <row r="127" spans="1:21" x14ac:dyDescent="0.55000000000000004">
      <c r="A127">
        <f>ACAD_Globals_details!A127</f>
        <v>170</v>
      </c>
      <c r="B127" t="str">
        <f>ACAD_Globals_details!B127</f>
        <v>Blue Ground-Dove</v>
      </c>
      <c r="C127" t="str">
        <f>ACAD_Globals_details!C127</f>
        <v>Claravis pretiosa</v>
      </c>
      <c r="D127" s="2" t="str">
        <f>ACAD_Globals_details!D127</f>
        <v>landbird</v>
      </c>
      <c r="E127" s="3">
        <f>ACAD_Globals_details!H127</f>
        <v>0</v>
      </c>
      <c r="F127" s="3">
        <f>ACAD_Globals_details!I127</f>
        <v>0</v>
      </c>
      <c r="G127" s="3">
        <f>ACAD_Globals_details!J127</f>
        <v>1</v>
      </c>
      <c r="H127" s="3">
        <f>ACAD_Globals_details!K127</f>
        <v>1</v>
      </c>
      <c r="J127" s="35">
        <f>ACAD_Globals_details!P127</f>
        <v>3</v>
      </c>
      <c r="K127" s="35">
        <f>ACAD_Globals_details!X127</f>
        <v>1</v>
      </c>
      <c r="L127" s="35">
        <f>ACAD_Globals_details!AB127</f>
        <v>1</v>
      </c>
      <c r="M127" s="35">
        <f>ACAD_Globals_details!AF127</f>
        <v>3</v>
      </c>
      <c r="N127" s="35">
        <f>ACAD_Globals_details!AI127</f>
        <v>3</v>
      </c>
      <c r="O127" s="35">
        <f>ACAD_Globals_details!AL127</f>
        <v>4</v>
      </c>
      <c r="P127" s="35">
        <f>ACAD_Globals_details!AT127</f>
        <v>11</v>
      </c>
      <c r="T127" t="str">
        <f>ACAD_Globals_details!BD127</f>
        <v>Forests</v>
      </c>
      <c r="U127" t="str">
        <f>ACAD_Globals_details!BK127</f>
        <v>Resident</v>
      </c>
    </row>
    <row r="128" spans="1:21" x14ac:dyDescent="0.55000000000000004">
      <c r="A128">
        <f>ACAD_Globals_details!A128</f>
        <v>171</v>
      </c>
      <c r="B128" t="str">
        <f>ACAD_Globals_details!B128</f>
        <v>Maroon-chested Ground-Dove</v>
      </c>
      <c r="C128" t="str">
        <f>ACAD_Globals_details!C128</f>
        <v>Claravis mondetoura</v>
      </c>
      <c r="D128" s="2" t="str">
        <f>ACAD_Globals_details!D128</f>
        <v>landbird</v>
      </c>
      <c r="E128" s="3">
        <f>ACAD_Globals_details!H128</f>
        <v>0</v>
      </c>
      <c r="F128" s="3">
        <f>ACAD_Globals_details!I128</f>
        <v>0</v>
      </c>
      <c r="G128" s="3">
        <f>ACAD_Globals_details!J128</f>
        <v>1</v>
      </c>
      <c r="H128" s="3">
        <f>ACAD_Globals_details!K128</f>
        <v>1</v>
      </c>
      <c r="J128" s="35">
        <f>ACAD_Globals_details!P128</f>
        <v>4</v>
      </c>
      <c r="K128" s="35">
        <f>ACAD_Globals_details!X128</f>
        <v>3</v>
      </c>
      <c r="L128" s="35">
        <f>ACAD_Globals_details!AB128</f>
        <v>3</v>
      </c>
      <c r="M128" s="35">
        <f>ACAD_Globals_details!AF128</f>
        <v>4</v>
      </c>
      <c r="N128" s="35">
        <f>ACAD_Globals_details!AI128</f>
        <v>4</v>
      </c>
      <c r="O128" s="35">
        <f>ACAD_Globals_details!AL128</f>
        <v>4</v>
      </c>
      <c r="P128" s="35">
        <f>ACAD_Globals_details!AT128</f>
        <v>15</v>
      </c>
      <c r="Q128" t="str">
        <f>ACAD_Globals_details!BC128</f>
        <v>Watch List - Yel-d</v>
      </c>
      <c r="T128" t="str">
        <f>ACAD_Globals_details!BD128</f>
        <v>Forests</v>
      </c>
      <c r="U128" t="str">
        <f>ACAD_Globals_details!BK128</f>
        <v>Resident</v>
      </c>
    </row>
    <row r="129" spans="1:21" x14ac:dyDescent="0.55000000000000004">
      <c r="A129">
        <f>ACAD_Globals_details!A129</f>
        <v>174</v>
      </c>
      <c r="B129" t="str">
        <f>ACAD_Globals_details!B129</f>
        <v>Ruddy Quail-Dove</v>
      </c>
      <c r="C129" t="str">
        <f>ACAD_Globals_details!C129</f>
        <v>Geotrygon montana</v>
      </c>
      <c r="D129" s="2" t="str">
        <f>ACAD_Globals_details!D129</f>
        <v>landbird</v>
      </c>
      <c r="E129" s="3">
        <f>ACAD_Globals_details!H129</f>
        <v>0</v>
      </c>
      <c r="F129" s="3">
        <f>ACAD_Globals_details!I129</f>
        <v>0</v>
      </c>
      <c r="G129" s="3">
        <f>ACAD_Globals_details!J129</f>
        <v>1</v>
      </c>
      <c r="H129" s="3">
        <f>ACAD_Globals_details!K129</f>
        <v>1</v>
      </c>
      <c r="J129" s="35">
        <f>ACAD_Globals_details!P129</f>
        <v>4</v>
      </c>
      <c r="K129" s="35">
        <f>ACAD_Globals_details!X129</f>
        <v>1</v>
      </c>
      <c r="L129" s="35">
        <f>ACAD_Globals_details!AB129</f>
        <v>1</v>
      </c>
      <c r="M129" s="35">
        <f>ACAD_Globals_details!AF129</f>
        <v>3</v>
      </c>
      <c r="N129" s="35">
        <f>ACAD_Globals_details!AI129</f>
        <v>3</v>
      </c>
      <c r="O129" s="35">
        <f>ACAD_Globals_details!AL129</f>
        <v>4</v>
      </c>
      <c r="P129" s="35">
        <f>ACAD_Globals_details!AT129</f>
        <v>12</v>
      </c>
      <c r="T129" t="str">
        <f>ACAD_Globals_details!BD129</f>
        <v>Forests</v>
      </c>
      <c r="U129" t="str">
        <f>ACAD_Globals_details!BK129</f>
        <v>Resident</v>
      </c>
    </row>
    <row r="130" spans="1:21" x14ac:dyDescent="0.55000000000000004">
      <c r="A130">
        <f>ACAD_Globals_details!A130</f>
        <v>175</v>
      </c>
      <c r="B130" t="str">
        <f>ACAD_Globals_details!B130</f>
        <v>Violaceous Quail-Dove</v>
      </c>
      <c r="C130" t="str">
        <f>ACAD_Globals_details!C130</f>
        <v>Geotrygon violacea</v>
      </c>
      <c r="D130" s="2" t="str">
        <f>ACAD_Globals_details!D130</f>
        <v>landbird</v>
      </c>
      <c r="E130" s="3">
        <f>ACAD_Globals_details!H130</f>
        <v>0</v>
      </c>
      <c r="F130" s="3">
        <f>ACAD_Globals_details!I130</f>
        <v>0</v>
      </c>
      <c r="G130" s="3">
        <f>ACAD_Globals_details!J130</f>
        <v>0</v>
      </c>
      <c r="H130" s="3">
        <f>ACAD_Globals_details!K130</f>
        <v>1</v>
      </c>
      <c r="J130" s="35">
        <f>ACAD_Globals_details!P130</f>
        <v>4</v>
      </c>
      <c r="K130" s="35">
        <f>ACAD_Globals_details!X130</f>
        <v>2</v>
      </c>
      <c r="L130" s="35">
        <f>ACAD_Globals_details!AB130</f>
        <v>2</v>
      </c>
      <c r="M130" s="35">
        <f>ACAD_Globals_details!AF130</f>
        <v>5</v>
      </c>
      <c r="N130" s="35">
        <f>ACAD_Globals_details!AI130</f>
        <v>5</v>
      </c>
      <c r="O130" s="35">
        <f>ACAD_Globals_details!AL130</f>
        <v>5</v>
      </c>
      <c r="P130" s="35">
        <f>ACAD_Globals_details!AT130</f>
        <v>16</v>
      </c>
      <c r="Q130" t="str">
        <f>ACAD_Globals_details!BC130</f>
        <v>Watch List - Red</v>
      </c>
      <c r="T130" t="str">
        <f>ACAD_Globals_details!BD130</f>
        <v>Forests</v>
      </c>
      <c r="U130" t="str">
        <f>ACAD_Globals_details!BK130</f>
        <v>Resident</v>
      </c>
    </row>
    <row r="131" spans="1:21" x14ac:dyDescent="0.55000000000000004">
      <c r="A131">
        <f>ACAD_Globals_details!A131</f>
        <v>180</v>
      </c>
      <c r="B131" t="str">
        <f>ACAD_Globals_details!B131</f>
        <v>Olive-backed Quail-Dove</v>
      </c>
      <c r="C131" t="str">
        <f>ACAD_Globals_details!C131</f>
        <v>Leptotrygon veraguensis</v>
      </c>
      <c r="D131" s="2" t="str">
        <f>ACAD_Globals_details!D131</f>
        <v>landbird</v>
      </c>
      <c r="E131" s="3">
        <f>ACAD_Globals_details!H131</f>
        <v>0</v>
      </c>
      <c r="F131" s="3">
        <f>ACAD_Globals_details!I131</f>
        <v>0</v>
      </c>
      <c r="G131" s="3">
        <f>ACAD_Globals_details!J131</f>
        <v>0</v>
      </c>
      <c r="H131" s="3">
        <f>ACAD_Globals_details!K131</f>
        <v>1</v>
      </c>
      <c r="J131" s="35">
        <f>ACAD_Globals_details!P131</f>
        <v>5</v>
      </c>
      <c r="K131" s="35">
        <f>ACAD_Globals_details!X131</f>
        <v>4</v>
      </c>
      <c r="L131" s="35">
        <f>ACAD_Globals_details!AB131</f>
        <v>4</v>
      </c>
      <c r="M131" s="35">
        <f>ACAD_Globals_details!AF131</f>
        <v>4</v>
      </c>
      <c r="N131" s="35">
        <f>ACAD_Globals_details!AI131</f>
        <v>4</v>
      </c>
      <c r="O131" s="35">
        <f>ACAD_Globals_details!AL131</f>
        <v>4</v>
      </c>
      <c r="P131" s="35">
        <f>ACAD_Globals_details!AT131</f>
        <v>17</v>
      </c>
      <c r="Q131" t="str">
        <f>ACAD_Globals_details!BC131</f>
        <v>Watch List - Red</v>
      </c>
      <c r="T131" t="str">
        <f>ACAD_Globals_details!BD131</f>
        <v>Forests</v>
      </c>
      <c r="U131" t="str">
        <f>ACAD_Globals_details!BK131</f>
        <v>Resident</v>
      </c>
    </row>
    <row r="132" spans="1:21" x14ac:dyDescent="0.55000000000000004">
      <c r="A132">
        <f>ACAD_Globals_details!A132</f>
        <v>181</v>
      </c>
      <c r="B132" t="str">
        <f>ACAD_Globals_details!B132</f>
        <v>White-tipped Dove</v>
      </c>
      <c r="C132" t="str">
        <f>ACAD_Globals_details!C132</f>
        <v>Leptotila verreauxi</v>
      </c>
      <c r="D132" s="2" t="str">
        <f>ACAD_Globals_details!D132</f>
        <v>landbird</v>
      </c>
      <c r="E132" s="3">
        <f>ACAD_Globals_details!H132</f>
        <v>0</v>
      </c>
      <c r="F132" s="3">
        <f>ACAD_Globals_details!I132</f>
        <v>1</v>
      </c>
      <c r="G132" s="3">
        <f>ACAD_Globals_details!J132</f>
        <v>1</v>
      </c>
      <c r="H132" s="3">
        <f>ACAD_Globals_details!K132</f>
        <v>1</v>
      </c>
      <c r="I132" s="36">
        <f>ACAD_Globals_details!Q132</f>
        <v>20000000</v>
      </c>
      <c r="J132" s="35">
        <f>ACAD_Globals_details!P132</f>
        <v>2</v>
      </c>
      <c r="K132" s="35">
        <f>ACAD_Globals_details!X132</f>
        <v>1</v>
      </c>
      <c r="L132" s="35">
        <f>ACAD_Globals_details!AB132</f>
        <v>1</v>
      </c>
      <c r="M132" s="35">
        <f>ACAD_Globals_details!AF132</f>
        <v>2</v>
      </c>
      <c r="N132" s="35">
        <f>ACAD_Globals_details!AI132</f>
        <v>2</v>
      </c>
      <c r="O132" s="35">
        <f>ACAD_Globals_details!AL132</f>
        <v>3</v>
      </c>
      <c r="P132" s="35">
        <f>ACAD_Globals_details!AT132</f>
        <v>8</v>
      </c>
      <c r="T132" t="str">
        <f>ACAD_Globals_details!BD132</f>
        <v>Forests</v>
      </c>
      <c r="U132" t="str">
        <f>ACAD_Globals_details!BK132</f>
        <v>Resident</v>
      </c>
    </row>
    <row r="133" spans="1:21" x14ac:dyDescent="0.55000000000000004">
      <c r="A133">
        <f>ACAD_Globals_details!A133</f>
        <v>182</v>
      </c>
      <c r="B133" t="str">
        <f>ACAD_Globals_details!B133</f>
        <v>Caribbean Dove</v>
      </c>
      <c r="C133" t="str">
        <f>ACAD_Globals_details!C133</f>
        <v>Leptotila jamaicensis</v>
      </c>
      <c r="D133" s="2" t="str">
        <f>ACAD_Globals_details!D133</f>
        <v>landbird</v>
      </c>
      <c r="E133" s="3">
        <f>ACAD_Globals_details!H133</f>
        <v>0</v>
      </c>
      <c r="F133" s="3">
        <f>ACAD_Globals_details!I133</f>
        <v>0</v>
      </c>
      <c r="G133" s="3">
        <f>ACAD_Globals_details!J133</f>
        <v>1</v>
      </c>
      <c r="H133" s="3">
        <f>ACAD_Globals_details!K133</f>
        <v>1</v>
      </c>
      <c r="J133" s="35">
        <f>ACAD_Globals_details!P133</f>
        <v>4</v>
      </c>
      <c r="K133" s="35">
        <f>ACAD_Globals_details!X133</f>
        <v>4</v>
      </c>
      <c r="L133" s="35">
        <f>ACAD_Globals_details!AB133</f>
        <v>4</v>
      </c>
      <c r="M133" s="35">
        <f>ACAD_Globals_details!AF133</f>
        <v>3</v>
      </c>
      <c r="N133" s="35">
        <f>ACAD_Globals_details!AI133</f>
        <v>3</v>
      </c>
      <c r="O133" s="35">
        <f>ACAD_Globals_details!AL133</f>
        <v>3</v>
      </c>
      <c r="P133" s="35">
        <f>ACAD_Globals_details!AT133</f>
        <v>14</v>
      </c>
      <c r="Q133" t="str">
        <f>ACAD_Globals_details!BC133</f>
        <v>Watch List - Yel-r</v>
      </c>
      <c r="T133" t="str">
        <f>ACAD_Globals_details!BD133</f>
        <v>Forests</v>
      </c>
      <c r="U133" t="str">
        <f>ACAD_Globals_details!BK133</f>
        <v>Resident</v>
      </c>
    </row>
    <row r="134" spans="1:21" x14ac:dyDescent="0.55000000000000004">
      <c r="A134">
        <f>ACAD_Globals_details!A134</f>
        <v>183</v>
      </c>
      <c r="B134" t="str">
        <f>ACAD_Globals_details!B134</f>
        <v>Gray-chested Dove</v>
      </c>
      <c r="C134" t="str">
        <f>ACAD_Globals_details!C134</f>
        <v>Leptotila cassinii</v>
      </c>
      <c r="D134" s="2" t="str">
        <f>ACAD_Globals_details!D134</f>
        <v>landbird</v>
      </c>
      <c r="E134" s="3">
        <f>ACAD_Globals_details!H134</f>
        <v>0</v>
      </c>
      <c r="F134" s="3">
        <f>ACAD_Globals_details!I134</f>
        <v>0</v>
      </c>
      <c r="G134" s="3">
        <f>ACAD_Globals_details!J134</f>
        <v>1</v>
      </c>
      <c r="H134" s="3">
        <f>ACAD_Globals_details!K134</f>
        <v>1</v>
      </c>
      <c r="J134" s="35">
        <f>ACAD_Globals_details!P134</f>
        <v>4</v>
      </c>
      <c r="K134" s="35">
        <f>ACAD_Globals_details!X134</f>
        <v>3</v>
      </c>
      <c r="L134" s="35">
        <f>ACAD_Globals_details!AB134</f>
        <v>3</v>
      </c>
      <c r="M134" s="35">
        <f>ACAD_Globals_details!AF134</f>
        <v>3</v>
      </c>
      <c r="N134" s="35">
        <f>ACAD_Globals_details!AI134</f>
        <v>3</v>
      </c>
      <c r="O134" s="35">
        <f>ACAD_Globals_details!AL134</f>
        <v>4</v>
      </c>
      <c r="P134" s="35">
        <f>ACAD_Globals_details!AT134</f>
        <v>14</v>
      </c>
      <c r="Q134" t="str">
        <f>ACAD_Globals_details!BC134</f>
        <v>Watch List - Yel-r</v>
      </c>
      <c r="T134" t="str">
        <f>ACAD_Globals_details!BD134</f>
        <v>Forests</v>
      </c>
      <c r="U134" t="str">
        <f>ACAD_Globals_details!BK134</f>
        <v>Resident</v>
      </c>
    </row>
    <row r="135" spans="1:21" x14ac:dyDescent="0.55000000000000004">
      <c r="A135">
        <f>ACAD_Globals_details!A135</f>
        <v>184</v>
      </c>
      <c r="B135" t="str">
        <f>ACAD_Globals_details!B135</f>
        <v>Gray-headed Dove</v>
      </c>
      <c r="C135" t="str">
        <f>ACAD_Globals_details!C135</f>
        <v>Leptotila plumbeiceps</v>
      </c>
      <c r="D135" s="2" t="str">
        <f>ACAD_Globals_details!D135</f>
        <v>landbird</v>
      </c>
      <c r="E135" s="3">
        <f>ACAD_Globals_details!H135</f>
        <v>0</v>
      </c>
      <c r="F135" s="3">
        <f>ACAD_Globals_details!I135</f>
        <v>0</v>
      </c>
      <c r="G135" s="3">
        <f>ACAD_Globals_details!J135</f>
        <v>1</v>
      </c>
      <c r="H135" s="3">
        <f>ACAD_Globals_details!K135</f>
        <v>1</v>
      </c>
      <c r="J135" s="35">
        <f>ACAD_Globals_details!P135</f>
        <v>4</v>
      </c>
      <c r="K135" s="35">
        <f>ACAD_Globals_details!X135</f>
        <v>3</v>
      </c>
      <c r="L135" s="35">
        <f>ACAD_Globals_details!AB135</f>
        <v>3</v>
      </c>
      <c r="M135" s="35">
        <f>ACAD_Globals_details!AF135</f>
        <v>4</v>
      </c>
      <c r="N135" s="35">
        <f>ACAD_Globals_details!AI135</f>
        <v>4</v>
      </c>
      <c r="O135" s="35">
        <f>ACAD_Globals_details!AL135</f>
        <v>4</v>
      </c>
      <c r="P135" s="35">
        <f>ACAD_Globals_details!AT135</f>
        <v>15</v>
      </c>
      <c r="Q135" t="str">
        <f>ACAD_Globals_details!BC135</f>
        <v>Watch List - Yel-d</v>
      </c>
      <c r="T135" t="str">
        <f>ACAD_Globals_details!BD135</f>
        <v>Forests</v>
      </c>
      <c r="U135" t="str">
        <f>ACAD_Globals_details!BK135</f>
        <v>Resident</v>
      </c>
    </row>
    <row r="136" spans="1:21" x14ac:dyDescent="0.55000000000000004">
      <c r="A136">
        <f>ACAD_Globals_details!A136</f>
        <v>186</v>
      </c>
      <c r="B136" t="str">
        <f>ACAD_Globals_details!B136</f>
        <v>Tuxtla Quail-Dove</v>
      </c>
      <c r="C136" t="str">
        <f>ACAD_Globals_details!C136</f>
        <v>Zentrygon carrikeri</v>
      </c>
      <c r="D136" s="2" t="str">
        <f>ACAD_Globals_details!D136</f>
        <v>landbird</v>
      </c>
      <c r="E136" s="3">
        <f>ACAD_Globals_details!H136</f>
        <v>0</v>
      </c>
      <c r="F136" s="3">
        <f>ACAD_Globals_details!I136</f>
        <v>0</v>
      </c>
      <c r="G136" s="3">
        <f>ACAD_Globals_details!J136</f>
        <v>1</v>
      </c>
      <c r="H136" s="3">
        <f>ACAD_Globals_details!K136</f>
        <v>0</v>
      </c>
      <c r="J136" s="35">
        <f>ACAD_Globals_details!P136</f>
        <v>5</v>
      </c>
      <c r="K136" s="35">
        <f>ACAD_Globals_details!X136</f>
        <v>5</v>
      </c>
      <c r="L136" s="35">
        <f>ACAD_Globals_details!AB136</f>
        <v>5</v>
      </c>
      <c r="M136" s="35">
        <f>ACAD_Globals_details!AF136</f>
        <v>5</v>
      </c>
      <c r="N136" s="35">
        <f>ACAD_Globals_details!AI136</f>
        <v>5</v>
      </c>
      <c r="O136" s="35">
        <f>ACAD_Globals_details!AL136</f>
        <v>5</v>
      </c>
      <c r="P136" s="35">
        <f>ACAD_Globals_details!AT136</f>
        <v>20</v>
      </c>
      <c r="Q136" t="str">
        <f>ACAD_Globals_details!BC136</f>
        <v>Watch List - Red</v>
      </c>
      <c r="T136" t="str">
        <f>ACAD_Globals_details!BD136</f>
        <v>Forests</v>
      </c>
      <c r="U136" t="str">
        <f>ACAD_Globals_details!BK136</f>
        <v>Resident</v>
      </c>
    </row>
    <row r="137" spans="1:21" x14ac:dyDescent="0.55000000000000004">
      <c r="A137">
        <f>ACAD_Globals_details!A137</f>
        <v>187</v>
      </c>
      <c r="B137" t="str">
        <f>ACAD_Globals_details!B137</f>
        <v>Buff-fronted Quail-Dove</v>
      </c>
      <c r="C137" t="str">
        <f>ACAD_Globals_details!C137</f>
        <v>Zentrygon costaricensis</v>
      </c>
      <c r="D137" s="2" t="str">
        <f>ACAD_Globals_details!D137</f>
        <v>landbird</v>
      </c>
      <c r="E137" s="3">
        <f>ACAD_Globals_details!H137</f>
        <v>0</v>
      </c>
      <c r="F137" s="3">
        <f>ACAD_Globals_details!I137</f>
        <v>0</v>
      </c>
      <c r="G137" s="3">
        <f>ACAD_Globals_details!J137</f>
        <v>0</v>
      </c>
      <c r="H137" s="3">
        <f>ACAD_Globals_details!K137</f>
        <v>1</v>
      </c>
      <c r="J137" s="35">
        <f>ACAD_Globals_details!P137</f>
        <v>5</v>
      </c>
      <c r="K137" s="35">
        <f>ACAD_Globals_details!X137</f>
        <v>5</v>
      </c>
      <c r="L137" s="35">
        <f>ACAD_Globals_details!AB137</f>
        <v>5</v>
      </c>
      <c r="M137" s="35">
        <f>ACAD_Globals_details!AF137</f>
        <v>4</v>
      </c>
      <c r="N137" s="35">
        <f>ACAD_Globals_details!AI137</f>
        <v>4</v>
      </c>
      <c r="O137" s="35">
        <f>ACAD_Globals_details!AL137</f>
        <v>4</v>
      </c>
      <c r="P137" s="35">
        <f>ACAD_Globals_details!AT137</f>
        <v>18</v>
      </c>
      <c r="Q137" t="str">
        <f>ACAD_Globals_details!BC137</f>
        <v>Watch List - Red</v>
      </c>
      <c r="T137" t="str">
        <f>ACAD_Globals_details!BD137</f>
        <v>Forests</v>
      </c>
      <c r="U137" t="str">
        <f>ACAD_Globals_details!BK137</f>
        <v>Resident</v>
      </c>
    </row>
    <row r="138" spans="1:21" x14ac:dyDescent="0.55000000000000004">
      <c r="A138">
        <f>ACAD_Globals_details!A138</f>
        <v>188</v>
      </c>
      <c r="B138" t="str">
        <f>ACAD_Globals_details!B138</f>
        <v>Purplish-backed Quail-Dove</v>
      </c>
      <c r="C138" t="str">
        <f>ACAD_Globals_details!C138</f>
        <v>Zentrygon lawrencii</v>
      </c>
      <c r="D138" s="2" t="str">
        <f>ACAD_Globals_details!D138</f>
        <v>landbird</v>
      </c>
      <c r="E138" s="3">
        <f>ACAD_Globals_details!H138</f>
        <v>0</v>
      </c>
      <c r="F138" s="3">
        <f>ACAD_Globals_details!I138</f>
        <v>0</v>
      </c>
      <c r="G138" s="3">
        <f>ACAD_Globals_details!J138</f>
        <v>0</v>
      </c>
      <c r="H138" s="3">
        <f>ACAD_Globals_details!K138</f>
        <v>1</v>
      </c>
      <c r="J138" s="35">
        <f>ACAD_Globals_details!P138</f>
        <v>5</v>
      </c>
      <c r="K138" s="35">
        <f>ACAD_Globals_details!X138</f>
        <v>5</v>
      </c>
      <c r="L138" s="35">
        <f>ACAD_Globals_details!AB138</f>
        <v>5</v>
      </c>
      <c r="M138" s="35">
        <f>ACAD_Globals_details!AF138</f>
        <v>3</v>
      </c>
      <c r="N138" s="35">
        <f>ACAD_Globals_details!AI138</f>
        <v>3</v>
      </c>
      <c r="O138" s="35">
        <f>ACAD_Globals_details!AL138</f>
        <v>3</v>
      </c>
      <c r="P138" s="35">
        <f>ACAD_Globals_details!AT138</f>
        <v>16</v>
      </c>
      <c r="Q138" t="str">
        <f>ACAD_Globals_details!BC138</f>
        <v>Watch List - Yel-r</v>
      </c>
      <c r="T138" t="str">
        <f>ACAD_Globals_details!BD138</f>
        <v>Forests</v>
      </c>
      <c r="U138" t="str">
        <f>ACAD_Globals_details!BK138</f>
        <v>Resident</v>
      </c>
    </row>
    <row r="139" spans="1:21" x14ac:dyDescent="0.55000000000000004">
      <c r="A139">
        <f>ACAD_Globals_details!A139</f>
        <v>189</v>
      </c>
      <c r="B139" t="str">
        <f>ACAD_Globals_details!B139</f>
        <v>White-faced Quail-Dove</v>
      </c>
      <c r="C139" t="str">
        <f>ACAD_Globals_details!C139</f>
        <v>Zentrygon albifacies</v>
      </c>
      <c r="D139" s="2" t="str">
        <f>ACAD_Globals_details!D139</f>
        <v>landbird</v>
      </c>
      <c r="E139" s="3">
        <f>ACAD_Globals_details!H139</f>
        <v>0</v>
      </c>
      <c r="F139" s="3">
        <f>ACAD_Globals_details!I139</f>
        <v>0</v>
      </c>
      <c r="G139" s="3">
        <f>ACAD_Globals_details!J139</f>
        <v>1</v>
      </c>
      <c r="H139" s="3">
        <f>ACAD_Globals_details!K139</f>
        <v>1</v>
      </c>
      <c r="J139" s="35">
        <f>ACAD_Globals_details!P139</f>
        <v>4</v>
      </c>
      <c r="K139" s="35">
        <f>ACAD_Globals_details!X139</f>
        <v>4</v>
      </c>
      <c r="L139" s="35">
        <f>ACAD_Globals_details!AB139</f>
        <v>4</v>
      </c>
      <c r="M139" s="35">
        <f>ACAD_Globals_details!AF139</f>
        <v>4</v>
      </c>
      <c r="N139" s="35">
        <f>ACAD_Globals_details!AI139</f>
        <v>4</v>
      </c>
      <c r="O139" s="35">
        <f>ACAD_Globals_details!AL139</f>
        <v>4</v>
      </c>
      <c r="P139" s="35">
        <f>ACAD_Globals_details!AT139</f>
        <v>16</v>
      </c>
      <c r="Q139" t="str">
        <f>ACAD_Globals_details!BC139</f>
        <v>Watch List - Yel-r</v>
      </c>
      <c r="T139" t="str">
        <f>ACAD_Globals_details!BD139</f>
        <v>Forests</v>
      </c>
      <c r="U139" t="str">
        <f>ACAD_Globals_details!BK139</f>
        <v>Resident</v>
      </c>
    </row>
    <row r="140" spans="1:21" x14ac:dyDescent="0.55000000000000004">
      <c r="A140">
        <f>ACAD_Globals_details!A140</f>
        <v>190</v>
      </c>
      <c r="B140" t="str">
        <f>ACAD_Globals_details!B140</f>
        <v>Chiriqui Quail-Dove</v>
      </c>
      <c r="C140" t="str">
        <f>ACAD_Globals_details!C140</f>
        <v>Zentrygon chiriquensis</v>
      </c>
      <c r="D140" s="2" t="str">
        <f>ACAD_Globals_details!D140</f>
        <v>landbird</v>
      </c>
      <c r="E140" s="3">
        <f>ACAD_Globals_details!H140</f>
        <v>0</v>
      </c>
      <c r="F140" s="3">
        <f>ACAD_Globals_details!I140</f>
        <v>0</v>
      </c>
      <c r="G140" s="3">
        <f>ACAD_Globals_details!J140</f>
        <v>0</v>
      </c>
      <c r="H140" s="3">
        <f>ACAD_Globals_details!K140</f>
        <v>1</v>
      </c>
      <c r="J140" s="35">
        <f>ACAD_Globals_details!P140</f>
        <v>5</v>
      </c>
      <c r="K140" s="35">
        <f>ACAD_Globals_details!X140</f>
        <v>5</v>
      </c>
      <c r="L140" s="35">
        <f>ACAD_Globals_details!AB140</f>
        <v>5</v>
      </c>
      <c r="M140" s="35">
        <f>ACAD_Globals_details!AF140</f>
        <v>3</v>
      </c>
      <c r="N140" s="35">
        <f>ACAD_Globals_details!AI140</f>
        <v>3</v>
      </c>
      <c r="O140" s="35">
        <f>ACAD_Globals_details!AL140</f>
        <v>4</v>
      </c>
      <c r="P140" s="35">
        <f>ACAD_Globals_details!AT140</f>
        <v>17</v>
      </c>
      <c r="Q140" t="str">
        <f>ACAD_Globals_details!BC140</f>
        <v>Watch List - Red</v>
      </c>
      <c r="T140" t="str">
        <f>ACAD_Globals_details!BD140</f>
        <v>Forests</v>
      </c>
      <c r="U140" t="str">
        <f>ACAD_Globals_details!BK140</f>
        <v>Resident</v>
      </c>
    </row>
    <row r="141" spans="1:21" x14ac:dyDescent="0.55000000000000004">
      <c r="A141">
        <f>ACAD_Globals_details!A141</f>
        <v>191</v>
      </c>
      <c r="B141" t="str">
        <f>ACAD_Globals_details!B141</f>
        <v>Russet-crowned Quail-Dove</v>
      </c>
      <c r="C141" t="str">
        <f>ACAD_Globals_details!C141</f>
        <v>Zentrygon goldmani</v>
      </c>
      <c r="D141" s="2" t="str">
        <f>ACAD_Globals_details!D141</f>
        <v>landbird</v>
      </c>
      <c r="E141" s="3">
        <f>ACAD_Globals_details!H141</f>
        <v>0</v>
      </c>
      <c r="F141" s="3">
        <f>ACAD_Globals_details!I141</f>
        <v>0</v>
      </c>
      <c r="G141" s="3">
        <f>ACAD_Globals_details!J141</f>
        <v>0</v>
      </c>
      <c r="H141" s="3">
        <f>ACAD_Globals_details!K141</f>
        <v>1</v>
      </c>
      <c r="J141" s="35">
        <f>ACAD_Globals_details!P141</f>
        <v>5</v>
      </c>
      <c r="K141" s="35">
        <f>ACAD_Globals_details!X141</f>
        <v>5</v>
      </c>
      <c r="L141" s="35">
        <f>ACAD_Globals_details!AB141</f>
        <v>5</v>
      </c>
      <c r="M141" s="35">
        <f>ACAD_Globals_details!AF141</f>
        <v>3</v>
      </c>
      <c r="N141" s="35">
        <f>ACAD_Globals_details!AI141</f>
        <v>3</v>
      </c>
      <c r="O141" s="35">
        <f>ACAD_Globals_details!AL141</f>
        <v>3</v>
      </c>
      <c r="P141" s="35">
        <f>ACAD_Globals_details!AT141</f>
        <v>16</v>
      </c>
      <c r="Q141" t="str">
        <f>ACAD_Globals_details!BC141</f>
        <v>Watch List - Yel-r</v>
      </c>
      <c r="T141" t="str">
        <f>ACAD_Globals_details!BD141</f>
        <v>Forests</v>
      </c>
      <c r="U141" t="str">
        <f>ACAD_Globals_details!BK141</f>
        <v>Resident</v>
      </c>
    </row>
    <row r="142" spans="1:21" x14ac:dyDescent="0.55000000000000004">
      <c r="A142">
        <f>ACAD_Globals_details!A142</f>
        <v>192</v>
      </c>
      <c r="B142" t="str">
        <f>ACAD_Globals_details!B142</f>
        <v>White-winged Dove</v>
      </c>
      <c r="C142" t="str">
        <f>ACAD_Globals_details!C142</f>
        <v>Zenaida asiatica</v>
      </c>
      <c r="D142" s="2" t="str">
        <f>ACAD_Globals_details!D142</f>
        <v>landbird</v>
      </c>
      <c r="E142" s="3">
        <f>ACAD_Globals_details!H142</f>
        <v>0</v>
      </c>
      <c r="F142" s="3">
        <f>ACAD_Globals_details!I142</f>
        <v>1</v>
      </c>
      <c r="G142" s="3">
        <f>ACAD_Globals_details!J142</f>
        <v>1</v>
      </c>
      <c r="H142" s="3">
        <f>ACAD_Globals_details!K142</f>
        <v>1</v>
      </c>
      <c r="I142" s="36">
        <f>ACAD_Globals_details!Q142</f>
        <v>10000000</v>
      </c>
      <c r="J142" s="35">
        <f>ACAD_Globals_details!P142</f>
        <v>1</v>
      </c>
      <c r="K142" s="35">
        <f>ACAD_Globals_details!X142</f>
        <v>2</v>
      </c>
      <c r="L142" s="35">
        <f>ACAD_Globals_details!AB142</f>
        <v>2</v>
      </c>
      <c r="M142" s="35">
        <f>ACAD_Globals_details!AF142</f>
        <v>2</v>
      </c>
      <c r="N142" s="35">
        <f>ACAD_Globals_details!AI142</f>
        <v>2</v>
      </c>
      <c r="O142" s="35">
        <f>ACAD_Globals_details!AL142</f>
        <v>3</v>
      </c>
      <c r="P142" s="35">
        <f>ACAD_Globals_details!AT142</f>
        <v>8</v>
      </c>
      <c r="R142" t="str">
        <f>ACAD_Globals_details!AP142</f>
        <v>48%</v>
      </c>
      <c r="S142" t="str">
        <f>ACAD_Globals_details!AQ142</f>
        <v>ne</v>
      </c>
      <c r="T142" t="str">
        <f>ACAD_Globals_details!BD142</f>
        <v>Aridlands; Forests</v>
      </c>
      <c r="U142" t="str">
        <f>ACAD_Globals_details!BK142</f>
        <v>Southwestern Aridlands</v>
      </c>
    </row>
    <row r="143" spans="1:21" x14ac:dyDescent="0.55000000000000004">
      <c r="A143">
        <f>ACAD_Globals_details!A143</f>
        <v>193</v>
      </c>
      <c r="B143" t="str">
        <f>ACAD_Globals_details!B143</f>
        <v>Zenaida Dove</v>
      </c>
      <c r="C143" t="str">
        <f>ACAD_Globals_details!C143</f>
        <v>Zenaida aurita</v>
      </c>
      <c r="D143" s="2" t="str">
        <f>ACAD_Globals_details!D143</f>
        <v>landbird</v>
      </c>
      <c r="E143" s="3">
        <f>ACAD_Globals_details!H143</f>
        <v>0</v>
      </c>
      <c r="F143" s="3">
        <f>ACAD_Globals_details!I143</f>
        <v>0</v>
      </c>
      <c r="G143" s="3">
        <f>ACAD_Globals_details!J143</f>
        <v>1</v>
      </c>
      <c r="H143" s="3">
        <f>ACAD_Globals_details!K143</f>
        <v>0</v>
      </c>
      <c r="J143" s="35">
        <f>ACAD_Globals_details!P143</f>
        <v>3</v>
      </c>
      <c r="K143" s="35">
        <f>ACAD_Globals_details!X143</f>
        <v>4</v>
      </c>
      <c r="L143" s="35">
        <f>ACAD_Globals_details!AB143</f>
        <v>4</v>
      </c>
      <c r="M143" s="35">
        <f>ACAD_Globals_details!AF143</f>
        <v>4</v>
      </c>
      <c r="N143" s="35">
        <f>ACAD_Globals_details!AI143</f>
        <v>4</v>
      </c>
      <c r="O143" s="35">
        <f>ACAD_Globals_details!AL143</f>
        <v>2</v>
      </c>
      <c r="P143" s="35">
        <f>ACAD_Globals_details!AT143</f>
        <v>13</v>
      </c>
      <c r="T143" t="str">
        <f>ACAD_Globals_details!BD143</f>
        <v>Forests</v>
      </c>
      <c r="U143" t="str">
        <f>ACAD_Globals_details!BK143</f>
        <v>Resident</v>
      </c>
    </row>
    <row r="144" spans="1:21" x14ac:dyDescent="0.55000000000000004">
      <c r="A144">
        <f>ACAD_Globals_details!A144</f>
        <v>195</v>
      </c>
      <c r="B144" t="str">
        <f>ACAD_Globals_details!B144</f>
        <v>Mourning Dove</v>
      </c>
      <c r="C144" t="str">
        <f>ACAD_Globals_details!C144</f>
        <v>Zenaida macroura</v>
      </c>
      <c r="D144" s="2" t="str">
        <f>ACAD_Globals_details!D144</f>
        <v>landbird</v>
      </c>
      <c r="E144" s="3">
        <f>ACAD_Globals_details!H144</f>
        <v>1</v>
      </c>
      <c r="F144" s="3">
        <f>ACAD_Globals_details!I144</f>
        <v>1</v>
      </c>
      <c r="G144" s="3">
        <f>ACAD_Globals_details!J144</f>
        <v>1</v>
      </c>
      <c r="H144" s="3">
        <f>ACAD_Globals_details!K144</f>
        <v>1</v>
      </c>
      <c r="I144" s="36">
        <f>ACAD_Globals_details!Q144</f>
        <v>150000000</v>
      </c>
      <c r="J144" s="35">
        <f>ACAD_Globals_details!P144</f>
        <v>1</v>
      </c>
      <c r="K144" s="35">
        <f>ACAD_Globals_details!X144</f>
        <v>1</v>
      </c>
      <c r="L144" s="35">
        <f>ACAD_Globals_details!AB144</f>
        <v>1</v>
      </c>
      <c r="M144" s="35">
        <f>ACAD_Globals_details!AF144</f>
        <v>1</v>
      </c>
      <c r="N144" s="35">
        <f>ACAD_Globals_details!AI144</f>
        <v>1</v>
      </c>
      <c r="O144" s="35">
        <f>ACAD_Globals_details!AL144</f>
        <v>3</v>
      </c>
      <c r="P144" s="35">
        <f>ACAD_Globals_details!AT144</f>
        <v>6</v>
      </c>
      <c r="R144" t="str">
        <f>ACAD_Globals_details!AP144</f>
        <v>-14%</v>
      </c>
      <c r="S144" t="str">
        <f>ACAD_Globals_details!AQ144</f>
        <v>86</v>
      </c>
      <c r="T144" t="str">
        <f>ACAD_Globals_details!BD144</f>
        <v>Generalist</v>
      </c>
      <c r="U144" t="str">
        <f>ACAD_Globals_details!BK144</f>
        <v>Widespread</v>
      </c>
    </row>
    <row r="145" spans="1:21" x14ac:dyDescent="0.55000000000000004">
      <c r="A145">
        <f>ACAD_Globals_details!A145</f>
        <v>196</v>
      </c>
      <c r="B145" t="str">
        <f>ACAD_Globals_details!B145</f>
        <v>Socorro Dove</v>
      </c>
      <c r="C145" t="str">
        <f>ACAD_Globals_details!C145</f>
        <v>Zenaida graysoni</v>
      </c>
      <c r="D145" s="2" t="str">
        <f>ACAD_Globals_details!D145</f>
        <v>landbird</v>
      </c>
      <c r="E145" s="3">
        <f>ACAD_Globals_details!H145</f>
        <v>0</v>
      </c>
      <c r="F145" s="3">
        <f>ACAD_Globals_details!I145</f>
        <v>0</v>
      </c>
      <c r="G145" s="3">
        <f>ACAD_Globals_details!J145</f>
        <v>1</v>
      </c>
      <c r="H145" s="3">
        <f>ACAD_Globals_details!K145</f>
        <v>0</v>
      </c>
      <c r="J145" s="35">
        <f>ACAD_Globals_details!P145</f>
        <v>5</v>
      </c>
      <c r="K145" s="35">
        <f>ACAD_Globals_details!X145</f>
        <v>5</v>
      </c>
      <c r="L145" s="35">
        <f>ACAD_Globals_details!AB145</f>
        <v>5</v>
      </c>
      <c r="M145" s="35">
        <f>ACAD_Globals_details!AF145</f>
        <v>5</v>
      </c>
      <c r="N145" s="35">
        <f>ACAD_Globals_details!AI145</f>
        <v>5</v>
      </c>
      <c r="O145" s="35">
        <f>ACAD_Globals_details!AL145</f>
        <v>5</v>
      </c>
      <c r="P145" s="35">
        <f>ACAD_Globals_details!AT145</f>
        <v>20</v>
      </c>
      <c r="Q145" t="str">
        <f>ACAD_Globals_details!BC145</f>
        <v>Watch List - Red</v>
      </c>
      <c r="T145" t="str">
        <f>ACAD_Globals_details!BD145</f>
        <v>Islands</v>
      </c>
      <c r="U145" t="str">
        <f>ACAD_Globals_details!BK145</f>
        <v>Resident</v>
      </c>
    </row>
    <row r="146" spans="1:21" x14ac:dyDescent="0.55000000000000004">
      <c r="A146">
        <f>ACAD_Globals_details!A146</f>
        <v>199</v>
      </c>
      <c r="B146" t="str">
        <f>ACAD_Globals_details!B146</f>
        <v>Little Cuckoo</v>
      </c>
      <c r="C146" t="str">
        <f>ACAD_Globals_details!C146</f>
        <v>Coccycua minuta</v>
      </c>
      <c r="D146" s="2" t="str">
        <f>ACAD_Globals_details!D146</f>
        <v>landbird</v>
      </c>
      <c r="E146" s="3">
        <f>ACAD_Globals_details!H146</f>
        <v>0</v>
      </c>
      <c r="F146" s="3">
        <f>ACAD_Globals_details!I146</f>
        <v>0</v>
      </c>
      <c r="G146" s="3">
        <f>ACAD_Globals_details!J146</f>
        <v>0</v>
      </c>
      <c r="H146" s="3">
        <f>ACAD_Globals_details!K146</f>
        <v>1</v>
      </c>
      <c r="J146" s="35">
        <f>ACAD_Globals_details!P146</f>
        <v>3</v>
      </c>
      <c r="K146" s="35">
        <f>ACAD_Globals_details!X146</f>
        <v>1</v>
      </c>
      <c r="L146" s="35">
        <f>ACAD_Globals_details!AB146</f>
        <v>1</v>
      </c>
      <c r="M146" s="35">
        <f>ACAD_Globals_details!AF146</f>
        <v>3</v>
      </c>
      <c r="N146" s="35">
        <f>ACAD_Globals_details!AI146</f>
        <v>3</v>
      </c>
      <c r="O146" s="35">
        <f>ACAD_Globals_details!AL146</f>
        <v>4</v>
      </c>
      <c r="P146" s="35">
        <f>ACAD_Globals_details!AT146</f>
        <v>11</v>
      </c>
      <c r="T146" t="str">
        <f>ACAD_Globals_details!BD146</f>
        <v>Forests</v>
      </c>
      <c r="U146" t="str">
        <f>ACAD_Globals_details!BK146</f>
        <v>Resident</v>
      </c>
    </row>
    <row r="147" spans="1:21" x14ac:dyDescent="0.55000000000000004">
      <c r="A147">
        <f>ACAD_Globals_details!A147</f>
        <v>200</v>
      </c>
      <c r="B147" t="str">
        <f>ACAD_Globals_details!B147</f>
        <v>Squirrel Cuckoo</v>
      </c>
      <c r="C147" t="str">
        <f>ACAD_Globals_details!C147</f>
        <v>Piaya cayana</v>
      </c>
      <c r="D147" s="2" t="str">
        <f>ACAD_Globals_details!D147</f>
        <v>landbird</v>
      </c>
      <c r="E147" s="3">
        <f>ACAD_Globals_details!H147</f>
        <v>0</v>
      </c>
      <c r="F147" s="3">
        <f>ACAD_Globals_details!I147</f>
        <v>0</v>
      </c>
      <c r="G147" s="3">
        <f>ACAD_Globals_details!J147</f>
        <v>1</v>
      </c>
      <c r="H147" s="3">
        <f>ACAD_Globals_details!K147</f>
        <v>1</v>
      </c>
      <c r="J147" s="35">
        <f>ACAD_Globals_details!P147</f>
        <v>2</v>
      </c>
      <c r="K147" s="35">
        <f>ACAD_Globals_details!X147</f>
        <v>1</v>
      </c>
      <c r="L147" s="35">
        <f>ACAD_Globals_details!AB147</f>
        <v>1</v>
      </c>
      <c r="M147" s="35">
        <f>ACAD_Globals_details!AF147</f>
        <v>3</v>
      </c>
      <c r="N147" s="35">
        <f>ACAD_Globals_details!AI147</f>
        <v>3</v>
      </c>
      <c r="O147" s="35">
        <f>ACAD_Globals_details!AL147</f>
        <v>3</v>
      </c>
      <c r="P147" s="35">
        <f>ACAD_Globals_details!AT147</f>
        <v>9</v>
      </c>
      <c r="T147" t="str">
        <f>ACAD_Globals_details!BD147</f>
        <v>Forests</v>
      </c>
      <c r="U147" t="str">
        <f>ACAD_Globals_details!BK147</f>
        <v>Resident</v>
      </c>
    </row>
    <row r="148" spans="1:21" x14ac:dyDescent="0.55000000000000004">
      <c r="A148">
        <f>ACAD_Globals_details!A148</f>
        <v>202</v>
      </c>
      <c r="B148" t="str">
        <f>ACAD_Globals_details!B148</f>
        <v>Yellow-billed Cuckoo</v>
      </c>
      <c r="C148" t="str">
        <f>ACAD_Globals_details!C148</f>
        <v>Coccyzus americanus</v>
      </c>
      <c r="D148" s="2" t="str">
        <f>ACAD_Globals_details!D148</f>
        <v>landbird</v>
      </c>
      <c r="E148" s="3">
        <f>ACAD_Globals_details!H148</f>
        <v>1</v>
      </c>
      <c r="F148" s="3">
        <f>ACAD_Globals_details!I148</f>
        <v>1</v>
      </c>
      <c r="G148" s="3">
        <f>ACAD_Globals_details!J148</f>
        <v>1</v>
      </c>
      <c r="H148" s="3">
        <f>ACAD_Globals_details!K148</f>
        <v>1</v>
      </c>
      <c r="I148" s="36">
        <f>ACAD_Globals_details!Q148</f>
        <v>9500000</v>
      </c>
      <c r="J148" s="35">
        <f>ACAD_Globals_details!P148</f>
        <v>2</v>
      </c>
      <c r="K148" s="35">
        <f>ACAD_Globals_details!X148</f>
        <v>1</v>
      </c>
      <c r="L148" s="35">
        <f>ACAD_Globals_details!AB148</f>
        <v>2</v>
      </c>
      <c r="M148" s="35">
        <f>ACAD_Globals_details!AF148</f>
        <v>3</v>
      </c>
      <c r="N148" s="35">
        <f>ACAD_Globals_details!AI148</f>
        <v>3</v>
      </c>
      <c r="O148" s="35">
        <f>ACAD_Globals_details!AL148</f>
        <v>5</v>
      </c>
      <c r="P148" s="35">
        <f>ACAD_Globals_details!AT148</f>
        <v>12</v>
      </c>
      <c r="Q148" t="str">
        <f>ACAD_Globals_details!BC148</f>
        <v>CBSD</v>
      </c>
      <c r="R148" t="str">
        <f>ACAD_Globals_details!AP148</f>
        <v>-54%</v>
      </c>
      <c r="S148" t="str">
        <f>ACAD_Globals_details!AQ148</f>
        <v>29</v>
      </c>
      <c r="T148" t="str">
        <f>ACAD_Globals_details!BD148</f>
        <v>Forests</v>
      </c>
      <c r="U148" t="str">
        <f>ACAD_Globals_details!BK148</f>
        <v>S. American Lowlands</v>
      </c>
    </row>
    <row r="149" spans="1:21" x14ac:dyDescent="0.55000000000000004">
      <c r="A149">
        <f>ACAD_Globals_details!A149</f>
        <v>204</v>
      </c>
      <c r="B149" t="str">
        <f>ACAD_Globals_details!B149</f>
        <v>Mangrove Cuckoo</v>
      </c>
      <c r="C149" t="str">
        <f>ACAD_Globals_details!C149</f>
        <v>Coccyzus minor</v>
      </c>
      <c r="D149" s="2" t="str">
        <f>ACAD_Globals_details!D149</f>
        <v>landbird</v>
      </c>
      <c r="E149" s="3">
        <f>ACAD_Globals_details!H149</f>
        <v>0</v>
      </c>
      <c r="F149" s="3">
        <f>ACAD_Globals_details!I149</f>
        <v>1</v>
      </c>
      <c r="G149" s="3">
        <f>ACAD_Globals_details!J149</f>
        <v>1</v>
      </c>
      <c r="H149" s="3">
        <f>ACAD_Globals_details!K149</f>
        <v>1</v>
      </c>
      <c r="I149" s="36">
        <f>ACAD_Globals_details!Q149</f>
        <v>200000</v>
      </c>
      <c r="J149" s="35">
        <f>ACAD_Globals_details!P149</f>
        <v>4</v>
      </c>
      <c r="K149" s="35">
        <f>ACAD_Globals_details!X149</f>
        <v>3</v>
      </c>
      <c r="L149" s="35">
        <f>ACAD_Globals_details!AB149</f>
        <v>3</v>
      </c>
      <c r="M149" s="35">
        <f>ACAD_Globals_details!AF149</f>
        <v>3</v>
      </c>
      <c r="N149" s="35">
        <f>ACAD_Globals_details!AI149</f>
        <v>3</v>
      </c>
      <c r="O149" s="35">
        <f>ACAD_Globals_details!AL149</f>
        <v>4</v>
      </c>
      <c r="P149" s="35">
        <f>ACAD_Globals_details!AT149</f>
        <v>14</v>
      </c>
      <c r="Q149" t="str">
        <f>ACAD_Globals_details!BC149</f>
        <v>Watch List - Yel-r</v>
      </c>
      <c r="T149" t="str">
        <f>ACAD_Globals_details!BD149</f>
        <v>Mangroves; Forests</v>
      </c>
      <c r="U149" t="str">
        <f>ACAD_Globals_details!BK149</f>
        <v>Resident</v>
      </c>
    </row>
    <row r="150" spans="1:21" x14ac:dyDescent="0.55000000000000004">
      <c r="A150">
        <f>ACAD_Globals_details!A150</f>
        <v>205</v>
      </c>
      <c r="B150" t="str">
        <f>ACAD_Globals_details!B150</f>
        <v>Cocos Cuckoo</v>
      </c>
      <c r="C150" t="str">
        <f>ACAD_Globals_details!C150</f>
        <v>Coccyzus ferrugineus</v>
      </c>
      <c r="D150" s="2" t="str">
        <f>ACAD_Globals_details!D150</f>
        <v>landbird</v>
      </c>
      <c r="E150" s="3">
        <f>ACAD_Globals_details!H150</f>
        <v>0</v>
      </c>
      <c r="F150" s="3">
        <f>ACAD_Globals_details!I150</f>
        <v>0</v>
      </c>
      <c r="G150" s="3">
        <f>ACAD_Globals_details!J150</f>
        <v>0</v>
      </c>
      <c r="H150" s="3">
        <f>ACAD_Globals_details!K150</f>
        <v>1</v>
      </c>
      <c r="J150" s="35">
        <f>ACAD_Globals_details!P150</f>
        <v>5</v>
      </c>
      <c r="K150" s="35">
        <f>ACAD_Globals_details!X150</f>
        <v>5</v>
      </c>
      <c r="L150" s="35">
        <f>ACAD_Globals_details!AB150</f>
        <v>5</v>
      </c>
      <c r="M150" s="35">
        <f>ACAD_Globals_details!AF150</f>
        <v>3</v>
      </c>
      <c r="N150" s="35">
        <f>ACAD_Globals_details!AI150</f>
        <v>3</v>
      </c>
      <c r="O150" s="35">
        <f>ACAD_Globals_details!AL150</f>
        <v>2</v>
      </c>
      <c r="P150" s="35">
        <f>ACAD_Globals_details!AT150</f>
        <v>15</v>
      </c>
      <c r="Q150" t="str">
        <f>ACAD_Globals_details!BC150</f>
        <v>Watch List - Yel-r</v>
      </c>
      <c r="T150" t="str">
        <f>ACAD_Globals_details!BD150</f>
        <v>Forests</v>
      </c>
      <c r="U150" t="str">
        <f>ACAD_Globals_details!BK150</f>
        <v>Resident</v>
      </c>
    </row>
    <row r="151" spans="1:21" x14ac:dyDescent="0.55000000000000004">
      <c r="A151">
        <f>ACAD_Globals_details!A151</f>
        <v>206</v>
      </c>
      <c r="B151" t="str">
        <f>ACAD_Globals_details!B151</f>
        <v>Black-billed Cuckoo</v>
      </c>
      <c r="C151" t="str">
        <f>ACAD_Globals_details!C151</f>
        <v>Coccyzus erythropthalmus</v>
      </c>
      <c r="D151" s="2" t="str">
        <f>ACAD_Globals_details!D151</f>
        <v>landbird</v>
      </c>
      <c r="E151" s="3">
        <f>ACAD_Globals_details!H151</f>
        <v>1</v>
      </c>
      <c r="F151" s="3">
        <f>ACAD_Globals_details!I151</f>
        <v>1</v>
      </c>
      <c r="G151" s="3">
        <f>ACAD_Globals_details!J151</f>
        <v>1</v>
      </c>
      <c r="H151" s="3">
        <f>ACAD_Globals_details!K151</f>
        <v>1</v>
      </c>
      <c r="I151" s="36">
        <f>ACAD_Globals_details!Q151</f>
        <v>890000</v>
      </c>
      <c r="J151" s="35">
        <f>ACAD_Globals_details!P151</f>
        <v>3</v>
      </c>
      <c r="K151" s="35">
        <f>ACAD_Globals_details!X151</f>
        <v>1</v>
      </c>
      <c r="L151" s="35">
        <f>ACAD_Globals_details!AB151</f>
        <v>2</v>
      </c>
      <c r="M151" s="35">
        <f>ACAD_Globals_details!AF151</f>
        <v>3</v>
      </c>
      <c r="N151" s="35">
        <f>ACAD_Globals_details!AI151</f>
        <v>3</v>
      </c>
      <c r="O151" s="35">
        <f>ACAD_Globals_details!AL151</f>
        <v>5</v>
      </c>
      <c r="P151" s="35">
        <f>ACAD_Globals_details!AT151</f>
        <v>13</v>
      </c>
      <c r="Q151" t="str">
        <f>ACAD_Globals_details!BC151</f>
        <v>Watch List - Yel-d</v>
      </c>
      <c r="R151" t="str">
        <f>ACAD_Globals_details!AP151</f>
        <v>-68%</v>
      </c>
      <c r="S151" t="str">
        <f>ACAD_Globals_details!AQ151</f>
        <v>37</v>
      </c>
      <c r="T151" t="str">
        <f>ACAD_Globals_details!BD151</f>
        <v>Forests</v>
      </c>
      <c r="U151" t="str">
        <f>ACAD_Globals_details!BK151</f>
        <v>S. American Lowlands</v>
      </c>
    </row>
    <row r="152" spans="1:21" x14ac:dyDescent="0.55000000000000004">
      <c r="A152">
        <f>ACAD_Globals_details!A152</f>
        <v>213</v>
      </c>
      <c r="B152" t="str">
        <f>ACAD_Globals_details!B152</f>
        <v>Striped Cuckoo</v>
      </c>
      <c r="C152" t="str">
        <f>ACAD_Globals_details!C152</f>
        <v>Tapera naevia</v>
      </c>
      <c r="D152" s="2" t="str">
        <f>ACAD_Globals_details!D152</f>
        <v>landbird</v>
      </c>
      <c r="E152" s="3">
        <f>ACAD_Globals_details!H152</f>
        <v>0</v>
      </c>
      <c r="F152" s="3">
        <f>ACAD_Globals_details!I152</f>
        <v>0</v>
      </c>
      <c r="G152" s="3">
        <f>ACAD_Globals_details!J152</f>
        <v>1</v>
      </c>
      <c r="H152" s="3">
        <f>ACAD_Globals_details!K152</f>
        <v>1</v>
      </c>
      <c r="J152" s="35">
        <f>ACAD_Globals_details!P152</f>
        <v>3</v>
      </c>
      <c r="K152" s="35">
        <f>ACAD_Globals_details!X152</f>
        <v>1</v>
      </c>
      <c r="L152" s="35">
        <f>ACAD_Globals_details!AB152</f>
        <v>1</v>
      </c>
      <c r="M152" s="35">
        <f>ACAD_Globals_details!AF152</f>
        <v>2</v>
      </c>
      <c r="N152" s="35">
        <f>ACAD_Globals_details!AI152</f>
        <v>2</v>
      </c>
      <c r="O152" s="35">
        <f>ACAD_Globals_details!AL152</f>
        <v>2</v>
      </c>
      <c r="P152" s="35">
        <f>ACAD_Globals_details!AT152</f>
        <v>8</v>
      </c>
      <c r="T152" t="str">
        <f>ACAD_Globals_details!BD152</f>
        <v>Forests; Grasslands</v>
      </c>
      <c r="U152" t="str">
        <f>ACAD_Globals_details!BK152</f>
        <v>Resident</v>
      </c>
    </row>
    <row r="153" spans="1:21" x14ac:dyDescent="0.55000000000000004">
      <c r="A153">
        <f>ACAD_Globals_details!A153</f>
        <v>214</v>
      </c>
      <c r="B153" t="str">
        <f>ACAD_Globals_details!B153</f>
        <v>Pheasant Cuckoo</v>
      </c>
      <c r="C153" t="str">
        <f>ACAD_Globals_details!C153</f>
        <v>Dromococcyx phasianellus</v>
      </c>
      <c r="D153" s="2" t="str">
        <f>ACAD_Globals_details!D153</f>
        <v>landbird</v>
      </c>
      <c r="E153" s="3">
        <f>ACAD_Globals_details!H153</f>
        <v>0</v>
      </c>
      <c r="F153" s="3">
        <f>ACAD_Globals_details!I153</f>
        <v>0</v>
      </c>
      <c r="G153" s="3">
        <f>ACAD_Globals_details!J153</f>
        <v>1</v>
      </c>
      <c r="H153" s="3">
        <f>ACAD_Globals_details!K153</f>
        <v>1</v>
      </c>
      <c r="J153" s="35">
        <f>ACAD_Globals_details!P153</f>
        <v>4</v>
      </c>
      <c r="K153" s="35">
        <f>ACAD_Globals_details!X153</f>
        <v>1</v>
      </c>
      <c r="L153" s="35">
        <f>ACAD_Globals_details!AB153</f>
        <v>1</v>
      </c>
      <c r="M153" s="35">
        <f>ACAD_Globals_details!AF153</f>
        <v>3</v>
      </c>
      <c r="N153" s="35">
        <f>ACAD_Globals_details!AI153</f>
        <v>3</v>
      </c>
      <c r="O153" s="35">
        <f>ACAD_Globals_details!AL153</f>
        <v>4</v>
      </c>
      <c r="P153" s="35">
        <f>ACAD_Globals_details!AT153</f>
        <v>12</v>
      </c>
      <c r="T153" t="str">
        <f>ACAD_Globals_details!BD153</f>
        <v>Forests</v>
      </c>
      <c r="U153" t="str">
        <f>ACAD_Globals_details!BK153</f>
        <v>Resident</v>
      </c>
    </row>
    <row r="154" spans="1:21" x14ac:dyDescent="0.55000000000000004">
      <c r="A154">
        <f>ACAD_Globals_details!A154</f>
        <v>215</v>
      </c>
      <c r="B154" t="str">
        <f>ACAD_Globals_details!B154</f>
        <v>Lesser Ground-Cuckoo</v>
      </c>
      <c r="C154" t="str">
        <f>ACAD_Globals_details!C154</f>
        <v>Morococcyx erythropygus</v>
      </c>
      <c r="D154" s="2" t="str">
        <f>ACAD_Globals_details!D154</f>
        <v>landbird</v>
      </c>
      <c r="E154" s="3">
        <f>ACAD_Globals_details!H154</f>
        <v>0</v>
      </c>
      <c r="F154" s="3">
        <f>ACAD_Globals_details!I154</f>
        <v>0</v>
      </c>
      <c r="G154" s="3">
        <f>ACAD_Globals_details!J154</f>
        <v>1</v>
      </c>
      <c r="H154" s="3">
        <f>ACAD_Globals_details!K154</f>
        <v>1</v>
      </c>
      <c r="J154" s="35">
        <f>ACAD_Globals_details!P154</f>
        <v>4</v>
      </c>
      <c r="K154" s="35">
        <f>ACAD_Globals_details!X154</f>
        <v>3</v>
      </c>
      <c r="L154" s="35">
        <f>ACAD_Globals_details!AB154</f>
        <v>3</v>
      </c>
      <c r="M154" s="35">
        <f>ACAD_Globals_details!AF154</f>
        <v>3</v>
      </c>
      <c r="N154" s="35">
        <f>ACAD_Globals_details!AI154</f>
        <v>3</v>
      </c>
      <c r="O154" s="35">
        <f>ACAD_Globals_details!AL154</f>
        <v>4</v>
      </c>
      <c r="P154" s="35">
        <f>ACAD_Globals_details!AT154</f>
        <v>14</v>
      </c>
      <c r="Q154" t="str">
        <f>ACAD_Globals_details!BC154</f>
        <v>Watch List - Yel-r</v>
      </c>
      <c r="T154" t="str">
        <f>ACAD_Globals_details!BD154</f>
        <v>Forests</v>
      </c>
      <c r="U154" t="str">
        <f>ACAD_Globals_details!BK154</f>
        <v>Resident</v>
      </c>
    </row>
    <row r="155" spans="1:21" x14ac:dyDescent="0.55000000000000004">
      <c r="A155">
        <f>ACAD_Globals_details!A155</f>
        <v>216</v>
      </c>
      <c r="B155" t="str">
        <f>ACAD_Globals_details!B155</f>
        <v>Lesser Roadrunner</v>
      </c>
      <c r="C155" t="str">
        <f>ACAD_Globals_details!C155</f>
        <v>Geococcyx velox</v>
      </c>
      <c r="D155" s="2" t="str">
        <f>ACAD_Globals_details!D155</f>
        <v>landbird</v>
      </c>
      <c r="E155" s="3">
        <f>ACAD_Globals_details!H155</f>
        <v>0</v>
      </c>
      <c r="F155" s="3">
        <f>ACAD_Globals_details!I155</f>
        <v>0</v>
      </c>
      <c r="G155" s="3">
        <f>ACAD_Globals_details!J155</f>
        <v>1</v>
      </c>
      <c r="H155" s="3">
        <f>ACAD_Globals_details!K155</f>
        <v>1</v>
      </c>
      <c r="J155" s="35">
        <f>ACAD_Globals_details!P155</f>
        <v>3</v>
      </c>
      <c r="K155" s="35">
        <f>ACAD_Globals_details!X155</f>
        <v>3</v>
      </c>
      <c r="L155" s="35">
        <f>ACAD_Globals_details!AB155</f>
        <v>3</v>
      </c>
      <c r="M155" s="35">
        <f>ACAD_Globals_details!AF155</f>
        <v>2</v>
      </c>
      <c r="N155" s="35">
        <f>ACAD_Globals_details!AI155</f>
        <v>2</v>
      </c>
      <c r="O155" s="35">
        <f>ACAD_Globals_details!AL155</f>
        <v>2</v>
      </c>
      <c r="P155" s="35">
        <f>ACAD_Globals_details!AT155</f>
        <v>10</v>
      </c>
      <c r="T155" t="str">
        <f>ACAD_Globals_details!BD155</f>
        <v>Forests</v>
      </c>
      <c r="U155" t="str">
        <f>ACAD_Globals_details!BK155</f>
        <v>Resident</v>
      </c>
    </row>
    <row r="156" spans="1:21" x14ac:dyDescent="0.55000000000000004">
      <c r="A156">
        <f>ACAD_Globals_details!A156</f>
        <v>217</v>
      </c>
      <c r="B156" t="str">
        <f>ACAD_Globals_details!B156</f>
        <v>Greater Roadrunner</v>
      </c>
      <c r="C156" t="str">
        <f>ACAD_Globals_details!C156</f>
        <v>Geococcyx californianus</v>
      </c>
      <c r="D156" s="2" t="str">
        <f>ACAD_Globals_details!D156</f>
        <v>landbird</v>
      </c>
      <c r="E156" s="3">
        <f>ACAD_Globals_details!H156</f>
        <v>0</v>
      </c>
      <c r="F156" s="3">
        <f>ACAD_Globals_details!I156</f>
        <v>1</v>
      </c>
      <c r="G156" s="3">
        <f>ACAD_Globals_details!J156</f>
        <v>1</v>
      </c>
      <c r="H156" s="3">
        <f>ACAD_Globals_details!K156</f>
        <v>0</v>
      </c>
      <c r="I156" s="36">
        <f>ACAD_Globals_details!Q156</f>
        <v>1300000</v>
      </c>
      <c r="J156" s="35">
        <f>ACAD_Globals_details!P156</f>
        <v>3</v>
      </c>
      <c r="K156" s="35">
        <f>ACAD_Globals_details!X156</f>
        <v>2</v>
      </c>
      <c r="L156" s="35">
        <f>ACAD_Globals_details!AB156</f>
        <v>2</v>
      </c>
      <c r="M156" s="35">
        <f>ACAD_Globals_details!AF156</f>
        <v>2</v>
      </c>
      <c r="N156" s="35">
        <f>ACAD_Globals_details!AI156</f>
        <v>2</v>
      </c>
      <c r="O156" s="35">
        <f>ACAD_Globals_details!AL156</f>
        <v>2</v>
      </c>
      <c r="P156" s="35">
        <f>ACAD_Globals_details!AT156</f>
        <v>9</v>
      </c>
      <c r="R156" t="str">
        <f>ACAD_Globals_details!AP156</f>
        <v>9%</v>
      </c>
      <c r="S156" t="str">
        <f>ACAD_Globals_details!AQ156</f>
        <v>60</v>
      </c>
      <c r="T156" t="str">
        <f>ACAD_Globals_details!BD156</f>
        <v>Aridlands</v>
      </c>
      <c r="U156" t="str">
        <f>ACAD_Globals_details!BK156</f>
        <v>Resident</v>
      </c>
    </row>
    <row r="157" spans="1:21" x14ac:dyDescent="0.55000000000000004">
      <c r="A157">
        <f>ACAD_Globals_details!A157</f>
        <v>218</v>
      </c>
      <c r="B157" t="str">
        <f>ACAD_Globals_details!B157</f>
        <v>Rufous-vented Ground-Cuckoo</v>
      </c>
      <c r="C157" t="str">
        <f>ACAD_Globals_details!C157</f>
        <v>Neomorphus geoffroyi</v>
      </c>
      <c r="D157" s="2" t="str">
        <f>ACAD_Globals_details!D157</f>
        <v>landbird</v>
      </c>
      <c r="E157" s="3">
        <f>ACAD_Globals_details!H157</f>
        <v>0</v>
      </c>
      <c r="F157" s="3">
        <f>ACAD_Globals_details!I157</f>
        <v>0</v>
      </c>
      <c r="G157" s="3">
        <f>ACAD_Globals_details!J157</f>
        <v>0</v>
      </c>
      <c r="H157" s="3">
        <f>ACAD_Globals_details!K157</f>
        <v>1</v>
      </c>
      <c r="J157" s="35">
        <f>ACAD_Globals_details!P157</f>
        <v>5</v>
      </c>
      <c r="K157" s="35">
        <f>ACAD_Globals_details!X157</f>
        <v>3</v>
      </c>
      <c r="L157" s="35">
        <f>ACAD_Globals_details!AB157</f>
        <v>3</v>
      </c>
      <c r="M157" s="35">
        <f>ACAD_Globals_details!AF157</f>
        <v>4</v>
      </c>
      <c r="N157" s="35">
        <f>ACAD_Globals_details!AI157</f>
        <v>4</v>
      </c>
      <c r="O157" s="35">
        <f>ACAD_Globals_details!AL157</f>
        <v>5</v>
      </c>
      <c r="P157" s="35">
        <f>ACAD_Globals_details!AT157</f>
        <v>17</v>
      </c>
      <c r="Q157" t="str">
        <f>ACAD_Globals_details!BC157</f>
        <v>Watch List - Red</v>
      </c>
      <c r="T157" t="str">
        <f>ACAD_Globals_details!BD157</f>
        <v>Forests</v>
      </c>
      <c r="U157" t="str">
        <f>ACAD_Globals_details!BK157</f>
        <v>Resident</v>
      </c>
    </row>
    <row r="158" spans="1:21" x14ac:dyDescent="0.55000000000000004">
      <c r="A158">
        <f>ACAD_Globals_details!A158</f>
        <v>219</v>
      </c>
      <c r="B158" t="str">
        <f>ACAD_Globals_details!B158</f>
        <v>Greater Ani</v>
      </c>
      <c r="C158" t="str">
        <f>ACAD_Globals_details!C158</f>
        <v>Crotophaga major</v>
      </c>
      <c r="D158" s="2" t="str">
        <f>ACAD_Globals_details!D158</f>
        <v>landbird</v>
      </c>
      <c r="E158" s="3">
        <f>ACAD_Globals_details!H158</f>
        <v>0</v>
      </c>
      <c r="F158" s="3">
        <f>ACAD_Globals_details!I158</f>
        <v>0</v>
      </c>
      <c r="G158" s="3">
        <f>ACAD_Globals_details!J158</f>
        <v>0</v>
      </c>
      <c r="H158" s="3">
        <f>ACAD_Globals_details!K158</f>
        <v>1</v>
      </c>
      <c r="J158" s="35">
        <f>ACAD_Globals_details!P158</f>
        <v>3</v>
      </c>
      <c r="K158" s="35">
        <f>ACAD_Globals_details!X158</f>
        <v>1</v>
      </c>
      <c r="L158" s="35">
        <f>ACAD_Globals_details!AB158</f>
        <v>1</v>
      </c>
      <c r="M158" s="35">
        <f>ACAD_Globals_details!AF158</f>
        <v>2</v>
      </c>
      <c r="N158" s="35">
        <f>ACAD_Globals_details!AI158</f>
        <v>2</v>
      </c>
      <c r="O158" s="35">
        <f>ACAD_Globals_details!AL158</f>
        <v>2</v>
      </c>
      <c r="P158" s="35">
        <f>ACAD_Globals_details!AT158</f>
        <v>8</v>
      </c>
      <c r="T158" t="str">
        <f>ACAD_Globals_details!BD158</f>
        <v>Forests</v>
      </c>
      <c r="U158" t="str">
        <f>ACAD_Globals_details!BK158</f>
        <v>Resident</v>
      </c>
    </row>
    <row r="159" spans="1:21" x14ac:dyDescent="0.55000000000000004">
      <c r="A159">
        <f>ACAD_Globals_details!A159</f>
        <v>220</v>
      </c>
      <c r="B159" t="str">
        <f>ACAD_Globals_details!B159</f>
        <v>Smooth-billed Ani</v>
      </c>
      <c r="C159" t="str">
        <f>ACAD_Globals_details!C159</f>
        <v>Crotophaga ani</v>
      </c>
      <c r="D159" s="2" t="str">
        <f>ACAD_Globals_details!D159</f>
        <v>landbird</v>
      </c>
      <c r="E159" s="3">
        <f>ACAD_Globals_details!H159</f>
        <v>0</v>
      </c>
      <c r="F159" s="3">
        <f>ACAD_Globals_details!I159</f>
        <v>1</v>
      </c>
      <c r="G159" s="3">
        <f>ACAD_Globals_details!J159</f>
        <v>1</v>
      </c>
      <c r="H159" s="3">
        <f>ACAD_Globals_details!K159</f>
        <v>1</v>
      </c>
      <c r="I159" s="36">
        <f>ACAD_Globals_details!Q159</f>
        <v>20000000</v>
      </c>
      <c r="J159" s="35">
        <f>ACAD_Globals_details!P159</f>
        <v>2</v>
      </c>
      <c r="K159" s="35">
        <f>ACAD_Globals_details!X159</f>
        <v>1</v>
      </c>
      <c r="L159" s="35">
        <f>ACAD_Globals_details!AB159</f>
        <v>1</v>
      </c>
      <c r="M159" s="35">
        <f>ACAD_Globals_details!AF159</f>
        <v>2</v>
      </c>
      <c r="N159" s="35">
        <f>ACAD_Globals_details!AI159</f>
        <v>2</v>
      </c>
      <c r="O159" s="35">
        <f>ACAD_Globals_details!AL159</f>
        <v>3</v>
      </c>
      <c r="P159" s="35">
        <f>ACAD_Globals_details!AT159</f>
        <v>8</v>
      </c>
      <c r="T159" t="str">
        <f>ACAD_Globals_details!BD159</f>
        <v>Forests; Grasslands</v>
      </c>
      <c r="U159" t="str">
        <f>ACAD_Globals_details!BK159</f>
        <v>Resident</v>
      </c>
    </row>
    <row r="160" spans="1:21" x14ac:dyDescent="0.55000000000000004">
      <c r="A160">
        <f>ACAD_Globals_details!A160</f>
        <v>221</v>
      </c>
      <c r="B160" t="str">
        <f>ACAD_Globals_details!B160</f>
        <v>Groove-billed Ani</v>
      </c>
      <c r="C160" t="str">
        <f>ACAD_Globals_details!C160</f>
        <v>Crotophaga sulcirostris</v>
      </c>
      <c r="D160" s="2" t="str">
        <f>ACAD_Globals_details!D160</f>
        <v>landbird</v>
      </c>
      <c r="E160" s="3">
        <f>ACAD_Globals_details!H160</f>
        <v>0</v>
      </c>
      <c r="F160" s="3">
        <f>ACAD_Globals_details!I160</f>
        <v>1</v>
      </c>
      <c r="G160" s="3">
        <f>ACAD_Globals_details!J160</f>
        <v>1</v>
      </c>
      <c r="H160" s="3">
        <f>ACAD_Globals_details!K160</f>
        <v>1</v>
      </c>
      <c r="I160" s="36">
        <f>ACAD_Globals_details!Q160</f>
        <v>2000000</v>
      </c>
      <c r="J160" s="35">
        <f>ACAD_Globals_details!P160</f>
        <v>2</v>
      </c>
      <c r="K160" s="35">
        <f>ACAD_Globals_details!X160</f>
        <v>2</v>
      </c>
      <c r="L160" s="35">
        <f>ACAD_Globals_details!AB160</f>
        <v>2</v>
      </c>
      <c r="M160" s="35">
        <f>ACAD_Globals_details!AF160</f>
        <v>1</v>
      </c>
      <c r="N160" s="35">
        <f>ACAD_Globals_details!AI160</f>
        <v>1</v>
      </c>
      <c r="O160" s="35">
        <f>ACAD_Globals_details!AL160</f>
        <v>1</v>
      </c>
      <c r="P160" s="35">
        <f>ACAD_Globals_details!AT160</f>
        <v>6</v>
      </c>
      <c r="S160" t="str">
        <f>ACAD_Globals_details!AQ160</f>
        <v>66</v>
      </c>
      <c r="T160" t="str">
        <f>ACAD_Globals_details!BD160</f>
        <v>Forests</v>
      </c>
      <c r="U160" t="str">
        <f>ACAD_Globals_details!BK160</f>
        <v>Resident</v>
      </c>
    </row>
    <row r="161" spans="1:21" x14ac:dyDescent="0.55000000000000004">
      <c r="A161">
        <f>ACAD_Globals_details!A161</f>
        <v>222</v>
      </c>
      <c r="B161" t="str">
        <f>ACAD_Globals_details!B161</f>
        <v>Short-tailed Nighthawk</v>
      </c>
      <c r="C161" t="str">
        <f>ACAD_Globals_details!C161</f>
        <v>Lurocalis semitorquatus</v>
      </c>
      <c r="D161" s="2" t="str">
        <f>ACAD_Globals_details!D161</f>
        <v>landbird</v>
      </c>
      <c r="E161" s="3">
        <f>ACAD_Globals_details!H161</f>
        <v>0</v>
      </c>
      <c r="F161" s="3">
        <f>ACAD_Globals_details!I161</f>
        <v>0</v>
      </c>
      <c r="G161" s="3">
        <f>ACAD_Globals_details!J161</f>
        <v>1</v>
      </c>
      <c r="H161" s="3">
        <f>ACAD_Globals_details!K161</f>
        <v>1</v>
      </c>
      <c r="J161" s="35">
        <f>ACAD_Globals_details!P161</f>
        <v>4</v>
      </c>
      <c r="K161" s="35">
        <f>ACAD_Globals_details!X161</f>
        <v>1</v>
      </c>
      <c r="L161" s="35">
        <f>ACAD_Globals_details!AB161</f>
        <v>1</v>
      </c>
      <c r="M161" s="35">
        <f>ACAD_Globals_details!AF161</f>
        <v>3</v>
      </c>
      <c r="N161" s="35">
        <f>ACAD_Globals_details!AI161</f>
        <v>3</v>
      </c>
      <c r="O161" s="35">
        <f>ACAD_Globals_details!AL161</f>
        <v>3</v>
      </c>
      <c r="P161" s="35">
        <f>ACAD_Globals_details!AT161</f>
        <v>11</v>
      </c>
      <c r="T161" t="str">
        <f>ACAD_Globals_details!BD161</f>
        <v>Forests</v>
      </c>
      <c r="U161" t="str">
        <f>ACAD_Globals_details!BK161</f>
        <v>Resident</v>
      </c>
    </row>
    <row r="162" spans="1:21" x14ac:dyDescent="0.55000000000000004">
      <c r="A162">
        <f>ACAD_Globals_details!A162</f>
        <v>223</v>
      </c>
      <c r="B162" t="str">
        <f>ACAD_Globals_details!B162</f>
        <v>Lesser Nighthawk</v>
      </c>
      <c r="C162" t="str">
        <f>ACAD_Globals_details!C162</f>
        <v>Chordeiles acutipennis</v>
      </c>
      <c r="D162" s="2" t="str">
        <f>ACAD_Globals_details!D162</f>
        <v>landbird</v>
      </c>
      <c r="E162" s="3">
        <f>ACAD_Globals_details!H162</f>
        <v>0</v>
      </c>
      <c r="F162" s="3">
        <f>ACAD_Globals_details!I162</f>
        <v>1</v>
      </c>
      <c r="G162" s="3">
        <f>ACAD_Globals_details!J162</f>
        <v>1</v>
      </c>
      <c r="H162" s="3">
        <f>ACAD_Globals_details!K162</f>
        <v>1</v>
      </c>
      <c r="I162" s="36">
        <f>ACAD_Globals_details!Q162</f>
        <v>12000000</v>
      </c>
      <c r="J162" s="35">
        <f>ACAD_Globals_details!P162</f>
        <v>2</v>
      </c>
      <c r="K162" s="35">
        <f>ACAD_Globals_details!X162</f>
        <v>2</v>
      </c>
      <c r="L162" s="35">
        <f>ACAD_Globals_details!AB162</f>
        <v>1</v>
      </c>
      <c r="M162" s="35">
        <f>ACAD_Globals_details!AF162</f>
        <v>2</v>
      </c>
      <c r="N162" s="35">
        <f>ACAD_Globals_details!AI162</f>
        <v>2</v>
      </c>
      <c r="O162" s="35">
        <f>ACAD_Globals_details!AL162</f>
        <v>2</v>
      </c>
      <c r="P162" s="35">
        <f>ACAD_Globals_details!AT162</f>
        <v>8</v>
      </c>
      <c r="R162" t="str">
        <f>ACAD_Globals_details!AP162</f>
        <v>15%</v>
      </c>
      <c r="T162" t="str">
        <f>ACAD_Globals_details!BD162</f>
        <v>Aridlands; Forests</v>
      </c>
      <c r="U162" t="str">
        <f>ACAD_Globals_details!BK162</f>
        <v>Widespread Neotropical</v>
      </c>
    </row>
    <row r="163" spans="1:21" x14ac:dyDescent="0.55000000000000004">
      <c r="A163">
        <f>ACAD_Globals_details!A163</f>
        <v>224</v>
      </c>
      <c r="B163" t="str">
        <f>ACAD_Globals_details!B163</f>
        <v>Common Nighthawk</v>
      </c>
      <c r="C163" t="str">
        <f>ACAD_Globals_details!C163</f>
        <v>Chordeiles minor</v>
      </c>
      <c r="D163" s="2" t="str">
        <f>ACAD_Globals_details!D163</f>
        <v>landbird</v>
      </c>
      <c r="E163" s="3">
        <f>ACAD_Globals_details!H163</f>
        <v>1</v>
      </c>
      <c r="F163" s="3">
        <f>ACAD_Globals_details!I163</f>
        <v>1</v>
      </c>
      <c r="G163" s="3">
        <f>ACAD_Globals_details!J163</f>
        <v>1</v>
      </c>
      <c r="H163" s="3">
        <f>ACAD_Globals_details!K163</f>
        <v>1</v>
      </c>
      <c r="I163" s="36">
        <f>ACAD_Globals_details!Q163</f>
        <v>17000000</v>
      </c>
      <c r="J163" s="35">
        <f>ACAD_Globals_details!P163</f>
        <v>2</v>
      </c>
      <c r="K163" s="35">
        <f>ACAD_Globals_details!X163</f>
        <v>1</v>
      </c>
      <c r="L163" s="35">
        <f>ACAD_Globals_details!AB163</f>
        <v>1</v>
      </c>
      <c r="M163" s="35">
        <f>ACAD_Globals_details!AF163</f>
        <v>3</v>
      </c>
      <c r="N163" s="35">
        <f>ACAD_Globals_details!AI163</f>
        <v>3</v>
      </c>
      <c r="O163" s="35">
        <f>ACAD_Globals_details!AL163</f>
        <v>5</v>
      </c>
      <c r="P163" s="35">
        <f>ACAD_Globals_details!AT163</f>
        <v>11</v>
      </c>
      <c r="Q163" t="str">
        <f>ACAD_Globals_details!BC163</f>
        <v>CBSD</v>
      </c>
      <c r="R163" t="str">
        <f>ACAD_Globals_details!AP163</f>
        <v>-58%</v>
      </c>
      <c r="T163" t="str">
        <f>ACAD_Globals_details!BD163</f>
        <v>Generalist</v>
      </c>
      <c r="U163" t="str">
        <f>ACAD_Globals_details!BK163</f>
        <v>S. American Lowlands</v>
      </c>
    </row>
    <row r="164" spans="1:21" x14ac:dyDescent="0.55000000000000004">
      <c r="A164">
        <f>ACAD_Globals_details!A164</f>
        <v>225</v>
      </c>
      <c r="B164" t="str">
        <f>ACAD_Globals_details!B164</f>
        <v>Antillean Nighthawk</v>
      </c>
      <c r="C164" t="str">
        <f>ACAD_Globals_details!C164</f>
        <v>Chordeiles gundlachii</v>
      </c>
      <c r="D164" s="2" t="str">
        <f>ACAD_Globals_details!D164</f>
        <v>landbird</v>
      </c>
      <c r="E164" s="3">
        <f>ACAD_Globals_details!H164</f>
        <v>0</v>
      </c>
      <c r="F164" s="3">
        <f>ACAD_Globals_details!I164</f>
        <v>1</v>
      </c>
      <c r="G164" s="3">
        <f>ACAD_Globals_details!J164</f>
        <v>0</v>
      </c>
      <c r="H164" s="3">
        <f>ACAD_Globals_details!K164</f>
        <v>0</v>
      </c>
      <c r="I164" s="36">
        <f>ACAD_Globals_details!Q164</f>
        <v>200000</v>
      </c>
      <c r="J164" s="35">
        <f>ACAD_Globals_details!P164</f>
        <v>4</v>
      </c>
      <c r="K164" s="35">
        <f>ACAD_Globals_details!X164</f>
        <v>4</v>
      </c>
      <c r="L164" s="35">
        <f>ACAD_Globals_details!AB164</f>
        <v>3</v>
      </c>
      <c r="M164" s="35">
        <f>ACAD_Globals_details!AF164</f>
        <v>2</v>
      </c>
      <c r="N164" s="35">
        <f>ACAD_Globals_details!AI164</f>
        <v>2</v>
      </c>
      <c r="O164" s="35">
        <f>ACAD_Globals_details!AL164</f>
        <v>3</v>
      </c>
      <c r="P164" s="35">
        <f>ACAD_Globals_details!AT164</f>
        <v>13</v>
      </c>
      <c r="T164" t="str">
        <f>ACAD_Globals_details!BD164</f>
        <v>Generalist</v>
      </c>
    </row>
    <row r="165" spans="1:21" x14ac:dyDescent="0.55000000000000004">
      <c r="A165">
        <f>ACAD_Globals_details!A165</f>
        <v>226</v>
      </c>
      <c r="B165" t="str">
        <f>ACAD_Globals_details!B165</f>
        <v>Common Pauraque</v>
      </c>
      <c r="C165" t="str">
        <f>ACAD_Globals_details!C165</f>
        <v>Nyctidromus albicollis</v>
      </c>
      <c r="D165" s="2" t="str">
        <f>ACAD_Globals_details!D165</f>
        <v>landbird</v>
      </c>
      <c r="E165" s="3">
        <f>ACAD_Globals_details!H165</f>
        <v>0</v>
      </c>
      <c r="F165" s="3">
        <f>ACAD_Globals_details!I165</f>
        <v>1</v>
      </c>
      <c r="G165" s="3">
        <f>ACAD_Globals_details!J165</f>
        <v>1</v>
      </c>
      <c r="H165" s="3">
        <f>ACAD_Globals_details!K165</f>
        <v>1</v>
      </c>
      <c r="I165" s="36">
        <f>ACAD_Globals_details!Q165</f>
        <v>20000000</v>
      </c>
      <c r="J165" s="35">
        <f>ACAD_Globals_details!P165</f>
        <v>2</v>
      </c>
      <c r="K165" s="35">
        <f>ACAD_Globals_details!X165</f>
        <v>1</v>
      </c>
      <c r="L165" s="35">
        <f>ACAD_Globals_details!AB165</f>
        <v>1</v>
      </c>
      <c r="M165" s="35">
        <f>ACAD_Globals_details!AF165</f>
        <v>2</v>
      </c>
      <c r="N165" s="35">
        <f>ACAD_Globals_details!AI165</f>
        <v>2</v>
      </c>
      <c r="O165" s="35">
        <f>ACAD_Globals_details!AL165</f>
        <v>2</v>
      </c>
      <c r="P165" s="35">
        <f>ACAD_Globals_details!AT165</f>
        <v>7</v>
      </c>
      <c r="T165" t="str">
        <f>ACAD_Globals_details!BD165</f>
        <v>Forests</v>
      </c>
      <c r="U165" t="str">
        <f>ACAD_Globals_details!BK165</f>
        <v>Resident</v>
      </c>
    </row>
    <row r="166" spans="1:21" x14ac:dyDescent="0.55000000000000004">
      <c r="A166">
        <f>ACAD_Globals_details!A166</f>
        <v>227</v>
      </c>
      <c r="B166" t="str">
        <f>ACAD_Globals_details!B166</f>
        <v>Common Poorwill</v>
      </c>
      <c r="C166" t="str">
        <f>ACAD_Globals_details!C166</f>
        <v>Phalaenoptilus nuttallii</v>
      </c>
      <c r="D166" s="2" t="str">
        <f>ACAD_Globals_details!D166</f>
        <v>landbird</v>
      </c>
      <c r="E166" s="3">
        <f>ACAD_Globals_details!H166</f>
        <v>1</v>
      </c>
      <c r="F166" s="3">
        <f>ACAD_Globals_details!I166</f>
        <v>1</v>
      </c>
      <c r="G166" s="3">
        <f>ACAD_Globals_details!J166</f>
        <v>1</v>
      </c>
      <c r="H166" s="3">
        <f>ACAD_Globals_details!K166</f>
        <v>0</v>
      </c>
      <c r="I166" s="36">
        <f>ACAD_Globals_details!Q166</f>
        <v>1400000</v>
      </c>
      <c r="J166" s="35">
        <f>ACAD_Globals_details!P166</f>
        <v>3</v>
      </c>
      <c r="K166" s="35">
        <f>ACAD_Globals_details!X166</f>
        <v>1</v>
      </c>
      <c r="L166" s="35">
        <f>ACAD_Globals_details!AB166</f>
        <v>2</v>
      </c>
      <c r="M166" s="35">
        <f>ACAD_Globals_details!AF166</f>
        <v>3</v>
      </c>
      <c r="N166" s="35">
        <f>ACAD_Globals_details!AI166</f>
        <v>2</v>
      </c>
      <c r="O166" s="35">
        <f>ACAD_Globals_details!AL166</f>
        <v>4</v>
      </c>
      <c r="P166" s="35">
        <f>ACAD_Globals_details!AT166</f>
        <v>11</v>
      </c>
      <c r="R166" t="str">
        <f>ACAD_Globals_details!AP166</f>
        <v>-29%</v>
      </c>
      <c r="T166" t="str">
        <f>ACAD_Globals_details!BD166</f>
        <v>Aridlands</v>
      </c>
      <c r="U166" t="str">
        <f>ACAD_Globals_details!BK166</f>
        <v>Southwestern Aridlands</v>
      </c>
    </row>
    <row r="167" spans="1:21" x14ac:dyDescent="0.55000000000000004">
      <c r="A167">
        <f>ACAD_Globals_details!A167</f>
        <v>230</v>
      </c>
      <c r="B167" t="str">
        <f>ACAD_Globals_details!B167</f>
        <v>Eared Poorwill</v>
      </c>
      <c r="C167" t="str">
        <f>ACAD_Globals_details!C167</f>
        <v>Nyctiphrynus mcleodii</v>
      </c>
      <c r="D167" s="2" t="str">
        <f>ACAD_Globals_details!D167</f>
        <v>landbird</v>
      </c>
      <c r="E167" s="3">
        <f>ACAD_Globals_details!H167</f>
        <v>0</v>
      </c>
      <c r="F167" s="3">
        <f>ACAD_Globals_details!I167</f>
        <v>0</v>
      </c>
      <c r="G167" s="3">
        <f>ACAD_Globals_details!J167</f>
        <v>1</v>
      </c>
      <c r="H167" s="3">
        <f>ACAD_Globals_details!K167</f>
        <v>0</v>
      </c>
      <c r="J167" s="35">
        <f>ACAD_Globals_details!P167</f>
        <v>5</v>
      </c>
      <c r="K167" s="35">
        <f>ACAD_Globals_details!X167</f>
        <v>4</v>
      </c>
      <c r="L167" s="35">
        <f>ACAD_Globals_details!AB167</f>
        <v>4</v>
      </c>
      <c r="M167" s="35">
        <f>ACAD_Globals_details!AF167</f>
        <v>3</v>
      </c>
      <c r="N167" s="35">
        <f>ACAD_Globals_details!AI167</f>
        <v>3</v>
      </c>
      <c r="O167" s="35">
        <f>ACAD_Globals_details!AL167</f>
        <v>3</v>
      </c>
      <c r="P167" s="35">
        <f>ACAD_Globals_details!AT167</f>
        <v>15</v>
      </c>
      <c r="Q167" t="str">
        <f>ACAD_Globals_details!BC167</f>
        <v>Watch List - Yel-r</v>
      </c>
      <c r="T167" t="str">
        <f>ACAD_Globals_details!BD167</f>
        <v>Forests</v>
      </c>
      <c r="U167" t="str">
        <f>ACAD_Globals_details!BK167</f>
        <v>Resident</v>
      </c>
    </row>
    <row r="168" spans="1:21" x14ac:dyDescent="0.55000000000000004">
      <c r="A168">
        <f>ACAD_Globals_details!A168</f>
        <v>231</v>
      </c>
      <c r="B168" t="str">
        <f>ACAD_Globals_details!B168</f>
        <v>Yucatan Poorwill</v>
      </c>
      <c r="C168" t="str">
        <f>ACAD_Globals_details!C168</f>
        <v>Nyctiphrynus yucatanicus</v>
      </c>
      <c r="D168" s="2" t="str">
        <f>ACAD_Globals_details!D168</f>
        <v>landbird</v>
      </c>
      <c r="E168" s="3">
        <f>ACAD_Globals_details!H168</f>
        <v>0</v>
      </c>
      <c r="F168" s="3">
        <f>ACAD_Globals_details!I168</f>
        <v>0</v>
      </c>
      <c r="G168" s="3">
        <f>ACAD_Globals_details!J168</f>
        <v>1</v>
      </c>
      <c r="H168" s="3">
        <f>ACAD_Globals_details!K168</f>
        <v>1</v>
      </c>
      <c r="J168" s="35">
        <f>ACAD_Globals_details!P168</f>
        <v>5</v>
      </c>
      <c r="K168" s="35">
        <f>ACAD_Globals_details!X168</f>
        <v>4</v>
      </c>
      <c r="L168" s="35">
        <f>ACAD_Globals_details!AB168</f>
        <v>4</v>
      </c>
      <c r="M168" s="35">
        <f>ACAD_Globals_details!AF168</f>
        <v>3</v>
      </c>
      <c r="N168" s="35">
        <f>ACAD_Globals_details!AI168</f>
        <v>3</v>
      </c>
      <c r="O168" s="35">
        <f>ACAD_Globals_details!AL168</f>
        <v>3</v>
      </c>
      <c r="P168" s="35">
        <f>ACAD_Globals_details!AT168</f>
        <v>15</v>
      </c>
      <c r="Q168" t="str">
        <f>ACAD_Globals_details!BC168</f>
        <v>Watch List - Yel-r</v>
      </c>
      <c r="T168" t="str">
        <f>ACAD_Globals_details!BD168</f>
        <v>Forests</v>
      </c>
      <c r="U168" t="str">
        <f>ACAD_Globals_details!BK168</f>
        <v>Resident</v>
      </c>
    </row>
    <row r="169" spans="1:21" x14ac:dyDescent="0.55000000000000004">
      <c r="A169">
        <f>ACAD_Globals_details!A169</f>
        <v>232</v>
      </c>
      <c r="B169" t="str">
        <f>ACAD_Globals_details!B169</f>
        <v>Ocellated Poorwill</v>
      </c>
      <c r="C169" t="str">
        <f>ACAD_Globals_details!C169</f>
        <v>Nyctiphrynus ocellatus</v>
      </c>
      <c r="D169" s="2" t="str">
        <f>ACAD_Globals_details!D169</f>
        <v>landbird</v>
      </c>
      <c r="E169" s="3">
        <f>ACAD_Globals_details!H169</f>
        <v>0</v>
      </c>
      <c r="F169" s="3">
        <f>ACAD_Globals_details!I169</f>
        <v>0</v>
      </c>
      <c r="G169" s="3">
        <f>ACAD_Globals_details!J169</f>
        <v>0</v>
      </c>
      <c r="H169" s="3">
        <f>ACAD_Globals_details!K169</f>
        <v>1</v>
      </c>
      <c r="J169" s="35">
        <f>ACAD_Globals_details!P169</f>
        <v>3</v>
      </c>
      <c r="K169" s="35">
        <f>ACAD_Globals_details!X169</f>
        <v>2</v>
      </c>
      <c r="L169" s="35">
        <f>ACAD_Globals_details!AB169</f>
        <v>2</v>
      </c>
      <c r="M169" s="35">
        <f>ACAD_Globals_details!AF169</f>
        <v>5</v>
      </c>
      <c r="N169" s="35">
        <f>ACAD_Globals_details!AI169</f>
        <v>5</v>
      </c>
      <c r="O169" s="35">
        <f>ACAD_Globals_details!AL169</f>
        <v>5</v>
      </c>
      <c r="P169" s="35">
        <f>ACAD_Globals_details!AT169</f>
        <v>15</v>
      </c>
      <c r="Q169" t="str">
        <f>ACAD_Globals_details!BC169</f>
        <v>Watch List - Yel-d</v>
      </c>
      <c r="T169" t="str">
        <f>ACAD_Globals_details!BD169</f>
        <v>Forests</v>
      </c>
      <c r="U169" t="str">
        <f>ACAD_Globals_details!BK169</f>
        <v>Resident</v>
      </c>
    </row>
    <row r="170" spans="1:21" x14ac:dyDescent="0.55000000000000004">
      <c r="A170">
        <f>ACAD_Globals_details!A170</f>
        <v>233</v>
      </c>
      <c r="B170" t="str">
        <f>ACAD_Globals_details!B170</f>
        <v>Chuck-will's-widow</v>
      </c>
      <c r="C170" t="str">
        <f>ACAD_Globals_details!C170</f>
        <v>Antrostomus carolinensis</v>
      </c>
      <c r="D170" s="2" t="str">
        <f>ACAD_Globals_details!D170</f>
        <v>landbird</v>
      </c>
      <c r="E170" s="3">
        <f>ACAD_Globals_details!H170</f>
        <v>0</v>
      </c>
      <c r="F170" s="3">
        <f>ACAD_Globals_details!I170</f>
        <v>1</v>
      </c>
      <c r="G170" s="3">
        <f>ACAD_Globals_details!J170</f>
        <v>1</v>
      </c>
      <c r="H170" s="3">
        <f>ACAD_Globals_details!K170</f>
        <v>1</v>
      </c>
      <c r="I170" s="36">
        <f>ACAD_Globals_details!Q170</f>
        <v>5400000</v>
      </c>
      <c r="J170" s="35">
        <f>ACAD_Globals_details!P170</f>
        <v>2</v>
      </c>
      <c r="K170" s="35">
        <f>ACAD_Globals_details!X170</f>
        <v>2</v>
      </c>
      <c r="L170" s="35">
        <f>ACAD_Globals_details!AB170</f>
        <v>2</v>
      </c>
      <c r="M170" s="35">
        <f>ACAD_Globals_details!AF170</f>
        <v>3</v>
      </c>
      <c r="N170" s="35">
        <f>ACAD_Globals_details!AI170</f>
        <v>3</v>
      </c>
      <c r="O170" s="35">
        <f>ACAD_Globals_details!AL170</f>
        <v>5</v>
      </c>
      <c r="P170" s="35">
        <f>ACAD_Globals_details!AT170</f>
        <v>12</v>
      </c>
      <c r="Q170" t="str">
        <f>ACAD_Globals_details!BC170</f>
        <v>CBSD</v>
      </c>
      <c r="R170" t="str">
        <f>ACAD_Globals_details!AP170</f>
        <v>-63%</v>
      </c>
      <c r="T170" t="str">
        <f>ACAD_Globals_details!BD170</f>
        <v>Forests</v>
      </c>
      <c r="U170" t="str">
        <f>ACAD_Globals_details!BK170</f>
        <v>Gulf-Caribbean Lowlands</v>
      </c>
    </row>
    <row r="171" spans="1:21" x14ac:dyDescent="0.55000000000000004">
      <c r="A171">
        <f>ACAD_Globals_details!A171</f>
        <v>234</v>
      </c>
      <c r="B171" t="str">
        <f>ACAD_Globals_details!B171</f>
        <v>Rufous Nightjar</v>
      </c>
      <c r="C171" t="str">
        <f>ACAD_Globals_details!C171</f>
        <v>Antrostomus rufus</v>
      </c>
      <c r="D171" s="2" t="str">
        <f>ACAD_Globals_details!D171</f>
        <v>landbird</v>
      </c>
      <c r="E171" s="3">
        <f>ACAD_Globals_details!H171</f>
        <v>0</v>
      </c>
      <c r="F171" s="3">
        <f>ACAD_Globals_details!I171</f>
        <v>0</v>
      </c>
      <c r="G171" s="3">
        <f>ACAD_Globals_details!J171</f>
        <v>0</v>
      </c>
      <c r="H171" s="3">
        <f>ACAD_Globals_details!K171</f>
        <v>1</v>
      </c>
      <c r="J171" s="35">
        <f>ACAD_Globals_details!P171</f>
        <v>2</v>
      </c>
      <c r="K171" s="35">
        <f>ACAD_Globals_details!X171</f>
        <v>1</v>
      </c>
      <c r="L171" s="35">
        <f>ACAD_Globals_details!AB171</f>
        <v>1</v>
      </c>
      <c r="M171" s="35">
        <f>ACAD_Globals_details!AF171</f>
        <v>4</v>
      </c>
      <c r="N171" s="35">
        <f>ACAD_Globals_details!AI171</f>
        <v>4</v>
      </c>
      <c r="O171" s="35">
        <f>ACAD_Globals_details!AL171</f>
        <v>3</v>
      </c>
      <c r="P171" s="35">
        <f>ACAD_Globals_details!AT171</f>
        <v>10</v>
      </c>
      <c r="T171" t="str">
        <f>ACAD_Globals_details!BD171</f>
        <v>Forests</v>
      </c>
      <c r="U171" t="str">
        <f>ACAD_Globals_details!BK171</f>
        <v>Resident</v>
      </c>
    </row>
    <row r="172" spans="1:21" x14ac:dyDescent="0.55000000000000004">
      <c r="A172">
        <f>ACAD_Globals_details!A172</f>
        <v>236</v>
      </c>
      <c r="B172" t="str">
        <f>ACAD_Globals_details!B172</f>
        <v>Tawny-collared Nightjar</v>
      </c>
      <c r="C172" t="str">
        <f>ACAD_Globals_details!C172</f>
        <v>Antrostomus salvini</v>
      </c>
      <c r="D172" s="2" t="str">
        <f>ACAD_Globals_details!D172</f>
        <v>landbird</v>
      </c>
      <c r="E172" s="3">
        <f>ACAD_Globals_details!H172</f>
        <v>0</v>
      </c>
      <c r="F172" s="3">
        <f>ACAD_Globals_details!I172</f>
        <v>0</v>
      </c>
      <c r="G172" s="3">
        <f>ACAD_Globals_details!J172</f>
        <v>1</v>
      </c>
      <c r="H172" s="3">
        <f>ACAD_Globals_details!K172</f>
        <v>0</v>
      </c>
      <c r="J172" s="35">
        <f>ACAD_Globals_details!P172</f>
        <v>4</v>
      </c>
      <c r="K172" s="35">
        <f>ACAD_Globals_details!X172</f>
        <v>4</v>
      </c>
      <c r="L172" s="35">
        <f>ACAD_Globals_details!AB172</f>
        <v>4</v>
      </c>
      <c r="M172" s="35">
        <f>ACAD_Globals_details!AF172</f>
        <v>3</v>
      </c>
      <c r="N172" s="35">
        <f>ACAD_Globals_details!AI172</f>
        <v>3</v>
      </c>
      <c r="O172" s="35">
        <f>ACAD_Globals_details!AL172</f>
        <v>3</v>
      </c>
      <c r="P172" s="35">
        <f>ACAD_Globals_details!AT172</f>
        <v>14</v>
      </c>
      <c r="Q172" t="str">
        <f>ACAD_Globals_details!BC172</f>
        <v>Watch List - Yel-r</v>
      </c>
      <c r="T172" t="str">
        <f>ACAD_Globals_details!BD172</f>
        <v>Forests</v>
      </c>
      <c r="U172" t="str">
        <f>ACAD_Globals_details!BK172</f>
        <v>Resident</v>
      </c>
    </row>
    <row r="173" spans="1:21" x14ac:dyDescent="0.55000000000000004">
      <c r="A173">
        <f>ACAD_Globals_details!A173</f>
        <v>237</v>
      </c>
      <c r="B173" t="str">
        <f>ACAD_Globals_details!B173</f>
        <v>Yucatan Nightjar</v>
      </c>
      <c r="C173" t="str">
        <f>ACAD_Globals_details!C173</f>
        <v>Antrostomus badius</v>
      </c>
      <c r="D173" s="2" t="str">
        <f>ACAD_Globals_details!D173</f>
        <v>landbird</v>
      </c>
      <c r="E173" s="3">
        <f>ACAD_Globals_details!H173</f>
        <v>0</v>
      </c>
      <c r="F173" s="3">
        <f>ACAD_Globals_details!I173</f>
        <v>0</v>
      </c>
      <c r="G173" s="3">
        <f>ACAD_Globals_details!J173</f>
        <v>1</v>
      </c>
      <c r="H173" s="3">
        <f>ACAD_Globals_details!K173</f>
        <v>1</v>
      </c>
      <c r="J173" s="35">
        <f>ACAD_Globals_details!P173</f>
        <v>4</v>
      </c>
      <c r="K173" s="35">
        <f>ACAD_Globals_details!X173</f>
        <v>4</v>
      </c>
      <c r="L173" s="35">
        <f>ACAD_Globals_details!AB173</f>
        <v>4</v>
      </c>
      <c r="M173" s="35">
        <f>ACAD_Globals_details!AF173</f>
        <v>3</v>
      </c>
      <c r="N173" s="35">
        <f>ACAD_Globals_details!AI173</f>
        <v>3</v>
      </c>
      <c r="O173" s="35">
        <f>ACAD_Globals_details!AL173</f>
        <v>3</v>
      </c>
      <c r="P173" s="35">
        <f>ACAD_Globals_details!AT173</f>
        <v>14</v>
      </c>
      <c r="Q173" t="str">
        <f>ACAD_Globals_details!BC173</f>
        <v>Watch List - Yel-r</v>
      </c>
      <c r="T173" t="str">
        <f>ACAD_Globals_details!BD173</f>
        <v>Forests</v>
      </c>
      <c r="U173" t="str">
        <f>ACAD_Globals_details!BK173</f>
        <v>Resident</v>
      </c>
    </row>
    <row r="174" spans="1:21" x14ac:dyDescent="0.55000000000000004">
      <c r="A174">
        <f>ACAD_Globals_details!A174</f>
        <v>238</v>
      </c>
      <c r="B174" t="str">
        <f>ACAD_Globals_details!B174</f>
        <v>Buff-collared Nightjar</v>
      </c>
      <c r="C174" t="str">
        <f>ACAD_Globals_details!C174</f>
        <v>Antrostomus ridgwayi</v>
      </c>
      <c r="D174" s="2" t="str">
        <f>ACAD_Globals_details!D174</f>
        <v>landbird</v>
      </c>
      <c r="E174" s="3">
        <f>ACAD_Globals_details!H174</f>
        <v>0</v>
      </c>
      <c r="F174" s="3">
        <f>ACAD_Globals_details!I174</f>
        <v>1</v>
      </c>
      <c r="G174" s="3">
        <f>ACAD_Globals_details!J174</f>
        <v>1</v>
      </c>
      <c r="H174" s="3">
        <f>ACAD_Globals_details!K174</f>
        <v>1</v>
      </c>
      <c r="I174" s="36">
        <f>ACAD_Globals_details!Q174</f>
        <v>2000000</v>
      </c>
      <c r="J174" s="35">
        <f>ACAD_Globals_details!P174</f>
        <v>3</v>
      </c>
      <c r="K174" s="35">
        <f>ACAD_Globals_details!X174</f>
        <v>3</v>
      </c>
      <c r="L174" s="35">
        <f>ACAD_Globals_details!AB174</f>
        <v>3</v>
      </c>
      <c r="M174" s="35">
        <f>ACAD_Globals_details!AF174</f>
        <v>3</v>
      </c>
      <c r="N174" s="35">
        <f>ACAD_Globals_details!AI174</f>
        <v>3</v>
      </c>
      <c r="O174" s="35">
        <f>ACAD_Globals_details!AL174</f>
        <v>3</v>
      </c>
      <c r="P174" s="35">
        <f>ACAD_Globals_details!AT174</f>
        <v>12</v>
      </c>
      <c r="T174" t="str">
        <f>ACAD_Globals_details!BD174</f>
        <v>Forests</v>
      </c>
      <c r="U174" t="str">
        <f>ACAD_Globals_details!BK174</f>
        <v>Pacific Lowlands</v>
      </c>
    </row>
    <row r="175" spans="1:21" x14ac:dyDescent="0.55000000000000004">
      <c r="A175">
        <f>ACAD_Globals_details!A175</f>
        <v>239</v>
      </c>
      <c r="B175" t="str">
        <f>ACAD_Globals_details!B175</f>
        <v>Eastern Whip-poor-will</v>
      </c>
      <c r="C175" t="str">
        <f>ACAD_Globals_details!C175</f>
        <v>Antrostomus vociferus</v>
      </c>
      <c r="D175" s="2" t="str">
        <f>ACAD_Globals_details!D175</f>
        <v>landbird</v>
      </c>
      <c r="E175" s="3">
        <f>ACAD_Globals_details!H175</f>
        <v>1</v>
      </c>
      <c r="F175" s="3">
        <f>ACAD_Globals_details!I175</f>
        <v>1</v>
      </c>
      <c r="G175" s="3">
        <f>ACAD_Globals_details!J175</f>
        <v>1</v>
      </c>
      <c r="H175" s="3">
        <f>ACAD_Globals_details!K175</f>
        <v>1</v>
      </c>
      <c r="I175" s="36">
        <f>ACAD_Globals_details!Q175</f>
        <v>1800000</v>
      </c>
      <c r="J175" s="35">
        <f>ACAD_Globals_details!P175</f>
        <v>3</v>
      </c>
      <c r="K175" s="35">
        <f>ACAD_Globals_details!X175</f>
        <v>2</v>
      </c>
      <c r="L175" s="35">
        <f>ACAD_Globals_details!AB175</f>
        <v>3</v>
      </c>
      <c r="M175" s="35">
        <f>ACAD_Globals_details!AF175</f>
        <v>3</v>
      </c>
      <c r="N175" s="35">
        <f>ACAD_Globals_details!AI175</f>
        <v>3</v>
      </c>
      <c r="O175" s="35">
        <f>ACAD_Globals_details!AL175</f>
        <v>5</v>
      </c>
      <c r="P175" s="35">
        <f>ACAD_Globals_details!AT175</f>
        <v>14</v>
      </c>
      <c r="Q175" t="str">
        <f>ACAD_Globals_details!BC175</f>
        <v>Watch List - Yel-d</v>
      </c>
      <c r="R175" t="str">
        <f>ACAD_Globals_details!AP175</f>
        <v>-69%</v>
      </c>
      <c r="T175" t="str">
        <f>ACAD_Globals_details!BD175</f>
        <v>Forests</v>
      </c>
      <c r="U175" t="str">
        <f>ACAD_Globals_details!BK175</f>
        <v>Gulf-Caribbean Lowlands</v>
      </c>
    </row>
    <row r="176" spans="1:21" x14ac:dyDescent="0.55000000000000004">
      <c r="A176">
        <f>ACAD_Globals_details!A176</f>
        <v>240</v>
      </c>
      <c r="B176" t="str">
        <f>ACAD_Globals_details!B176</f>
        <v>Dusky Nightjar</v>
      </c>
      <c r="C176" t="str">
        <f>ACAD_Globals_details!C176</f>
        <v>Antrostomus saturatus</v>
      </c>
      <c r="D176" s="2" t="str">
        <f>ACAD_Globals_details!D176</f>
        <v>landbird</v>
      </c>
      <c r="E176" s="3">
        <f>ACAD_Globals_details!H176</f>
        <v>0</v>
      </c>
      <c r="F176" s="3">
        <f>ACAD_Globals_details!I176</f>
        <v>0</v>
      </c>
      <c r="G176" s="3">
        <f>ACAD_Globals_details!J176</f>
        <v>0</v>
      </c>
      <c r="H176" s="3">
        <f>ACAD_Globals_details!K176</f>
        <v>1</v>
      </c>
      <c r="J176" s="35">
        <f>ACAD_Globals_details!P176</f>
        <v>5</v>
      </c>
      <c r="K176" s="35">
        <f>ACAD_Globals_details!X176</f>
        <v>5</v>
      </c>
      <c r="L176" s="35">
        <f>ACAD_Globals_details!AB176</f>
        <v>5</v>
      </c>
      <c r="M176" s="35">
        <f>ACAD_Globals_details!AF176</f>
        <v>3</v>
      </c>
      <c r="N176" s="35">
        <f>ACAD_Globals_details!AI176</f>
        <v>3</v>
      </c>
      <c r="O176" s="35">
        <f>ACAD_Globals_details!AL176</f>
        <v>2</v>
      </c>
      <c r="P176" s="35">
        <f>ACAD_Globals_details!AT176</f>
        <v>15</v>
      </c>
      <c r="Q176" t="str">
        <f>ACAD_Globals_details!BC176</f>
        <v>Watch List - Yel-r</v>
      </c>
      <c r="T176" t="str">
        <f>ACAD_Globals_details!BD176</f>
        <v>Forests</v>
      </c>
      <c r="U176" t="str">
        <f>ACAD_Globals_details!BK176</f>
        <v>Resident</v>
      </c>
    </row>
    <row r="177" spans="1:21" x14ac:dyDescent="0.55000000000000004">
      <c r="A177">
        <f>ACAD_Globals_details!A177</f>
        <v>241</v>
      </c>
      <c r="B177" t="str">
        <f>ACAD_Globals_details!B177</f>
        <v>Mexican Whip-poor-will</v>
      </c>
      <c r="C177" t="str">
        <f>ACAD_Globals_details!C177</f>
        <v>Antrostomus arizonae</v>
      </c>
      <c r="D177" s="2" t="str">
        <f>ACAD_Globals_details!D177</f>
        <v>landbird</v>
      </c>
      <c r="E177" s="3">
        <f>ACAD_Globals_details!H177</f>
        <v>0</v>
      </c>
      <c r="F177" s="3">
        <f>ACAD_Globals_details!I177</f>
        <v>1</v>
      </c>
      <c r="G177" s="3">
        <f>ACAD_Globals_details!J177</f>
        <v>1</v>
      </c>
      <c r="H177" s="3">
        <f>ACAD_Globals_details!K177</f>
        <v>1</v>
      </c>
      <c r="I177" s="36">
        <f>ACAD_Globals_details!Q177</f>
        <v>180000</v>
      </c>
      <c r="J177" s="35">
        <f>ACAD_Globals_details!P177</f>
        <v>4</v>
      </c>
      <c r="K177" s="35">
        <f>ACAD_Globals_details!X177</f>
        <v>3</v>
      </c>
      <c r="L177" s="35">
        <f>ACAD_Globals_details!AB177</f>
        <v>3</v>
      </c>
      <c r="M177" s="35">
        <f>ACAD_Globals_details!AF177</f>
        <v>3</v>
      </c>
      <c r="N177" s="35">
        <f>ACAD_Globals_details!AI177</f>
        <v>3</v>
      </c>
      <c r="O177" s="35">
        <f>ACAD_Globals_details!AL177</f>
        <v>4</v>
      </c>
      <c r="P177" s="35">
        <f>ACAD_Globals_details!AT177</f>
        <v>14</v>
      </c>
      <c r="Q177" t="str">
        <f>ACAD_Globals_details!BC177</f>
        <v>Watch List - Yel-r</v>
      </c>
      <c r="T177" t="str">
        <f>ACAD_Globals_details!BD177</f>
        <v>Forests</v>
      </c>
      <c r="U177" t="str">
        <f>ACAD_Globals_details!BK177</f>
        <v>Mexican Highlands</v>
      </c>
    </row>
    <row r="178" spans="1:21" x14ac:dyDescent="0.55000000000000004">
      <c r="A178">
        <f>ACAD_Globals_details!A178</f>
        <v>243</v>
      </c>
      <c r="B178" t="str">
        <f>ACAD_Globals_details!B178</f>
        <v>White-tailed Nightjar</v>
      </c>
      <c r="C178" t="str">
        <f>ACAD_Globals_details!C178</f>
        <v>Hydropsalis cayennensis</v>
      </c>
      <c r="D178" s="2" t="str">
        <f>ACAD_Globals_details!D178</f>
        <v>landbird</v>
      </c>
      <c r="E178" s="3">
        <f>ACAD_Globals_details!H178</f>
        <v>0</v>
      </c>
      <c r="F178" s="3">
        <f>ACAD_Globals_details!I178</f>
        <v>0</v>
      </c>
      <c r="G178" s="3">
        <f>ACAD_Globals_details!J178</f>
        <v>0</v>
      </c>
      <c r="H178" s="3">
        <f>ACAD_Globals_details!K178</f>
        <v>1</v>
      </c>
      <c r="J178" s="35">
        <f>ACAD_Globals_details!P178</f>
        <v>3</v>
      </c>
      <c r="K178" s="35">
        <f>ACAD_Globals_details!X178</f>
        <v>2</v>
      </c>
      <c r="L178" s="35">
        <f>ACAD_Globals_details!AB178</f>
        <v>2</v>
      </c>
      <c r="M178" s="35">
        <f>ACAD_Globals_details!AF178</f>
        <v>3</v>
      </c>
      <c r="N178" s="35">
        <f>ACAD_Globals_details!AI178</f>
        <v>3</v>
      </c>
      <c r="O178" s="35">
        <f>ACAD_Globals_details!AL178</f>
        <v>3</v>
      </c>
      <c r="P178" s="35">
        <f>ACAD_Globals_details!AT178</f>
        <v>11</v>
      </c>
      <c r="T178" t="str">
        <f>ACAD_Globals_details!BD178</f>
        <v>Grasslands</v>
      </c>
      <c r="U178" t="str">
        <f>ACAD_Globals_details!BK178</f>
        <v>Resident</v>
      </c>
    </row>
    <row r="179" spans="1:21" x14ac:dyDescent="0.55000000000000004">
      <c r="A179">
        <f>ACAD_Globals_details!A179</f>
        <v>244</v>
      </c>
      <c r="B179" t="str">
        <f>ACAD_Globals_details!B179</f>
        <v>Spot-tailed Nightjar</v>
      </c>
      <c r="C179" t="str">
        <f>ACAD_Globals_details!C179</f>
        <v>Hydropsalis maculicaudus</v>
      </c>
      <c r="D179" s="2" t="str">
        <f>ACAD_Globals_details!D179</f>
        <v>landbird</v>
      </c>
      <c r="E179" s="3">
        <f>ACAD_Globals_details!H179</f>
        <v>0</v>
      </c>
      <c r="F179" s="3">
        <f>ACAD_Globals_details!I179</f>
        <v>0</v>
      </c>
      <c r="G179" s="3">
        <f>ACAD_Globals_details!J179</f>
        <v>1</v>
      </c>
      <c r="H179" s="3">
        <f>ACAD_Globals_details!K179</f>
        <v>1</v>
      </c>
      <c r="J179" s="35">
        <f>ACAD_Globals_details!P179</f>
        <v>4</v>
      </c>
      <c r="K179" s="35">
        <f>ACAD_Globals_details!X179</f>
        <v>2</v>
      </c>
      <c r="L179" s="35">
        <f>ACAD_Globals_details!AB179</f>
        <v>2</v>
      </c>
      <c r="M179" s="35">
        <f>ACAD_Globals_details!AF179</f>
        <v>2</v>
      </c>
      <c r="N179" s="35">
        <f>ACAD_Globals_details!AI179</f>
        <v>3</v>
      </c>
      <c r="O179" s="35">
        <f>ACAD_Globals_details!AL179</f>
        <v>2</v>
      </c>
      <c r="P179" s="35">
        <f>ACAD_Globals_details!AT179</f>
        <v>11</v>
      </c>
      <c r="T179" t="str">
        <f>ACAD_Globals_details!BD179</f>
        <v>Grasslands</v>
      </c>
      <c r="U179" t="str">
        <f>ACAD_Globals_details!BK179</f>
        <v>Resident</v>
      </c>
    </row>
    <row r="180" spans="1:21" x14ac:dyDescent="0.55000000000000004">
      <c r="A180">
        <f>ACAD_Globals_details!A180</f>
        <v>246</v>
      </c>
      <c r="B180" t="str">
        <f>ACAD_Globals_details!B180</f>
        <v>Oilbird</v>
      </c>
      <c r="C180" t="str">
        <f>ACAD_Globals_details!C180</f>
        <v>Steatornis caripensis</v>
      </c>
      <c r="D180" s="2" t="str">
        <f>ACAD_Globals_details!D180</f>
        <v>landbird</v>
      </c>
      <c r="E180" s="3">
        <f>ACAD_Globals_details!H180</f>
        <v>0</v>
      </c>
      <c r="F180" s="3">
        <f>ACAD_Globals_details!I180</f>
        <v>0</v>
      </c>
      <c r="G180" s="3">
        <f>ACAD_Globals_details!J180</f>
        <v>0</v>
      </c>
      <c r="H180" s="3">
        <f>ACAD_Globals_details!K180</f>
        <v>1</v>
      </c>
      <c r="J180" s="35">
        <f>ACAD_Globals_details!P180</f>
        <v>5</v>
      </c>
      <c r="K180" s="35">
        <f>ACAD_Globals_details!X180</f>
        <v>2</v>
      </c>
      <c r="L180" s="35">
        <f>ACAD_Globals_details!AB180</f>
        <v>2</v>
      </c>
      <c r="M180" s="35">
        <f>ACAD_Globals_details!AF180</f>
        <v>3</v>
      </c>
      <c r="N180" s="35">
        <f>ACAD_Globals_details!AI180</f>
        <v>3</v>
      </c>
      <c r="O180" s="35">
        <f>ACAD_Globals_details!AL180</f>
        <v>3</v>
      </c>
      <c r="P180" s="35">
        <f>ACAD_Globals_details!AT180</f>
        <v>13</v>
      </c>
      <c r="T180" t="str">
        <f>ACAD_Globals_details!BD180</f>
        <v>Forests</v>
      </c>
      <c r="U180" t="str">
        <f>ACAD_Globals_details!BK180</f>
        <v>Resident</v>
      </c>
    </row>
    <row r="181" spans="1:21" x14ac:dyDescent="0.55000000000000004">
      <c r="A181">
        <f>ACAD_Globals_details!A181</f>
        <v>247</v>
      </c>
      <c r="B181" t="str">
        <f>ACAD_Globals_details!B181</f>
        <v>Great Potoo</v>
      </c>
      <c r="C181" t="str">
        <f>ACAD_Globals_details!C181</f>
        <v>Nyctibius grandis</v>
      </c>
      <c r="D181" s="2" t="str">
        <f>ACAD_Globals_details!D181</f>
        <v>landbird</v>
      </c>
      <c r="E181" s="3">
        <f>ACAD_Globals_details!H181</f>
        <v>0</v>
      </c>
      <c r="F181" s="3">
        <f>ACAD_Globals_details!I181</f>
        <v>0</v>
      </c>
      <c r="G181" s="3">
        <f>ACAD_Globals_details!J181</f>
        <v>1</v>
      </c>
      <c r="H181" s="3">
        <f>ACAD_Globals_details!K181</f>
        <v>1</v>
      </c>
      <c r="J181" s="35">
        <f>ACAD_Globals_details!P181</f>
        <v>3</v>
      </c>
      <c r="K181" s="35">
        <f>ACAD_Globals_details!X181</f>
        <v>1</v>
      </c>
      <c r="L181" s="35">
        <f>ACAD_Globals_details!AB181</f>
        <v>1</v>
      </c>
      <c r="M181" s="35">
        <f>ACAD_Globals_details!AF181</f>
        <v>3</v>
      </c>
      <c r="N181" s="35">
        <f>ACAD_Globals_details!AI181</f>
        <v>3</v>
      </c>
      <c r="O181" s="35">
        <f>ACAD_Globals_details!AL181</f>
        <v>3</v>
      </c>
      <c r="P181" s="35">
        <f>ACAD_Globals_details!AT181</f>
        <v>10</v>
      </c>
      <c r="T181" t="str">
        <f>ACAD_Globals_details!BD181</f>
        <v>Forests</v>
      </c>
      <c r="U181" t="str">
        <f>ACAD_Globals_details!BK181</f>
        <v>Resident</v>
      </c>
    </row>
    <row r="182" spans="1:21" x14ac:dyDescent="0.55000000000000004">
      <c r="A182">
        <f>ACAD_Globals_details!A182</f>
        <v>248</v>
      </c>
      <c r="B182" t="str">
        <f>ACAD_Globals_details!B182</f>
        <v>Common Potoo</v>
      </c>
      <c r="C182" t="str">
        <f>ACAD_Globals_details!C182</f>
        <v>Nyctibius griseus</v>
      </c>
      <c r="D182" s="2" t="str">
        <f>ACAD_Globals_details!D182</f>
        <v>landbird</v>
      </c>
      <c r="E182" s="3">
        <f>ACAD_Globals_details!H182</f>
        <v>0</v>
      </c>
      <c r="F182" s="3">
        <f>ACAD_Globals_details!I182</f>
        <v>0</v>
      </c>
      <c r="G182" s="3">
        <f>ACAD_Globals_details!J182</f>
        <v>0</v>
      </c>
      <c r="H182" s="3">
        <f>ACAD_Globals_details!K182</f>
        <v>1</v>
      </c>
      <c r="J182" s="35">
        <f>ACAD_Globals_details!P182</f>
        <v>3</v>
      </c>
      <c r="K182" s="35">
        <f>ACAD_Globals_details!X182</f>
        <v>1</v>
      </c>
      <c r="L182" s="35">
        <f>ACAD_Globals_details!AB182</f>
        <v>1</v>
      </c>
      <c r="M182" s="35">
        <f>ACAD_Globals_details!AF182</f>
        <v>3</v>
      </c>
      <c r="N182" s="35">
        <f>ACAD_Globals_details!AI182</f>
        <v>3</v>
      </c>
      <c r="O182" s="35">
        <f>ACAD_Globals_details!AL182</f>
        <v>3</v>
      </c>
      <c r="P182" s="35">
        <f>ACAD_Globals_details!AT182</f>
        <v>10</v>
      </c>
      <c r="T182" t="str">
        <f>ACAD_Globals_details!BD182</f>
        <v>Forests</v>
      </c>
      <c r="U182" t="str">
        <f>ACAD_Globals_details!BK182</f>
        <v>Resident</v>
      </c>
    </row>
    <row r="183" spans="1:21" x14ac:dyDescent="0.55000000000000004">
      <c r="A183">
        <f>ACAD_Globals_details!A183</f>
        <v>249</v>
      </c>
      <c r="B183" t="str">
        <f>ACAD_Globals_details!B183</f>
        <v>Northern Potoo</v>
      </c>
      <c r="C183" t="str">
        <f>ACAD_Globals_details!C183</f>
        <v>Nyctibius jamaicensis</v>
      </c>
      <c r="D183" s="2" t="str">
        <f>ACAD_Globals_details!D183</f>
        <v>landbird</v>
      </c>
      <c r="E183" s="3">
        <f>ACAD_Globals_details!H183</f>
        <v>0</v>
      </c>
      <c r="F183" s="3">
        <f>ACAD_Globals_details!I183</f>
        <v>0</v>
      </c>
      <c r="G183" s="3">
        <f>ACAD_Globals_details!J183</f>
        <v>1</v>
      </c>
      <c r="H183" s="3">
        <f>ACAD_Globals_details!K183</f>
        <v>1</v>
      </c>
      <c r="J183" s="35">
        <f>ACAD_Globals_details!P183</f>
        <v>4</v>
      </c>
      <c r="K183" s="35">
        <f>ACAD_Globals_details!X183</f>
        <v>3</v>
      </c>
      <c r="L183" s="35">
        <f>ACAD_Globals_details!AB183</f>
        <v>3</v>
      </c>
      <c r="M183" s="35">
        <f>ACAD_Globals_details!AF183</f>
        <v>3</v>
      </c>
      <c r="N183" s="35">
        <f>ACAD_Globals_details!AI183</f>
        <v>3</v>
      </c>
      <c r="O183" s="35">
        <f>ACAD_Globals_details!AL183</f>
        <v>4</v>
      </c>
      <c r="P183" s="35">
        <f>ACAD_Globals_details!AT183</f>
        <v>14</v>
      </c>
      <c r="Q183" t="str">
        <f>ACAD_Globals_details!BC183</f>
        <v>Watch List - Yel-r</v>
      </c>
      <c r="T183" t="str">
        <f>ACAD_Globals_details!BD183</f>
        <v>Forests; Mangroves</v>
      </c>
      <c r="U183" t="str">
        <f>ACAD_Globals_details!BK183</f>
        <v>Resident</v>
      </c>
    </row>
    <row r="184" spans="1:21" x14ac:dyDescent="0.55000000000000004">
      <c r="A184">
        <f>ACAD_Globals_details!A184</f>
        <v>250</v>
      </c>
      <c r="B184" t="str">
        <f>ACAD_Globals_details!B184</f>
        <v>Black Swift</v>
      </c>
      <c r="C184" t="str">
        <f>ACAD_Globals_details!C184</f>
        <v>Cypseloides niger</v>
      </c>
      <c r="D184" s="2" t="str">
        <f>ACAD_Globals_details!D184</f>
        <v>landbird</v>
      </c>
      <c r="E184" s="3">
        <f>ACAD_Globals_details!H184</f>
        <v>1</v>
      </c>
      <c r="F184" s="3">
        <f>ACAD_Globals_details!I184</f>
        <v>1</v>
      </c>
      <c r="G184" s="3">
        <f>ACAD_Globals_details!J184</f>
        <v>1</v>
      </c>
      <c r="H184" s="3">
        <f>ACAD_Globals_details!K184</f>
        <v>1</v>
      </c>
      <c r="I184" s="36">
        <f>ACAD_Globals_details!Q184</f>
        <v>210000</v>
      </c>
      <c r="J184" s="35">
        <f>ACAD_Globals_details!P184</f>
        <v>4</v>
      </c>
      <c r="K184" s="35">
        <f>ACAD_Globals_details!X184</f>
        <v>2</v>
      </c>
      <c r="L184" s="35">
        <f>ACAD_Globals_details!AB184</f>
        <v>2</v>
      </c>
      <c r="M184" s="35">
        <f>ACAD_Globals_details!AF184</f>
        <v>4</v>
      </c>
      <c r="N184" s="35">
        <f>ACAD_Globals_details!AI184</f>
        <v>3</v>
      </c>
      <c r="O184" s="35">
        <f>ACAD_Globals_details!AL184</f>
        <v>5</v>
      </c>
      <c r="P184" s="35">
        <f>ACAD_Globals_details!AT184</f>
        <v>15</v>
      </c>
      <c r="Q184" t="str">
        <f>ACAD_Globals_details!BC184</f>
        <v>Watch List - Yel-d</v>
      </c>
      <c r="R184" t="str">
        <f>ACAD_Globals_details!AP184</f>
        <v>-94%</v>
      </c>
      <c r="S184" t="str">
        <f>ACAD_Globals_details!AQ184</f>
        <v>16</v>
      </c>
      <c r="T184" t="str">
        <f>ACAD_Globals_details!BD184</f>
        <v>Forests</v>
      </c>
      <c r="U184" t="str">
        <f>ACAD_Globals_details!BK184</f>
        <v>S. American Lowlands</v>
      </c>
    </row>
    <row r="185" spans="1:21" x14ac:dyDescent="0.55000000000000004">
      <c r="A185">
        <f>ACAD_Globals_details!A185</f>
        <v>251</v>
      </c>
      <c r="B185" t="str">
        <f>ACAD_Globals_details!B185</f>
        <v>White-fronted Swift</v>
      </c>
      <c r="C185" t="str">
        <f>ACAD_Globals_details!C185</f>
        <v>Cypseloides storeri</v>
      </c>
      <c r="D185" s="2" t="str">
        <f>ACAD_Globals_details!D185</f>
        <v>landbird</v>
      </c>
      <c r="E185" s="3">
        <f>ACAD_Globals_details!H185</f>
        <v>0</v>
      </c>
      <c r="F185" s="3">
        <f>ACAD_Globals_details!I185</f>
        <v>0</v>
      </c>
      <c r="G185" s="3">
        <f>ACAD_Globals_details!J185</f>
        <v>1</v>
      </c>
      <c r="H185" s="3">
        <f>ACAD_Globals_details!K185</f>
        <v>0</v>
      </c>
      <c r="J185" s="35">
        <f>ACAD_Globals_details!P185</f>
        <v>5</v>
      </c>
      <c r="K185" s="35">
        <f>ACAD_Globals_details!X185</f>
        <v>4</v>
      </c>
      <c r="L185" s="35">
        <f>ACAD_Globals_details!AB185</f>
        <v>4</v>
      </c>
      <c r="M185" s="35">
        <f>ACAD_Globals_details!AF185</f>
        <v>3</v>
      </c>
      <c r="N185" s="35">
        <f>ACAD_Globals_details!AI185</f>
        <v>3</v>
      </c>
      <c r="O185" s="35">
        <f>ACAD_Globals_details!AL185</f>
        <v>3</v>
      </c>
      <c r="P185" s="35">
        <f>ACAD_Globals_details!AT185</f>
        <v>15</v>
      </c>
      <c r="Q185" t="str">
        <f>ACAD_Globals_details!BC185</f>
        <v>Watch List - Yel-r</v>
      </c>
      <c r="T185" t="str">
        <f>ACAD_Globals_details!BD185</f>
        <v>Forests</v>
      </c>
      <c r="U185" t="str">
        <f>ACAD_Globals_details!BK185</f>
        <v>Resident</v>
      </c>
    </row>
    <row r="186" spans="1:21" x14ac:dyDescent="0.55000000000000004">
      <c r="A186">
        <f>ACAD_Globals_details!A186</f>
        <v>252</v>
      </c>
      <c r="B186" t="str">
        <f>ACAD_Globals_details!B186</f>
        <v>White-chinned Swift</v>
      </c>
      <c r="C186" t="str">
        <f>ACAD_Globals_details!C186</f>
        <v>Cypseloides cryptus</v>
      </c>
      <c r="D186" s="2" t="str">
        <f>ACAD_Globals_details!D186</f>
        <v>landbird</v>
      </c>
      <c r="E186" s="3">
        <f>ACAD_Globals_details!H186</f>
        <v>0</v>
      </c>
      <c r="F186" s="3">
        <f>ACAD_Globals_details!I186</f>
        <v>0</v>
      </c>
      <c r="G186" s="3">
        <f>ACAD_Globals_details!J186</f>
        <v>0</v>
      </c>
      <c r="H186" s="3">
        <f>ACAD_Globals_details!K186</f>
        <v>1</v>
      </c>
      <c r="J186" s="35">
        <f>ACAD_Globals_details!P186</f>
        <v>5</v>
      </c>
      <c r="K186" s="35">
        <f>ACAD_Globals_details!X186</f>
        <v>4</v>
      </c>
      <c r="L186" s="35">
        <f>ACAD_Globals_details!AB186</f>
        <v>4</v>
      </c>
      <c r="M186" s="35">
        <f>ACAD_Globals_details!AF186</f>
        <v>3</v>
      </c>
      <c r="N186" s="35">
        <f>ACAD_Globals_details!AI186</f>
        <v>3</v>
      </c>
      <c r="O186" s="35">
        <f>ACAD_Globals_details!AL186</f>
        <v>3</v>
      </c>
      <c r="P186" s="35">
        <f>ACAD_Globals_details!AT186</f>
        <v>15</v>
      </c>
      <c r="Q186" t="str">
        <f>ACAD_Globals_details!BC186</f>
        <v>Watch List - Yel-r</v>
      </c>
      <c r="T186" t="str">
        <f>ACAD_Globals_details!BD186</f>
        <v>Forests</v>
      </c>
      <c r="U186" t="str">
        <f>ACAD_Globals_details!BK186</f>
        <v>Resident</v>
      </c>
    </row>
    <row r="187" spans="1:21" x14ac:dyDescent="0.55000000000000004">
      <c r="A187">
        <f>ACAD_Globals_details!A187</f>
        <v>253</v>
      </c>
      <c r="B187" t="str">
        <f>ACAD_Globals_details!B187</f>
        <v>Spot-fronted Swift</v>
      </c>
      <c r="C187" t="str">
        <f>ACAD_Globals_details!C187</f>
        <v>Cypseloides cherriei</v>
      </c>
      <c r="D187" s="2" t="str">
        <f>ACAD_Globals_details!D187</f>
        <v>landbird</v>
      </c>
      <c r="E187" s="3">
        <f>ACAD_Globals_details!H187</f>
        <v>0</v>
      </c>
      <c r="F187" s="3">
        <f>ACAD_Globals_details!I187</f>
        <v>0</v>
      </c>
      <c r="G187" s="3">
        <f>ACAD_Globals_details!J187</f>
        <v>0</v>
      </c>
      <c r="H187" s="3">
        <f>ACAD_Globals_details!K187</f>
        <v>1</v>
      </c>
      <c r="J187" s="35">
        <f>ACAD_Globals_details!P187</f>
        <v>5</v>
      </c>
      <c r="K187" s="35">
        <f>ACAD_Globals_details!X187</f>
        <v>5</v>
      </c>
      <c r="L187" s="35">
        <f>ACAD_Globals_details!AB187</f>
        <v>5</v>
      </c>
      <c r="M187" s="35">
        <f>ACAD_Globals_details!AF187</f>
        <v>3</v>
      </c>
      <c r="N187" s="35">
        <f>ACAD_Globals_details!AI187</f>
        <v>3</v>
      </c>
      <c r="O187" s="35">
        <f>ACAD_Globals_details!AL187</f>
        <v>3</v>
      </c>
      <c r="P187" s="35">
        <f>ACAD_Globals_details!AT187</f>
        <v>16</v>
      </c>
      <c r="Q187" t="str">
        <f>ACAD_Globals_details!BC187</f>
        <v>Watch List - Yel-r</v>
      </c>
      <c r="T187" t="str">
        <f>ACAD_Globals_details!BD187</f>
        <v>Forests</v>
      </c>
      <c r="U187" t="str">
        <f>ACAD_Globals_details!BK187</f>
        <v>Resident</v>
      </c>
    </row>
    <row r="188" spans="1:21" x14ac:dyDescent="0.55000000000000004">
      <c r="A188">
        <f>ACAD_Globals_details!A188</f>
        <v>254</v>
      </c>
      <c r="B188" t="str">
        <f>ACAD_Globals_details!B188</f>
        <v>Chestnut-collared Swift</v>
      </c>
      <c r="C188" t="str">
        <f>ACAD_Globals_details!C188</f>
        <v>Streptoprocne rutila</v>
      </c>
      <c r="D188" s="2" t="str">
        <f>ACAD_Globals_details!D188</f>
        <v>landbird</v>
      </c>
      <c r="E188" s="3">
        <f>ACAD_Globals_details!H188</f>
        <v>0</v>
      </c>
      <c r="F188" s="3">
        <f>ACAD_Globals_details!I188</f>
        <v>0</v>
      </c>
      <c r="G188" s="3">
        <f>ACAD_Globals_details!J188</f>
        <v>1</v>
      </c>
      <c r="H188" s="3">
        <f>ACAD_Globals_details!K188</f>
        <v>1</v>
      </c>
      <c r="J188" s="35">
        <f>ACAD_Globals_details!P188</f>
        <v>3</v>
      </c>
      <c r="K188" s="35">
        <f>ACAD_Globals_details!X188</f>
        <v>2</v>
      </c>
      <c r="L188" s="35">
        <f>ACAD_Globals_details!AB188</f>
        <v>2</v>
      </c>
      <c r="M188" s="35">
        <f>ACAD_Globals_details!AF188</f>
        <v>3</v>
      </c>
      <c r="N188" s="35">
        <f>ACAD_Globals_details!AI188</f>
        <v>3</v>
      </c>
      <c r="O188" s="35">
        <f>ACAD_Globals_details!AL188</f>
        <v>3</v>
      </c>
      <c r="P188" s="35">
        <f>ACAD_Globals_details!AT188</f>
        <v>11</v>
      </c>
      <c r="T188" t="str">
        <f>ACAD_Globals_details!BD188</f>
        <v>Forests</v>
      </c>
      <c r="U188" t="str">
        <f>ACAD_Globals_details!BK188</f>
        <v>Resident</v>
      </c>
    </row>
    <row r="189" spans="1:21" x14ac:dyDescent="0.55000000000000004">
      <c r="A189">
        <f>ACAD_Globals_details!A189</f>
        <v>255</v>
      </c>
      <c r="B189" t="str">
        <f>ACAD_Globals_details!B189</f>
        <v>White-collared Swift</v>
      </c>
      <c r="C189" t="str">
        <f>ACAD_Globals_details!C189</f>
        <v>Streptoprocne zonaris</v>
      </c>
      <c r="D189" s="2" t="str">
        <f>ACAD_Globals_details!D189</f>
        <v>landbird</v>
      </c>
      <c r="E189" s="3">
        <f>ACAD_Globals_details!H189</f>
        <v>0</v>
      </c>
      <c r="F189" s="3">
        <f>ACAD_Globals_details!I189</f>
        <v>0</v>
      </c>
      <c r="G189" s="3">
        <f>ACAD_Globals_details!J189</f>
        <v>1</v>
      </c>
      <c r="H189" s="3">
        <f>ACAD_Globals_details!K189</f>
        <v>1</v>
      </c>
      <c r="J189" s="35">
        <f>ACAD_Globals_details!P189</f>
        <v>2</v>
      </c>
      <c r="K189" s="35">
        <f>ACAD_Globals_details!X189</f>
        <v>1</v>
      </c>
      <c r="L189" s="35">
        <f>ACAD_Globals_details!AB189</f>
        <v>1</v>
      </c>
      <c r="M189" s="35">
        <f>ACAD_Globals_details!AF189</f>
        <v>3</v>
      </c>
      <c r="N189" s="35">
        <f>ACAD_Globals_details!AI189</f>
        <v>3</v>
      </c>
      <c r="O189" s="35">
        <f>ACAD_Globals_details!AL189</f>
        <v>3</v>
      </c>
      <c r="P189" s="35">
        <f>ACAD_Globals_details!AT189</f>
        <v>9</v>
      </c>
      <c r="T189" t="str">
        <f>ACAD_Globals_details!BD189</f>
        <v>Forests</v>
      </c>
      <c r="U189" t="str">
        <f>ACAD_Globals_details!BK189</f>
        <v>Resident</v>
      </c>
    </row>
    <row r="190" spans="1:21" x14ac:dyDescent="0.55000000000000004">
      <c r="A190">
        <f>ACAD_Globals_details!A190</f>
        <v>256</v>
      </c>
      <c r="B190" t="str">
        <f>ACAD_Globals_details!B190</f>
        <v>White-naped Swift</v>
      </c>
      <c r="C190" t="str">
        <f>ACAD_Globals_details!C190</f>
        <v>Streptoprocne semicollaris</v>
      </c>
      <c r="D190" s="2" t="str">
        <f>ACAD_Globals_details!D190</f>
        <v>landbird</v>
      </c>
      <c r="E190" s="3">
        <f>ACAD_Globals_details!H190</f>
        <v>0</v>
      </c>
      <c r="F190" s="3">
        <f>ACAD_Globals_details!I190</f>
        <v>0</v>
      </c>
      <c r="G190" s="3">
        <f>ACAD_Globals_details!J190</f>
        <v>1</v>
      </c>
      <c r="H190" s="3">
        <f>ACAD_Globals_details!K190</f>
        <v>0</v>
      </c>
      <c r="J190" s="35">
        <f>ACAD_Globals_details!P190</f>
        <v>4</v>
      </c>
      <c r="K190" s="35">
        <f>ACAD_Globals_details!X190</f>
        <v>4</v>
      </c>
      <c r="L190" s="35">
        <f>ACAD_Globals_details!AB190</f>
        <v>4</v>
      </c>
      <c r="M190" s="35">
        <f>ACAD_Globals_details!AF190</f>
        <v>3</v>
      </c>
      <c r="N190" s="35">
        <f>ACAD_Globals_details!AI190</f>
        <v>3</v>
      </c>
      <c r="O190" s="35">
        <f>ACAD_Globals_details!AL190</f>
        <v>3</v>
      </c>
      <c r="P190" s="35">
        <f>ACAD_Globals_details!AT190</f>
        <v>14</v>
      </c>
      <c r="Q190" t="str">
        <f>ACAD_Globals_details!BC190</f>
        <v>Watch List - Yel-r</v>
      </c>
      <c r="T190" t="str">
        <f>ACAD_Globals_details!BD190</f>
        <v>Forests</v>
      </c>
      <c r="U190" t="str">
        <f>ACAD_Globals_details!BK190</f>
        <v>Resident</v>
      </c>
    </row>
    <row r="191" spans="1:21" x14ac:dyDescent="0.55000000000000004">
      <c r="A191">
        <f>ACAD_Globals_details!A191</f>
        <v>257</v>
      </c>
      <c r="B191" t="str">
        <f>ACAD_Globals_details!B191</f>
        <v>Chimney Swift</v>
      </c>
      <c r="C191" t="str">
        <f>ACAD_Globals_details!C191</f>
        <v>Chaetura pelagica</v>
      </c>
      <c r="D191" s="2" t="str">
        <f>ACAD_Globals_details!D191</f>
        <v>landbird</v>
      </c>
      <c r="E191" s="3">
        <f>ACAD_Globals_details!H191</f>
        <v>1</v>
      </c>
      <c r="F191" s="3">
        <f>ACAD_Globals_details!I191</f>
        <v>1</v>
      </c>
      <c r="G191" s="3">
        <f>ACAD_Globals_details!J191</f>
        <v>1</v>
      </c>
      <c r="H191" s="3">
        <f>ACAD_Globals_details!K191</f>
        <v>1</v>
      </c>
      <c r="I191" s="36">
        <f>ACAD_Globals_details!Q191</f>
        <v>7700000</v>
      </c>
      <c r="J191" s="35">
        <f>ACAD_Globals_details!P191</f>
        <v>2</v>
      </c>
      <c r="K191" s="35">
        <f>ACAD_Globals_details!X191</f>
        <v>1</v>
      </c>
      <c r="L191" s="35">
        <f>ACAD_Globals_details!AB191</f>
        <v>3</v>
      </c>
      <c r="M191" s="35">
        <f>ACAD_Globals_details!AF191</f>
        <v>4</v>
      </c>
      <c r="N191" s="35">
        <f>ACAD_Globals_details!AI191</f>
        <v>3</v>
      </c>
      <c r="O191" s="35">
        <f>ACAD_Globals_details!AL191</f>
        <v>5</v>
      </c>
      <c r="P191" s="35">
        <f>ACAD_Globals_details!AT191</f>
        <v>13</v>
      </c>
      <c r="Q191" t="str">
        <f>ACAD_Globals_details!BC191</f>
        <v>Watch List - Yel-d</v>
      </c>
      <c r="R191" t="str">
        <f>ACAD_Globals_details!AP191</f>
        <v>-67%</v>
      </c>
      <c r="S191" t="str">
        <f>ACAD_Globals_details!AQ191</f>
        <v>27</v>
      </c>
      <c r="T191" t="str">
        <f>ACAD_Globals_details!BD191</f>
        <v>Forests</v>
      </c>
      <c r="U191" t="str">
        <f>ACAD_Globals_details!BK191</f>
        <v>S. American Lowlands</v>
      </c>
    </row>
    <row r="192" spans="1:21" x14ac:dyDescent="0.55000000000000004">
      <c r="A192">
        <f>ACAD_Globals_details!A192</f>
        <v>258</v>
      </c>
      <c r="B192" t="str">
        <f>ACAD_Globals_details!B192</f>
        <v>Vaux's Swift</v>
      </c>
      <c r="C192" t="str">
        <f>ACAD_Globals_details!C192</f>
        <v>Chaetura vauxi</v>
      </c>
      <c r="D192" s="2" t="str">
        <f>ACAD_Globals_details!D192</f>
        <v>landbird</v>
      </c>
      <c r="E192" s="3">
        <f>ACAD_Globals_details!H192</f>
        <v>1</v>
      </c>
      <c r="F192" s="3">
        <f>ACAD_Globals_details!I192</f>
        <v>1</v>
      </c>
      <c r="G192" s="3">
        <f>ACAD_Globals_details!J192</f>
        <v>1</v>
      </c>
      <c r="H192" s="3">
        <f>ACAD_Globals_details!K192</f>
        <v>1</v>
      </c>
      <c r="I192" s="36">
        <f>ACAD_Globals_details!Q192</f>
        <v>700000</v>
      </c>
      <c r="J192" s="35">
        <f>ACAD_Globals_details!P192</f>
        <v>3</v>
      </c>
      <c r="K192" s="35">
        <f>ACAD_Globals_details!X192</f>
        <v>2</v>
      </c>
      <c r="L192" s="35">
        <f>ACAD_Globals_details!AB192</f>
        <v>3</v>
      </c>
      <c r="M192" s="35">
        <f>ACAD_Globals_details!AF192</f>
        <v>3</v>
      </c>
      <c r="N192" s="35">
        <f>ACAD_Globals_details!AI192</f>
        <v>3</v>
      </c>
      <c r="O192" s="35">
        <f>ACAD_Globals_details!AL192</f>
        <v>4</v>
      </c>
      <c r="P192" s="35">
        <f>ACAD_Globals_details!AT192</f>
        <v>13</v>
      </c>
      <c r="R192" t="str">
        <f>ACAD_Globals_details!AP192</f>
        <v>-50%</v>
      </c>
      <c r="S192" t="str">
        <f>ACAD_Globals_details!AQ192</f>
        <v>106</v>
      </c>
      <c r="T192" t="str">
        <f>ACAD_Globals_details!BD192</f>
        <v>Forests</v>
      </c>
      <c r="U192" t="str">
        <f>ACAD_Globals_details!BK192</f>
        <v>Pacific Lowlands</v>
      </c>
    </row>
    <row r="193" spans="1:21" x14ac:dyDescent="0.55000000000000004">
      <c r="A193">
        <f>ACAD_Globals_details!A193</f>
        <v>259</v>
      </c>
      <c r="B193" t="str">
        <f>ACAD_Globals_details!B193</f>
        <v>Chapman's Swift</v>
      </c>
      <c r="C193" t="str">
        <f>ACAD_Globals_details!C193</f>
        <v>Chaetura chapmani</v>
      </c>
      <c r="D193" s="2" t="str">
        <f>ACAD_Globals_details!D193</f>
        <v>landbird</v>
      </c>
      <c r="E193" s="3">
        <f>ACAD_Globals_details!H193</f>
        <v>0</v>
      </c>
      <c r="F193" s="3">
        <f>ACAD_Globals_details!I193</f>
        <v>0</v>
      </c>
      <c r="G193" s="3">
        <f>ACAD_Globals_details!J193</f>
        <v>0</v>
      </c>
      <c r="H193" s="3">
        <f>ACAD_Globals_details!K193</f>
        <v>1</v>
      </c>
      <c r="J193" s="35">
        <f>ACAD_Globals_details!P193</f>
        <v>4</v>
      </c>
      <c r="K193" s="35">
        <f>ACAD_Globals_details!X193</f>
        <v>2</v>
      </c>
      <c r="L193" s="35">
        <f>ACAD_Globals_details!AB193</f>
        <v>2</v>
      </c>
      <c r="M193" s="35">
        <f>ACAD_Globals_details!AF193</f>
        <v>3</v>
      </c>
      <c r="N193" s="35">
        <f>ACAD_Globals_details!AI193</f>
        <v>3</v>
      </c>
      <c r="O193" s="35">
        <f>ACAD_Globals_details!AL193</f>
        <v>3</v>
      </c>
      <c r="P193" s="35">
        <f>ACAD_Globals_details!AT193</f>
        <v>12</v>
      </c>
      <c r="T193" t="str">
        <f>ACAD_Globals_details!BD193</f>
        <v>Forests</v>
      </c>
      <c r="U193" t="str">
        <f>ACAD_Globals_details!BK193</f>
        <v>Resident</v>
      </c>
    </row>
    <row r="194" spans="1:21" x14ac:dyDescent="0.55000000000000004">
      <c r="A194">
        <f>ACAD_Globals_details!A194</f>
        <v>260</v>
      </c>
      <c r="B194" t="str">
        <f>ACAD_Globals_details!B194</f>
        <v>Short-tailed Swift</v>
      </c>
      <c r="C194" t="str">
        <f>ACAD_Globals_details!C194</f>
        <v>Chaetura brachyura</v>
      </c>
      <c r="D194" s="2" t="str">
        <f>ACAD_Globals_details!D194</f>
        <v>landbird</v>
      </c>
      <c r="E194" s="3">
        <f>ACAD_Globals_details!H194</f>
        <v>0</v>
      </c>
      <c r="F194" s="3">
        <f>ACAD_Globals_details!I194</f>
        <v>0</v>
      </c>
      <c r="G194" s="3">
        <f>ACAD_Globals_details!J194</f>
        <v>0</v>
      </c>
      <c r="H194" s="3">
        <f>ACAD_Globals_details!K194</f>
        <v>1</v>
      </c>
      <c r="J194" s="35">
        <f>ACAD_Globals_details!P194</f>
        <v>2</v>
      </c>
      <c r="K194" s="35">
        <f>ACAD_Globals_details!X194</f>
        <v>1</v>
      </c>
      <c r="L194" s="35">
        <f>ACAD_Globals_details!AB194</f>
        <v>1</v>
      </c>
      <c r="M194" s="35">
        <f>ACAD_Globals_details!AF194</f>
        <v>3</v>
      </c>
      <c r="N194" s="35">
        <f>ACAD_Globals_details!AI194</f>
        <v>3</v>
      </c>
      <c r="O194" s="35">
        <f>ACAD_Globals_details!AL194</f>
        <v>2</v>
      </c>
      <c r="P194" s="35">
        <f>ACAD_Globals_details!AT194</f>
        <v>8</v>
      </c>
      <c r="T194" t="str">
        <f>ACAD_Globals_details!BD194</f>
        <v>Forests</v>
      </c>
      <c r="U194" t="str">
        <f>ACAD_Globals_details!BK194</f>
        <v>Resident</v>
      </c>
    </row>
    <row r="195" spans="1:21" x14ac:dyDescent="0.55000000000000004">
      <c r="A195">
        <f>ACAD_Globals_details!A195</f>
        <v>262</v>
      </c>
      <c r="B195" t="str">
        <f>ACAD_Globals_details!B195</f>
        <v>Band-rumped Swift</v>
      </c>
      <c r="C195" t="str">
        <f>ACAD_Globals_details!C195</f>
        <v>Chaetura spinicaudus</v>
      </c>
      <c r="D195" s="2" t="str">
        <f>ACAD_Globals_details!D195</f>
        <v>landbird</v>
      </c>
      <c r="E195" s="3">
        <f>ACAD_Globals_details!H195</f>
        <v>0</v>
      </c>
      <c r="F195" s="3">
        <f>ACAD_Globals_details!I195</f>
        <v>0</v>
      </c>
      <c r="G195" s="3">
        <f>ACAD_Globals_details!J195</f>
        <v>0</v>
      </c>
      <c r="H195" s="3">
        <f>ACAD_Globals_details!K195</f>
        <v>1</v>
      </c>
      <c r="J195" s="35">
        <f>ACAD_Globals_details!P195</f>
        <v>3</v>
      </c>
      <c r="K195" s="35">
        <f>ACAD_Globals_details!X195</f>
        <v>2</v>
      </c>
      <c r="L195" s="35">
        <f>ACAD_Globals_details!AB195</f>
        <v>2</v>
      </c>
      <c r="M195" s="35">
        <f>ACAD_Globals_details!AF195</f>
        <v>3</v>
      </c>
      <c r="N195" s="35">
        <f>ACAD_Globals_details!AI195</f>
        <v>3</v>
      </c>
      <c r="O195" s="35">
        <f>ACAD_Globals_details!AL195</f>
        <v>3</v>
      </c>
      <c r="P195" s="35">
        <f>ACAD_Globals_details!AT195</f>
        <v>11</v>
      </c>
      <c r="T195" t="str">
        <f>ACAD_Globals_details!BD195</f>
        <v>Forests</v>
      </c>
      <c r="U195" t="str">
        <f>ACAD_Globals_details!BK195</f>
        <v>Resident</v>
      </c>
    </row>
    <row r="196" spans="1:21" x14ac:dyDescent="0.55000000000000004">
      <c r="A196">
        <f>ACAD_Globals_details!A196</f>
        <v>263</v>
      </c>
      <c r="B196" t="str">
        <f>ACAD_Globals_details!B196</f>
        <v>Costa Rican Swift</v>
      </c>
      <c r="C196" t="str">
        <f>ACAD_Globals_details!C196</f>
        <v>Chaetura fumosa</v>
      </c>
      <c r="D196" s="2" t="str">
        <f>ACAD_Globals_details!D196</f>
        <v>landbird</v>
      </c>
      <c r="E196" s="3">
        <f>ACAD_Globals_details!H196</f>
        <v>0</v>
      </c>
      <c r="F196" s="3">
        <f>ACAD_Globals_details!I196</f>
        <v>0</v>
      </c>
      <c r="G196" s="3">
        <f>ACAD_Globals_details!J196</f>
        <v>0</v>
      </c>
      <c r="H196" s="3">
        <f>ACAD_Globals_details!K196</f>
        <v>1</v>
      </c>
      <c r="J196" s="35">
        <f>ACAD_Globals_details!P196</f>
        <v>5</v>
      </c>
      <c r="K196" s="35">
        <f>ACAD_Globals_details!X196</f>
        <v>5</v>
      </c>
      <c r="L196" s="35">
        <f>ACAD_Globals_details!AB196</f>
        <v>5</v>
      </c>
      <c r="M196" s="35">
        <f>ACAD_Globals_details!AF196</f>
        <v>3</v>
      </c>
      <c r="N196" s="35">
        <f>ACAD_Globals_details!AI196</f>
        <v>3</v>
      </c>
      <c r="O196" s="35">
        <f>ACAD_Globals_details!AL196</f>
        <v>3</v>
      </c>
      <c r="P196" s="35">
        <f>ACAD_Globals_details!AT196</f>
        <v>16</v>
      </c>
      <c r="Q196" t="str">
        <f>ACAD_Globals_details!BC196</f>
        <v>Watch List - Yel-r</v>
      </c>
      <c r="T196" t="str">
        <f>ACAD_Globals_details!BD196</f>
        <v>Forests</v>
      </c>
      <c r="U196" t="str">
        <f>ACAD_Globals_details!BK196</f>
        <v>Resident</v>
      </c>
    </row>
    <row r="197" spans="1:21" x14ac:dyDescent="0.55000000000000004">
      <c r="A197">
        <f>ACAD_Globals_details!A197</f>
        <v>264</v>
      </c>
      <c r="B197" t="str">
        <f>ACAD_Globals_details!B197</f>
        <v>Gray-rumped Swift</v>
      </c>
      <c r="C197" t="str">
        <f>ACAD_Globals_details!C197</f>
        <v>Chaetura cinereiventris</v>
      </c>
      <c r="D197" s="2" t="str">
        <f>ACAD_Globals_details!D197</f>
        <v>landbird</v>
      </c>
      <c r="E197" s="3">
        <f>ACAD_Globals_details!H197</f>
        <v>0</v>
      </c>
      <c r="F197" s="3">
        <f>ACAD_Globals_details!I197</f>
        <v>0</v>
      </c>
      <c r="G197" s="3">
        <f>ACAD_Globals_details!J197</f>
        <v>0</v>
      </c>
      <c r="H197" s="3">
        <f>ACAD_Globals_details!K197</f>
        <v>1</v>
      </c>
      <c r="J197" s="35">
        <f>ACAD_Globals_details!P197</f>
        <v>1</v>
      </c>
      <c r="K197" s="35">
        <f>ACAD_Globals_details!X197</f>
        <v>1</v>
      </c>
      <c r="L197" s="35">
        <f>ACAD_Globals_details!AB197</f>
        <v>1</v>
      </c>
      <c r="M197" s="35">
        <f>ACAD_Globals_details!AF197</f>
        <v>3</v>
      </c>
      <c r="N197" s="35">
        <f>ACAD_Globals_details!AI197</f>
        <v>3</v>
      </c>
      <c r="O197" s="35">
        <f>ACAD_Globals_details!AL197</f>
        <v>3</v>
      </c>
      <c r="P197" s="35">
        <f>ACAD_Globals_details!AT197</f>
        <v>8</v>
      </c>
      <c r="T197" t="str">
        <f>ACAD_Globals_details!BD197</f>
        <v>Forests</v>
      </c>
      <c r="U197" t="str">
        <f>ACAD_Globals_details!BK197</f>
        <v>Resident</v>
      </c>
    </row>
    <row r="198" spans="1:21" x14ac:dyDescent="0.55000000000000004">
      <c r="A198">
        <f>ACAD_Globals_details!A198</f>
        <v>271</v>
      </c>
      <c r="B198" t="str">
        <f>ACAD_Globals_details!B198</f>
        <v>White-throated Swift</v>
      </c>
      <c r="C198" t="str">
        <f>ACAD_Globals_details!C198</f>
        <v>Aeronautes saxatalis</v>
      </c>
      <c r="D198" s="2" t="str">
        <f>ACAD_Globals_details!D198</f>
        <v>landbird</v>
      </c>
      <c r="E198" s="3">
        <f>ACAD_Globals_details!H198</f>
        <v>1</v>
      </c>
      <c r="F198" s="3">
        <f>ACAD_Globals_details!I198</f>
        <v>1</v>
      </c>
      <c r="G198" s="3">
        <f>ACAD_Globals_details!J198</f>
        <v>1</v>
      </c>
      <c r="H198" s="3">
        <f>ACAD_Globals_details!K198</f>
        <v>1</v>
      </c>
      <c r="I198" s="36">
        <f>ACAD_Globals_details!Q198</f>
        <v>1200000</v>
      </c>
      <c r="J198" s="35">
        <f>ACAD_Globals_details!P198</f>
        <v>3</v>
      </c>
      <c r="K198" s="35">
        <f>ACAD_Globals_details!X198</f>
        <v>2</v>
      </c>
      <c r="L198" s="35">
        <f>ACAD_Globals_details!AB198</f>
        <v>2</v>
      </c>
      <c r="M198" s="35">
        <f>ACAD_Globals_details!AF198</f>
        <v>2</v>
      </c>
      <c r="N198" s="35">
        <f>ACAD_Globals_details!AI198</f>
        <v>2</v>
      </c>
      <c r="O198" s="35">
        <f>ACAD_Globals_details!AL198</f>
        <v>4</v>
      </c>
      <c r="P198" s="35">
        <f>ACAD_Globals_details!AT198</f>
        <v>11</v>
      </c>
      <c r="R198" t="str">
        <f>ACAD_Globals_details!AP198</f>
        <v>-48%</v>
      </c>
      <c r="S198" t="str">
        <f>ACAD_Globals_details!AQ198</f>
        <v>ne</v>
      </c>
      <c r="T198" t="str">
        <f>ACAD_Globals_details!BD198</f>
        <v>Aridlands; Forests</v>
      </c>
      <c r="U198" t="str">
        <f>ACAD_Globals_details!BK198</f>
        <v>Southwestern Aridlands</v>
      </c>
    </row>
    <row r="199" spans="1:21" x14ac:dyDescent="0.55000000000000004">
      <c r="A199">
        <f>ACAD_Globals_details!A199</f>
        <v>272</v>
      </c>
      <c r="B199" t="str">
        <f>ACAD_Globals_details!B199</f>
        <v>Lesser Swallow-tailed Swift</v>
      </c>
      <c r="C199" t="str">
        <f>ACAD_Globals_details!C199</f>
        <v>Panyptila cayennensis</v>
      </c>
      <c r="D199" s="2" t="str">
        <f>ACAD_Globals_details!D199</f>
        <v>landbird</v>
      </c>
      <c r="E199" s="3">
        <f>ACAD_Globals_details!H199</f>
        <v>0</v>
      </c>
      <c r="F199" s="3">
        <f>ACAD_Globals_details!I199</f>
        <v>0</v>
      </c>
      <c r="G199" s="3">
        <f>ACAD_Globals_details!J199</f>
        <v>1</v>
      </c>
      <c r="H199" s="3">
        <f>ACAD_Globals_details!K199</f>
        <v>1</v>
      </c>
      <c r="J199" s="35">
        <f>ACAD_Globals_details!P199</f>
        <v>3</v>
      </c>
      <c r="K199" s="35">
        <f>ACAD_Globals_details!X199</f>
        <v>1</v>
      </c>
      <c r="L199" s="35">
        <f>ACAD_Globals_details!AB199</f>
        <v>1</v>
      </c>
      <c r="M199" s="35">
        <f>ACAD_Globals_details!AF199</f>
        <v>4</v>
      </c>
      <c r="N199" s="35">
        <f>ACAD_Globals_details!AI199</f>
        <v>2</v>
      </c>
      <c r="O199" s="35">
        <f>ACAD_Globals_details!AL199</f>
        <v>4</v>
      </c>
      <c r="P199" s="35">
        <f>ACAD_Globals_details!AT199</f>
        <v>12</v>
      </c>
      <c r="T199" t="str">
        <f>ACAD_Globals_details!BD199</f>
        <v>Forests</v>
      </c>
      <c r="U199" t="str">
        <f>ACAD_Globals_details!BK199</f>
        <v>Resident</v>
      </c>
    </row>
    <row r="200" spans="1:21" x14ac:dyDescent="0.55000000000000004">
      <c r="A200">
        <f>ACAD_Globals_details!A200</f>
        <v>273</v>
      </c>
      <c r="B200" t="str">
        <f>ACAD_Globals_details!B200</f>
        <v>Great Swallow-tailed Swift</v>
      </c>
      <c r="C200" t="str">
        <f>ACAD_Globals_details!C200</f>
        <v>Panyptila sanctihieronymi</v>
      </c>
      <c r="D200" s="2" t="str">
        <f>ACAD_Globals_details!D200</f>
        <v>landbird</v>
      </c>
      <c r="E200" s="3">
        <f>ACAD_Globals_details!H200</f>
        <v>0</v>
      </c>
      <c r="F200" s="3">
        <f>ACAD_Globals_details!I200</f>
        <v>0</v>
      </c>
      <c r="G200" s="3">
        <f>ACAD_Globals_details!J200</f>
        <v>1</v>
      </c>
      <c r="H200" s="3">
        <f>ACAD_Globals_details!K200</f>
        <v>1</v>
      </c>
      <c r="J200" s="35">
        <f>ACAD_Globals_details!P200</f>
        <v>5</v>
      </c>
      <c r="K200" s="35">
        <f>ACAD_Globals_details!X200</f>
        <v>3</v>
      </c>
      <c r="L200" s="35">
        <f>ACAD_Globals_details!AB200</f>
        <v>3</v>
      </c>
      <c r="M200" s="35">
        <f>ACAD_Globals_details!AF200</f>
        <v>3</v>
      </c>
      <c r="N200" s="35">
        <f>ACAD_Globals_details!AI200</f>
        <v>3</v>
      </c>
      <c r="O200" s="35">
        <f>ACAD_Globals_details!AL200</f>
        <v>3</v>
      </c>
      <c r="P200" s="35">
        <f>ACAD_Globals_details!AT200</f>
        <v>14</v>
      </c>
      <c r="Q200" t="str">
        <f>ACAD_Globals_details!BC200</f>
        <v>Watch List - Yel-r</v>
      </c>
      <c r="T200" t="str">
        <f>ACAD_Globals_details!BD200</f>
        <v>Forests</v>
      </c>
      <c r="U200" t="str">
        <f>ACAD_Globals_details!BK200</f>
        <v>Resident</v>
      </c>
    </row>
    <row r="201" spans="1:21" x14ac:dyDescent="0.55000000000000004">
      <c r="A201">
        <f>ACAD_Globals_details!A201</f>
        <v>275</v>
      </c>
      <c r="B201" t="str">
        <f>ACAD_Globals_details!B201</f>
        <v>White-necked Jacobin</v>
      </c>
      <c r="C201" t="str">
        <f>ACAD_Globals_details!C201</f>
        <v>Florisuga mellivora</v>
      </c>
      <c r="D201" s="2" t="str">
        <f>ACAD_Globals_details!D201</f>
        <v>landbird</v>
      </c>
      <c r="E201" s="3">
        <f>ACAD_Globals_details!H201</f>
        <v>0</v>
      </c>
      <c r="F201" s="3">
        <f>ACAD_Globals_details!I201</f>
        <v>0</v>
      </c>
      <c r="G201" s="3">
        <f>ACAD_Globals_details!J201</f>
        <v>1</v>
      </c>
      <c r="H201" s="3">
        <f>ACAD_Globals_details!K201</f>
        <v>1</v>
      </c>
      <c r="J201" s="35">
        <f>ACAD_Globals_details!P201</f>
        <v>2</v>
      </c>
      <c r="K201" s="35">
        <f>ACAD_Globals_details!X201</f>
        <v>1</v>
      </c>
      <c r="L201" s="35">
        <f>ACAD_Globals_details!AB201</f>
        <v>1</v>
      </c>
      <c r="M201" s="35">
        <f>ACAD_Globals_details!AF201</f>
        <v>3</v>
      </c>
      <c r="N201" s="35">
        <f>ACAD_Globals_details!AI201</f>
        <v>3</v>
      </c>
      <c r="O201" s="35">
        <f>ACAD_Globals_details!AL201</f>
        <v>4</v>
      </c>
      <c r="P201" s="35">
        <f>ACAD_Globals_details!AT201</f>
        <v>10</v>
      </c>
      <c r="T201" t="str">
        <f>ACAD_Globals_details!BD201</f>
        <v>Forests</v>
      </c>
      <c r="U201" t="str">
        <f>ACAD_Globals_details!BK201</f>
        <v>Resident</v>
      </c>
    </row>
    <row r="202" spans="1:21" x14ac:dyDescent="0.55000000000000004">
      <c r="A202">
        <f>ACAD_Globals_details!A202</f>
        <v>276</v>
      </c>
      <c r="B202" t="str">
        <f>ACAD_Globals_details!B202</f>
        <v>White-tipped Sicklebill</v>
      </c>
      <c r="C202" t="str">
        <f>ACAD_Globals_details!C202</f>
        <v>Eutoxeres aquila</v>
      </c>
      <c r="D202" s="2" t="str">
        <f>ACAD_Globals_details!D202</f>
        <v>landbird</v>
      </c>
      <c r="E202" s="3">
        <f>ACAD_Globals_details!H202</f>
        <v>0</v>
      </c>
      <c r="F202" s="3">
        <f>ACAD_Globals_details!I202</f>
        <v>0</v>
      </c>
      <c r="G202" s="3">
        <f>ACAD_Globals_details!J202</f>
        <v>0</v>
      </c>
      <c r="H202" s="3">
        <f>ACAD_Globals_details!K202</f>
        <v>1</v>
      </c>
      <c r="J202" s="35">
        <f>ACAD_Globals_details!P202</f>
        <v>4</v>
      </c>
      <c r="K202" s="35">
        <f>ACAD_Globals_details!X202</f>
        <v>4</v>
      </c>
      <c r="L202" s="35">
        <f>ACAD_Globals_details!AB202</f>
        <v>4</v>
      </c>
      <c r="M202" s="35">
        <f>ACAD_Globals_details!AF202</f>
        <v>3</v>
      </c>
      <c r="N202" s="35">
        <f>ACAD_Globals_details!AI202</f>
        <v>3</v>
      </c>
      <c r="O202" s="35">
        <f>ACAD_Globals_details!AL202</f>
        <v>4</v>
      </c>
      <c r="P202" s="35">
        <f>ACAD_Globals_details!AT202</f>
        <v>15</v>
      </c>
      <c r="Q202" t="str">
        <f>ACAD_Globals_details!BC202</f>
        <v>Watch List - Yel-r</v>
      </c>
      <c r="T202" t="str">
        <f>ACAD_Globals_details!BD202</f>
        <v>Forests</v>
      </c>
      <c r="U202" t="str">
        <f>ACAD_Globals_details!BK202</f>
        <v>Resident</v>
      </c>
    </row>
    <row r="203" spans="1:21" x14ac:dyDescent="0.55000000000000004">
      <c r="A203">
        <f>ACAD_Globals_details!A203</f>
        <v>277</v>
      </c>
      <c r="B203" t="str">
        <f>ACAD_Globals_details!B203</f>
        <v>Bronzy Hermit</v>
      </c>
      <c r="C203" t="str">
        <f>ACAD_Globals_details!C203</f>
        <v>Glaucis aeneus</v>
      </c>
      <c r="D203" s="2" t="str">
        <f>ACAD_Globals_details!D203</f>
        <v>landbird</v>
      </c>
      <c r="E203" s="3">
        <f>ACAD_Globals_details!H203</f>
        <v>0</v>
      </c>
      <c r="F203" s="3">
        <f>ACAD_Globals_details!I203</f>
        <v>0</v>
      </c>
      <c r="G203" s="3">
        <f>ACAD_Globals_details!J203</f>
        <v>0</v>
      </c>
      <c r="H203" s="3">
        <f>ACAD_Globals_details!K203</f>
        <v>1</v>
      </c>
      <c r="J203" s="35">
        <f>ACAD_Globals_details!P203</f>
        <v>3</v>
      </c>
      <c r="K203" s="35">
        <f>ACAD_Globals_details!X203</f>
        <v>4</v>
      </c>
      <c r="L203" s="35">
        <f>ACAD_Globals_details!AB203</f>
        <v>4</v>
      </c>
      <c r="M203" s="35">
        <f>ACAD_Globals_details!AF203</f>
        <v>2</v>
      </c>
      <c r="N203" s="35">
        <f>ACAD_Globals_details!AI203</f>
        <v>2</v>
      </c>
      <c r="O203" s="35">
        <f>ACAD_Globals_details!AL203</f>
        <v>3</v>
      </c>
      <c r="P203" s="35">
        <f>ACAD_Globals_details!AT203</f>
        <v>12</v>
      </c>
      <c r="T203" t="str">
        <f>ACAD_Globals_details!BD203</f>
        <v>Forests</v>
      </c>
      <c r="U203" t="str">
        <f>ACAD_Globals_details!BK203</f>
        <v>Resident</v>
      </c>
    </row>
    <row r="204" spans="1:21" x14ac:dyDescent="0.55000000000000004">
      <c r="A204">
        <f>ACAD_Globals_details!A204</f>
        <v>278</v>
      </c>
      <c r="B204" t="str">
        <f>ACAD_Globals_details!B204</f>
        <v>Rufous-breasted Hermit</v>
      </c>
      <c r="C204" t="str">
        <f>ACAD_Globals_details!C204</f>
        <v>Glaucis hirsutus</v>
      </c>
      <c r="D204" s="2" t="str">
        <f>ACAD_Globals_details!D204</f>
        <v>landbird</v>
      </c>
      <c r="E204" s="3">
        <f>ACAD_Globals_details!H204</f>
        <v>0</v>
      </c>
      <c r="F204" s="3">
        <f>ACAD_Globals_details!I204</f>
        <v>0</v>
      </c>
      <c r="G204" s="3">
        <f>ACAD_Globals_details!J204</f>
        <v>0</v>
      </c>
      <c r="H204" s="3">
        <f>ACAD_Globals_details!K204</f>
        <v>1</v>
      </c>
      <c r="J204" s="35">
        <f>ACAD_Globals_details!P204</f>
        <v>2</v>
      </c>
      <c r="K204" s="35">
        <f>ACAD_Globals_details!X204</f>
        <v>1</v>
      </c>
      <c r="L204" s="35">
        <f>ACAD_Globals_details!AB204</f>
        <v>1</v>
      </c>
      <c r="M204" s="35">
        <f>ACAD_Globals_details!AF204</f>
        <v>4</v>
      </c>
      <c r="N204" s="35">
        <f>ACAD_Globals_details!AI204</f>
        <v>4</v>
      </c>
      <c r="O204" s="35">
        <f>ACAD_Globals_details!AL204</f>
        <v>4</v>
      </c>
      <c r="P204" s="35">
        <f>ACAD_Globals_details!AT204</f>
        <v>11</v>
      </c>
      <c r="T204" t="str">
        <f>ACAD_Globals_details!BD204</f>
        <v>Forests</v>
      </c>
      <c r="U204" t="str">
        <f>ACAD_Globals_details!BK204</f>
        <v>Resident</v>
      </c>
    </row>
    <row r="205" spans="1:21" x14ac:dyDescent="0.55000000000000004">
      <c r="A205">
        <f>ACAD_Globals_details!A205</f>
        <v>279</v>
      </c>
      <c r="B205" t="str">
        <f>ACAD_Globals_details!B205</f>
        <v>Band-tailed Barbthroat</v>
      </c>
      <c r="C205" t="str">
        <f>ACAD_Globals_details!C205</f>
        <v>Threnetes ruckeri</v>
      </c>
      <c r="D205" s="2" t="str">
        <f>ACAD_Globals_details!D205</f>
        <v>landbird</v>
      </c>
      <c r="E205" s="3">
        <f>ACAD_Globals_details!H205</f>
        <v>0</v>
      </c>
      <c r="F205" s="3">
        <f>ACAD_Globals_details!I205</f>
        <v>0</v>
      </c>
      <c r="G205" s="3">
        <f>ACAD_Globals_details!J205</f>
        <v>0</v>
      </c>
      <c r="H205" s="3">
        <f>ACAD_Globals_details!K205</f>
        <v>1</v>
      </c>
      <c r="J205" s="35">
        <f>ACAD_Globals_details!P205</f>
        <v>3</v>
      </c>
      <c r="K205" s="35">
        <f>ACAD_Globals_details!X205</f>
        <v>3</v>
      </c>
      <c r="L205" s="35">
        <f>ACAD_Globals_details!AB205</f>
        <v>3</v>
      </c>
      <c r="M205" s="35">
        <f>ACAD_Globals_details!AF205</f>
        <v>4</v>
      </c>
      <c r="N205" s="35">
        <f>ACAD_Globals_details!AI205</f>
        <v>4</v>
      </c>
      <c r="O205" s="35">
        <f>ACAD_Globals_details!AL205</f>
        <v>4</v>
      </c>
      <c r="P205" s="35">
        <f>ACAD_Globals_details!AT205</f>
        <v>14</v>
      </c>
      <c r="Q205" t="str">
        <f>ACAD_Globals_details!BC205</f>
        <v>Watch List - Yel-d</v>
      </c>
      <c r="T205" t="str">
        <f>ACAD_Globals_details!BD205</f>
        <v>Forests</v>
      </c>
      <c r="U205" t="str">
        <f>ACAD_Globals_details!BK205</f>
        <v>Resident</v>
      </c>
    </row>
    <row r="206" spans="1:21" x14ac:dyDescent="0.55000000000000004">
      <c r="A206">
        <f>ACAD_Globals_details!A206</f>
        <v>280</v>
      </c>
      <c r="B206" t="str">
        <f>ACAD_Globals_details!B206</f>
        <v>Green Hermit</v>
      </c>
      <c r="C206" t="str">
        <f>ACAD_Globals_details!C206</f>
        <v>Phaethornis guy</v>
      </c>
      <c r="D206" s="2" t="str">
        <f>ACAD_Globals_details!D206</f>
        <v>landbird</v>
      </c>
      <c r="E206" s="3">
        <f>ACAD_Globals_details!H206</f>
        <v>0</v>
      </c>
      <c r="F206" s="3">
        <f>ACAD_Globals_details!I206</f>
        <v>0</v>
      </c>
      <c r="G206" s="3">
        <f>ACAD_Globals_details!J206</f>
        <v>0</v>
      </c>
      <c r="H206" s="3">
        <f>ACAD_Globals_details!K206</f>
        <v>1</v>
      </c>
      <c r="J206" s="35">
        <f>ACAD_Globals_details!P206</f>
        <v>3</v>
      </c>
      <c r="K206" s="35">
        <f>ACAD_Globals_details!X206</f>
        <v>3</v>
      </c>
      <c r="L206" s="35">
        <f>ACAD_Globals_details!AB206</f>
        <v>3</v>
      </c>
      <c r="M206" s="35">
        <f>ACAD_Globals_details!AF206</f>
        <v>3</v>
      </c>
      <c r="N206" s="35">
        <f>ACAD_Globals_details!AI206</f>
        <v>3</v>
      </c>
      <c r="O206" s="35">
        <f>ACAD_Globals_details!AL206</f>
        <v>3</v>
      </c>
      <c r="P206" s="35">
        <f>ACAD_Globals_details!AT206</f>
        <v>12</v>
      </c>
      <c r="T206" t="str">
        <f>ACAD_Globals_details!BD206</f>
        <v>Forests</v>
      </c>
      <c r="U206" t="str">
        <f>ACAD_Globals_details!BK206</f>
        <v>Resident</v>
      </c>
    </row>
    <row r="207" spans="1:21" x14ac:dyDescent="0.55000000000000004">
      <c r="A207">
        <f>ACAD_Globals_details!A207</f>
        <v>281</v>
      </c>
      <c r="B207" t="str">
        <f>ACAD_Globals_details!B207</f>
        <v>Mexican Hermit</v>
      </c>
      <c r="C207" t="str">
        <f>ACAD_Globals_details!C207</f>
        <v>Phaethornis mexicanus</v>
      </c>
      <c r="D207" s="2" t="str">
        <f>ACAD_Globals_details!D207</f>
        <v>landbird</v>
      </c>
      <c r="E207" s="3">
        <f>ACAD_Globals_details!H207</f>
        <v>0</v>
      </c>
      <c r="F207" s="3">
        <f>ACAD_Globals_details!I207</f>
        <v>0</v>
      </c>
      <c r="G207" s="3">
        <f>ACAD_Globals_details!J207</f>
        <v>1</v>
      </c>
      <c r="H207" s="3">
        <f>ACAD_Globals_details!K207</f>
        <v>0</v>
      </c>
      <c r="J207" s="35">
        <f>ACAD_Globals_details!P207</f>
        <v>5</v>
      </c>
      <c r="K207" s="35">
        <f>ACAD_Globals_details!X207</f>
        <v>4</v>
      </c>
      <c r="L207" s="35">
        <f>ACAD_Globals_details!AB207</f>
        <v>4</v>
      </c>
      <c r="M207" s="35">
        <f>ACAD_Globals_details!AF207</f>
        <v>3</v>
      </c>
      <c r="N207" s="35">
        <f>ACAD_Globals_details!AI207</f>
        <v>3</v>
      </c>
      <c r="O207" s="35">
        <f>ACAD_Globals_details!AL207</f>
        <v>4</v>
      </c>
      <c r="P207" s="35">
        <f>ACAD_Globals_details!AT207</f>
        <v>16</v>
      </c>
      <c r="Q207" t="str">
        <f>ACAD_Globals_details!BC207</f>
        <v>Watch List - Yel-r</v>
      </c>
      <c r="T207" t="str">
        <f>ACAD_Globals_details!BD207</f>
        <v>Forests</v>
      </c>
      <c r="U207" t="str">
        <f>ACAD_Globals_details!BK207</f>
        <v>Resident</v>
      </c>
    </row>
    <row r="208" spans="1:21" x14ac:dyDescent="0.55000000000000004">
      <c r="A208">
        <f>ACAD_Globals_details!A208</f>
        <v>282</v>
      </c>
      <c r="B208" t="str">
        <f>ACAD_Globals_details!B208</f>
        <v>Long-billed Hermit</v>
      </c>
      <c r="C208" t="str">
        <f>ACAD_Globals_details!C208</f>
        <v>Phaethornis longirostris</v>
      </c>
      <c r="D208" s="2" t="str">
        <f>ACAD_Globals_details!D208</f>
        <v>landbird</v>
      </c>
      <c r="E208" s="3">
        <f>ACAD_Globals_details!H208</f>
        <v>0</v>
      </c>
      <c r="F208" s="3">
        <f>ACAD_Globals_details!I208</f>
        <v>0</v>
      </c>
      <c r="G208" s="3">
        <f>ACAD_Globals_details!J208</f>
        <v>1</v>
      </c>
      <c r="H208" s="3">
        <f>ACAD_Globals_details!K208</f>
        <v>1</v>
      </c>
      <c r="J208" s="35">
        <f>ACAD_Globals_details!P208</f>
        <v>4</v>
      </c>
      <c r="K208" s="35">
        <f>ACAD_Globals_details!X208</f>
        <v>3</v>
      </c>
      <c r="L208" s="35">
        <f>ACAD_Globals_details!AB208</f>
        <v>3</v>
      </c>
      <c r="M208" s="35">
        <f>ACAD_Globals_details!AF208</f>
        <v>3</v>
      </c>
      <c r="N208" s="35">
        <f>ACAD_Globals_details!AI208</f>
        <v>3</v>
      </c>
      <c r="O208" s="35">
        <f>ACAD_Globals_details!AL208</f>
        <v>4</v>
      </c>
      <c r="P208" s="35">
        <f>ACAD_Globals_details!AT208</f>
        <v>14</v>
      </c>
      <c r="Q208" t="str">
        <f>ACAD_Globals_details!BC208</f>
        <v>Watch List - Yel-r</v>
      </c>
      <c r="T208" t="str">
        <f>ACAD_Globals_details!BD208</f>
        <v>Forests</v>
      </c>
      <c r="U208" t="str">
        <f>ACAD_Globals_details!BK208</f>
        <v>Resident</v>
      </c>
    </row>
    <row r="209" spans="1:21" x14ac:dyDescent="0.55000000000000004">
      <c r="A209">
        <f>ACAD_Globals_details!A209</f>
        <v>283</v>
      </c>
      <c r="B209" t="str">
        <f>ACAD_Globals_details!B209</f>
        <v>Pale-bellied Hermit</v>
      </c>
      <c r="C209" t="str">
        <f>ACAD_Globals_details!C209</f>
        <v>Phaethornis anthophilus</v>
      </c>
      <c r="D209" s="2" t="str">
        <f>ACAD_Globals_details!D209</f>
        <v>landbird</v>
      </c>
      <c r="E209" s="3">
        <f>ACAD_Globals_details!H209</f>
        <v>0</v>
      </c>
      <c r="F209" s="3">
        <f>ACAD_Globals_details!I209</f>
        <v>0</v>
      </c>
      <c r="G209" s="3">
        <f>ACAD_Globals_details!J209</f>
        <v>0</v>
      </c>
      <c r="H209" s="3">
        <f>ACAD_Globals_details!K209</f>
        <v>1</v>
      </c>
      <c r="J209" s="35">
        <f>ACAD_Globals_details!P209</f>
        <v>3</v>
      </c>
      <c r="K209" s="35">
        <f>ACAD_Globals_details!X209</f>
        <v>3</v>
      </c>
      <c r="L209" s="35">
        <f>ACAD_Globals_details!AB209</f>
        <v>3</v>
      </c>
      <c r="M209" s="35">
        <f>ACAD_Globals_details!AF209</f>
        <v>2</v>
      </c>
      <c r="N209" s="35">
        <f>ACAD_Globals_details!AI209</f>
        <v>2</v>
      </c>
      <c r="O209" s="35">
        <f>ACAD_Globals_details!AL209</f>
        <v>3</v>
      </c>
      <c r="P209" s="35">
        <f>ACAD_Globals_details!AT209</f>
        <v>11</v>
      </c>
      <c r="T209" t="str">
        <f>ACAD_Globals_details!BD209</f>
        <v>Forests</v>
      </c>
      <c r="U209" t="str">
        <f>ACAD_Globals_details!BK209</f>
        <v>Resident</v>
      </c>
    </row>
    <row r="210" spans="1:21" x14ac:dyDescent="0.55000000000000004">
      <c r="A210">
        <f>ACAD_Globals_details!A210</f>
        <v>284</v>
      </c>
      <c r="B210" t="str">
        <f>ACAD_Globals_details!B210</f>
        <v>Stripe-throated Hermit</v>
      </c>
      <c r="C210" t="str">
        <f>ACAD_Globals_details!C210</f>
        <v>Phaethornis striigularis</v>
      </c>
      <c r="D210" s="2" t="str">
        <f>ACAD_Globals_details!D210</f>
        <v>landbird</v>
      </c>
      <c r="E210" s="3">
        <f>ACAD_Globals_details!H210</f>
        <v>0</v>
      </c>
      <c r="F210" s="3">
        <f>ACAD_Globals_details!I210</f>
        <v>0</v>
      </c>
      <c r="G210" s="3">
        <f>ACAD_Globals_details!J210</f>
        <v>1</v>
      </c>
      <c r="H210" s="3">
        <f>ACAD_Globals_details!K210</f>
        <v>1</v>
      </c>
      <c r="J210" s="35">
        <f>ACAD_Globals_details!P210</f>
        <v>4</v>
      </c>
      <c r="K210" s="35">
        <f>ACAD_Globals_details!X210</f>
        <v>3</v>
      </c>
      <c r="L210" s="35">
        <f>ACAD_Globals_details!AB210</f>
        <v>3</v>
      </c>
      <c r="M210" s="35">
        <f>ACAD_Globals_details!AF210</f>
        <v>2</v>
      </c>
      <c r="N210" s="35">
        <f>ACAD_Globals_details!AI210</f>
        <v>2</v>
      </c>
      <c r="O210" s="35">
        <f>ACAD_Globals_details!AL210</f>
        <v>4</v>
      </c>
      <c r="P210" s="35">
        <f>ACAD_Globals_details!AT210</f>
        <v>13</v>
      </c>
      <c r="T210" t="str">
        <f>ACAD_Globals_details!BD210</f>
        <v>Forests</v>
      </c>
      <c r="U210" t="str">
        <f>ACAD_Globals_details!BK210</f>
        <v>Resident</v>
      </c>
    </row>
    <row r="211" spans="1:21" x14ac:dyDescent="0.55000000000000004">
      <c r="A211">
        <f>ACAD_Globals_details!A211</f>
        <v>285</v>
      </c>
      <c r="B211" t="str">
        <f>ACAD_Globals_details!B211</f>
        <v>Green-fronted Lancebill</v>
      </c>
      <c r="C211" t="str">
        <f>ACAD_Globals_details!C211</f>
        <v>Doryfera ludovicae</v>
      </c>
      <c r="D211" s="2" t="str">
        <f>ACAD_Globals_details!D211</f>
        <v>landbird</v>
      </c>
      <c r="E211" s="3">
        <f>ACAD_Globals_details!H211</f>
        <v>0</v>
      </c>
      <c r="F211" s="3">
        <f>ACAD_Globals_details!I211</f>
        <v>0</v>
      </c>
      <c r="G211" s="3">
        <f>ACAD_Globals_details!J211</f>
        <v>0</v>
      </c>
      <c r="H211" s="3">
        <f>ACAD_Globals_details!K211</f>
        <v>1</v>
      </c>
      <c r="J211" s="35">
        <f>ACAD_Globals_details!P211</f>
        <v>3</v>
      </c>
      <c r="K211" s="35">
        <f>ACAD_Globals_details!X211</f>
        <v>3</v>
      </c>
      <c r="L211" s="35">
        <f>ACAD_Globals_details!AB211</f>
        <v>3</v>
      </c>
      <c r="M211" s="35">
        <f>ACAD_Globals_details!AF211</f>
        <v>4</v>
      </c>
      <c r="N211" s="35">
        <f>ACAD_Globals_details!AI211</f>
        <v>4</v>
      </c>
      <c r="O211" s="35">
        <f>ACAD_Globals_details!AL211</f>
        <v>3</v>
      </c>
      <c r="P211" s="35">
        <f>ACAD_Globals_details!AT211</f>
        <v>13</v>
      </c>
      <c r="T211" t="str">
        <f>ACAD_Globals_details!BD211</f>
        <v>Forests</v>
      </c>
      <c r="U211" t="str">
        <f>ACAD_Globals_details!BK211</f>
        <v>Resident</v>
      </c>
    </row>
    <row r="212" spans="1:21" x14ac:dyDescent="0.55000000000000004">
      <c r="A212">
        <f>ACAD_Globals_details!A212</f>
        <v>286</v>
      </c>
      <c r="B212" t="str">
        <f>ACAD_Globals_details!B212</f>
        <v>Brown Violetear</v>
      </c>
      <c r="C212" t="str">
        <f>ACAD_Globals_details!C212</f>
        <v>Colibri delphinae</v>
      </c>
      <c r="D212" s="2" t="str">
        <f>ACAD_Globals_details!D212</f>
        <v>landbird</v>
      </c>
      <c r="E212" s="3">
        <f>ACAD_Globals_details!H212</f>
        <v>0</v>
      </c>
      <c r="F212" s="3">
        <f>ACAD_Globals_details!I212</f>
        <v>0</v>
      </c>
      <c r="G212" s="3">
        <f>ACAD_Globals_details!J212</f>
        <v>0</v>
      </c>
      <c r="H212" s="3">
        <f>ACAD_Globals_details!K212</f>
        <v>1</v>
      </c>
      <c r="J212" s="35">
        <f>ACAD_Globals_details!P212</f>
        <v>3</v>
      </c>
      <c r="K212" s="35">
        <f>ACAD_Globals_details!X212</f>
        <v>2</v>
      </c>
      <c r="L212" s="35">
        <f>ACAD_Globals_details!AB212</f>
        <v>2</v>
      </c>
      <c r="M212" s="35">
        <f>ACAD_Globals_details!AF212</f>
        <v>4</v>
      </c>
      <c r="N212" s="35">
        <f>ACAD_Globals_details!AI212</f>
        <v>4</v>
      </c>
      <c r="O212" s="35">
        <f>ACAD_Globals_details!AL212</f>
        <v>4</v>
      </c>
      <c r="P212" s="35">
        <f>ACAD_Globals_details!AT212</f>
        <v>13</v>
      </c>
      <c r="T212" t="str">
        <f>ACAD_Globals_details!BD212</f>
        <v>Forests</v>
      </c>
      <c r="U212" t="str">
        <f>ACAD_Globals_details!BK212</f>
        <v>Resident</v>
      </c>
    </row>
    <row r="213" spans="1:21" x14ac:dyDescent="0.55000000000000004">
      <c r="A213">
        <f>ACAD_Globals_details!A213</f>
        <v>287</v>
      </c>
      <c r="B213" t="str">
        <f>ACAD_Globals_details!B213</f>
        <v>Mexican Violetear</v>
      </c>
      <c r="C213" t="str">
        <f>ACAD_Globals_details!C213</f>
        <v>Colibri thalassinus</v>
      </c>
      <c r="D213" s="2" t="str">
        <f>ACAD_Globals_details!D213</f>
        <v>landbird</v>
      </c>
      <c r="E213" s="3">
        <f>ACAD_Globals_details!H213</f>
        <v>0</v>
      </c>
      <c r="F213" s="3">
        <f>ACAD_Globals_details!I213</f>
        <v>0</v>
      </c>
      <c r="G213" s="3">
        <f>ACAD_Globals_details!J213</f>
        <v>1</v>
      </c>
      <c r="H213" s="3">
        <f>ACAD_Globals_details!K213</f>
        <v>1</v>
      </c>
      <c r="J213" s="35">
        <f>ACAD_Globals_details!P213</f>
        <v>3</v>
      </c>
      <c r="K213" s="35">
        <f>ACAD_Globals_details!X213</f>
        <v>4</v>
      </c>
      <c r="L213" s="35">
        <f>ACAD_Globals_details!AB213</f>
        <v>4</v>
      </c>
      <c r="M213" s="35">
        <f>ACAD_Globals_details!AF213</f>
        <v>2</v>
      </c>
      <c r="N213" s="35">
        <f>ACAD_Globals_details!AI213</f>
        <v>3</v>
      </c>
      <c r="O213" s="35">
        <f>ACAD_Globals_details!AL213</f>
        <v>3</v>
      </c>
      <c r="P213" s="35">
        <f>ACAD_Globals_details!AT213</f>
        <v>13</v>
      </c>
      <c r="T213" t="str">
        <f>ACAD_Globals_details!BD213</f>
        <v>Forests</v>
      </c>
      <c r="U213" t="str">
        <f>ACAD_Globals_details!BK213</f>
        <v>Resident</v>
      </c>
    </row>
    <row r="214" spans="1:21" x14ac:dyDescent="0.55000000000000004">
      <c r="A214">
        <f>ACAD_Globals_details!A214</f>
        <v>288</v>
      </c>
      <c r="B214" t="str">
        <f>ACAD_Globals_details!B214</f>
        <v>Lesser Violetear</v>
      </c>
      <c r="C214" t="str">
        <f>ACAD_Globals_details!C214</f>
        <v>Colibri cyanotus</v>
      </c>
      <c r="D214" s="2" t="str">
        <f>ACAD_Globals_details!D214</f>
        <v>landbird</v>
      </c>
      <c r="E214" s="3">
        <f>ACAD_Globals_details!H214</f>
        <v>0</v>
      </c>
      <c r="F214" s="3">
        <f>ACAD_Globals_details!I214</f>
        <v>0</v>
      </c>
      <c r="G214" s="3">
        <f>ACAD_Globals_details!J214</f>
        <v>0</v>
      </c>
      <c r="H214" s="3">
        <f>ACAD_Globals_details!K214</f>
        <v>1</v>
      </c>
      <c r="J214" s="35">
        <f>ACAD_Globals_details!P214</f>
        <v>3</v>
      </c>
      <c r="K214" s="35">
        <f>ACAD_Globals_details!X214</f>
        <v>3</v>
      </c>
      <c r="L214" s="35">
        <f>ACAD_Globals_details!AB214</f>
        <v>3</v>
      </c>
      <c r="M214" s="35">
        <f>ACAD_Globals_details!AF214</f>
        <v>2</v>
      </c>
      <c r="N214" s="35">
        <f>ACAD_Globals_details!AI214</f>
        <v>3</v>
      </c>
      <c r="O214" s="35">
        <f>ACAD_Globals_details!AL214</f>
        <v>2</v>
      </c>
      <c r="P214" s="35">
        <f>ACAD_Globals_details!AT214</f>
        <v>11</v>
      </c>
      <c r="T214" t="str">
        <f>ACAD_Globals_details!BD214</f>
        <v>Forests</v>
      </c>
      <c r="U214" t="str">
        <f>ACAD_Globals_details!BK214</f>
        <v>Resident</v>
      </c>
    </row>
    <row r="215" spans="1:21" x14ac:dyDescent="0.55000000000000004">
      <c r="A215">
        <f>ACAD_Globals_details!A215</f>
        <v>289</v>
      </c>
      <c r="B215" t="str">
        <f>ACAD_Globals_details!B215</f>
        <v>Tooth-billed Hummingbird</v>
      </c>
      <c r="C215" t="str">
        <f>ACAD_Globals_details!C215</f>
        <v>Androdon aequatorialis</v>
      </c>
      <c r="D215" s="2" t="str">
        <f>ACAD_Globals_details!D215</f>
        <v>landbird</v>
      </c>
      <c r="E215" s="3">
        <f>ACAD_Globals_details!H215</f>
        <v>0</v>
      </c>
      <c r="F215" s="3">
        <f>ACAD_Globals_details!I215</f>
        <v>0</v>
      </c>
      <c r="G215" s="3">
        <f>ACAD_Globals_details!J215</f>
        <v>0</v>
      </c>
      <c r="H215" s="3">
        <f>ACAD_Globals_details!K215</f>
        <v>1</v>
      </c>
      <c r="J215" s="35">
        <f>ACAD_Globals_details!P215</f>
        <v>5</v>
      </c>
      <c r="K215" s="35">
        <f>ACAD_Globals_details!X215</f>
        <v>4</v>
      </c>
      <c r="L215" s="35">
        <f>ACAD_Globals_details!AB215</f>
        <v>4</v>
      </c>
      <c r="M215" s="35">
        <f>ACAD_Globals_details!AF215</f>
        <v>3</v>
      </c>
      <c r="N215" s="35">
        <f>ACAD_Globals_details!AI215</f>
        <v>3</v>
      </c>
      <c r="O215" s="35">
        <f>ACAD_Globals_details!AL215</f>
        <v>3</v>
      </c>
      <c r="P215" s="35">
        <f>ACAD_Globals_details!AT215</f>
        <v>15</v>
      </c>
      <c r="Q215" t="str">
        <f>ACAD_Globals_details!BC215</f>
        <v>Watch List - Yel-r</v>
      </c>
      <c r="T215" t="str">
        <f>ACAD_Globals_details!BD215</f>
        <v>Forests</v>
      </c>
      <c r="U215" t="str">
        <f>ACAD_Globals_details!BK215</f>
        <v>Resident</v>
      </c>
    </row>
    <row r="216" spans="1:21" x14ac:dyDescent="0.55000000000000004">
      <c r="A216">
        <f>ACAD_Globals_details!A216</f>
        <v>290</v>
      </c>
      <c r="B216" t="str">
        <f>ACAD_Globals_details!B216</f>
        <v>Purple-crowned Fairy</v>
      </c>
      <c r="C216" t="str">
        <f>ACAD_Globals_details!C216</f>
        <v>Heliothryx barroti</v>
      </c>
      <c r="D216" s="2" t="str">
        <f>ACAD_Globals_details!D216</f>
        <v>landbird</v>
      </c>
      <c r="E216" s="3">
        <f>ACAD_Globals_details!H216</f>
        <v>0</v>
      </c>
      <c r="F216" s="3">
        <f>ACAD_Globals_details!I216</f>
        <v>0</v>
      </c>
      <c r="G216" s="3">
        <f>ACAD_Globals_details!J216</f>
        <v>1</v>
      </c>
      <c r="H216" s="3">
        <f>ACAD_Globals_details!K216</f>
        <v>1</v>
      </c>
      <c r="J216" s="35">
        <f>ACAD_Globals_details!P216</f>
        <v>4</v>
      </c>
      <c r="K216" s="35">
        <f>ACAD_Globals_details!X216</f>
        <v>3</v>
      </c>
      <c r="L216" s="35">
        <f>ACAD_Globals_details!AB216</f>
        <v>3</v>
      </c>
      <c r="M216" s="35">
        <f>ACAD_Globals_details!AF216</f>
        <v>3</v>
      </c>
      <c r="N216" s="35">
        <f>ACAD_Globals_details!AI216</f>
        <v>3</v>
      </c>
      <c r="O216" s="35">
        <f>ACAD_Globals_details!AL216</f>
        <v>4</v>
      </c>
      <c r="P216" s="35">
        <f>ACAD_Globals_details!AT216</f>
        <v>14</v>
      </c>
      <c r="Q216" t="str">
        <f>ACAD_Globals_details!BC216</f>
        <v>Watch List - Yel-r</v>
      </c>
      <c r="T216" t="str">
        <f>ACAD_Globals_details!BD216</f>
        <v>Forests</v>
      </c>
      <c r="U216" t="str">
        <f>ACAD_Globals_details!BK216</f>
        <v>Resident</v>
      </c>
    </row>
    <row r="217" spans="1:21" x14ac:dyDescent="0.55000000000000004">
      <c r="A217">
        <f>ACAD_Globals_details!A217</f>
        <v>292</v>
      </c>
      <c r="B217" t="str">
        <f>ACAD_Globals_details!B217</f>
        <v>Green-breasted Mango</v>
      </c>
      <c r="C217" t="str">
        <f>ACAD_Globals_details!C217</f>
        <v>Anthracothorax prevostii</v>
      </c>
      <c r="D217" s="2" t="str">
        <f>ACAD_Globals_details!D217</f>
        <v>landbird</v>
      </c>
      <c r="E217" s="3">
        <f>ACAD_Globals_details!H217</f>
        <v>0</v>
      </c>
      <c r="F217" s="3">
        <f>ACAD_Globals_details!I217</f>
        <v>0</v>
      </c>
      <c r="G217" s="3">
        <f>ACAD_Globals_details!J217</f>
        <v>1</v>
      </c>
      <c r="H217" s="3">
        <f>ACAD_Globals_details!K217</f>
        <v>1</v>
      </c>
      <c r="J217" s="35">
        <f>ACAD_Globals_details!P217</f>
        <v>3</v>
      </c>
      <c r="K217" s="35">
        <f>ACAD_Globals_details!X217</f>
        <v>3</v>
      </c>
      <c r="L217" s="35">
        <f>ACAD_Globals_details!AB217</f>
        <v>3</v>
      </c>
      <c r="M217" s="35">
        <f>ACAD_Globals_details!AF217</f>
        <v>2</v>
      </c>
      <c r="N217" s="35">
        <f>ACAD_Globals_details!AI217</f>
        <v>2</v>
      </c>
      <c r="O217" s="35">
        <f>ACAD_Globals_details!AL217</f>
        <v>3</v>
      </c>
      <c r="P217" s="35">
        <f>ACAD_Globals_details!AT217</f>
        <v>11</v>
      </c>
      <c r="T217" t="str">
        <f>ACAD_Globals_details!BD217</f>
        <v>Forests</v>
      </c>
      <c r="U217" t="str">
        <f>ACAD_Globals_details!BK217</f>
        <v>Resident</v>
      </c>
    </row>
    <row r="218" spans="1:21" x14ac:dyDescent="0.55000000000000004">
      <c r="A218">
        <f>ACAD_Globals_details!A218</f>
        <v>293</v>
      </c>
      <c r="B218" t="str">
        <f>ACAD_Globals_details!B218</f>
        <v>Black-throated Mango</v>
      </c>
      <c r="C218" t="str">
        <f>ACAD_Globals_details!C218</f>
        <v>Anthracothorax nigricollis</v>
      </c>
      <c r="D218" s="2" t="str">
        <f>ACAD_Globals_details!D218</f>
        <v>landbird</v>
      </c>
      <c r="E218" s="3">
        <f>ACAD_Globals_details!H218</f>
        <v>0</v>
      </c>
      <c r="F218" s="3">
        <f>ACAD_Globals_details!I218</f>
        <v>0</v>
      </c>
      <c r="G218" s="3">
        <f>ACAD_Globals_details!J218</f>
        <v>0</v>
      </c>
      <c r="H218" s="3">
        <f>ACAD_Globals_details!K218</f>
        <v>1</v>
      </c>
      <c r="J218" s="35">
        <f>ACAD_Globals_details!P218</f>
        <v>2</v>
      </c>
      <c r="K218" s="35">
        <f>ACAD_Globals_details!X218</f>
        <v>1</v>
      </c>
      <c r="L218" s="35">
        <f>ACAD_Globals_details!AB218</f>
        <v>1</v>
      </c>
      <c r="M218" s="35">
        <f>ACAD_Globals_details!AF218</f>
        <v>2</v>
      </c>
      <c r="N218" s="35">
        <f>ACAD_Globals_details!AI218</f>
        <v>2</v>
      </c>
      <c r="O218" s="35">
        <f>ACAD_Globals_details!AL218</f>
        <v>2</v>
      </c>
      <c r="P218" s="35">
        <f>ACAD_Globals_details!AT218</f>
        <v>7</v>
      </c>
      <c r="T218" t="str">
        <f>ACAD_Globals_details!BD218</f>
        <v>Forests</v>
      </c>
      <c r="U218" t="str">
        <f>ACAD_Globals_details!BK218</f>
        <v>Resident</v>
      </c>
    </row>
    <row r="219" spans="1:21" x14ac:dyDescent="0.55000000000000004">
      <c r="A219">
        <f>ACAD_Globals_details!A219</f>
        <v>294</v>
      </c>
      <c r="B219" t="str">
        <f>ACAD_Globals_details!B219</f>
        <v>Veraguan Mango</v>
      </c>
      <c r="C219" t="str">
        <f>ACAD_Globals_details!C219</f>
        <v>Anthracothorax veraguensis</v>
      </c>
      <c r="D219" s="2" t="str">
        <f>ACAD_Globals_details!D219</f>
        <v>landbird</v>
      </c>
      <c r="E219" s="3">
        <f>ACAD_Globals_details!H219</f>
        <v>0</v>
      </c>
      <c r="F219" s="3">
        <f>ACAD_Globals_details!I219</f>
        <v>0</v>
      </c>
      <c r="G219" s="3">
        <f>ACAD_Globals_details!J219</f>
        <v>0</v>
      </c>
      <c r="H219" s="3">
        <f>ACAD_Globals_details!K219</f>
        <v>1</v>
      </c>
      <c r="J219" s="35">
        <f>ACAD_Globals_details!P219</f>
        <v>5</v>
      </c>
      <c r="K219" s="35">
        <f>ACAD_Globals_details!X219</f>
        <v>5</v>
      </c>
      <c r="L219" s="35">
        <f>ACAD_Globals_details!AB219</f>
        <v>5</v>
      </c>
      <c r="M219" s="35">
        <f>ACAD_Globals_details!AF219</f>
        <v>2</v>
      </c>
      <c r="N219" s="35">
        <f>ACAD_Globals_details!AI219</f>
        <v>2</v>
      </c>
      <c r="O219" s="35">
        <f>ACAD_Globals_details!AL219</f>
        <v>2</v>
      </c>
      <c r="P219" s="35">
        <f>ACAD_Globals_details!AT219</f>
        <v>14</v>
      </c>
      <c r="Q219" t="str">
        <f>ACAD_Globals_details!BC219</f>
        <v>Watch List - Yel-r</v>
      </c>
      <c r="T219" t="str">
        <f>ACAD_Globals_details!BD219</f>
        <v>Forests</v>
      </c>
      <c r="U219" t="str">
        <f>ACAD_Globals_details!BK219</f>
        <v>Resident</v>
      </c>
    </row>
    <row r="220" spans="1:21" x14ac:dyDescent="0.55000000000000004">
      <c r="A220">
        <f>ACAD_Globals_details!A220</f>
        <v>300</v>
      </c>
      <c r="B220" t="str">
        <f>ACAD_Globals_details!B220</f>
        <v>Green Thorntail</v>
      </c>
      <c r="C220" t="str">
        <f>ACAD_Globals_details!C220</f>
        <v>Discosura conversii</v>
      </c>
      <c r="D220" s="2" t="str">
        <f>ACAD_Globals_details!D220</f>
        <v>landbird</v>
      </c>
      <c r="E220" s="3">
        <f>ACAD_Globals_details!H220</f>
        <v>0</v>
      </c>
      <c r="F220" s="3">
        <f>ACAD_Globals_details!I220</f>
        <v>0</v>
      </c>
      <c r="G220" s="3">
        <f>ACAD_Globals_details!J220</f>
        <v>0</v>
      </c>
      <c r="H220" s="3">
        <f>ACAD_Globals_details!K220</f>
        <v>1</v>
      </c>
      <c r="J220" s="35">
        <f>ACAD_Globals_details!P220</f>
        <v>4</v>
      </c>
      <c r="K220" s="35">
        <f>ACAD_Globals_details!X220</f>
        <v>4</v>
      </c>
      <c r="L220" s="35">
        <f>ACAD_Globals_details!AB220</f>
        <v>4</v>
      </c>
      <c r="M220" s="35">
        <f>ACAD_Globals_details!AF220</f>
        <v>3</v>
      </c>
      <c r="N220" s="35">
        <f>ACAD_Globals_details!AI220</f>
        <v>3</v>
      </c>
      <c r="O220" s="35">
        <f>ACAD_Globals_details!AL220</f>
        <v>4</v>
      </c>
      <c r="P220" s="35">
        <f>ACAD_Globals_details!AT220</f>
        <v>15</v>
      </c>
      <c r="Q220" t="str">
        <f>ACAD_Globals_details!BC220</f>
        <v>Watch List - Yel-r</v>
      </c>
      <c r="T220" t="str">
        <f>ACAD_Globals_details!BD220</f>
        <v>Forests</v>
      </c>
      <c r="U220" t="str">
        <f>ACAD_Globals_details!BK220</f>
        <v>Resident</v>
      </c>
    </row>
    <row r="221" spans="1:21" x14ac:dyDescent="0.55000000000000004">
      <c r="A221">
        <f>ACAD_Globals_details!A221</f>
        <v>301</v>
      </c>
      <c r="B221" t="str">
        <f>ACAD_Globals_details!B221</f>
        <v>Short-crested Coquette</v>
      </c>
      <c r="C221" t="str">
        <f>ACAD_Globals_details!C221</f>
        <v>Lophornis brachylophus</v>
      </c>
      <c r="D221" s="2" t="str">
        <f>ACAD_Globals_details!D221</f>
        <v>landbird</v>
      </c>
      <c r="E221" s="3">
        <f>ACAD_Globals_details!H221</f>
        <v>0</v>
      </c>
      <c r="F221" s="3">
        <f>ACAD_Globals_details!I221</f>
        <v>0</v>
      </c>
      <c r="G221" s="3">
        <f>ACAD_Globals_details!J221</f>
        <v>1</v>
      </c>
      <c r="H221" s="3">
        <f>ACAD_Globals_details!K221</f>
        <v>0</v>
      </c>
      <c r="J221" s="35">
        <f>ACAD_Globals_details!P221</f>
        <v>5</v>
      </c>
      <c r="K221" s="35">
        <f>ACAD_Globals_details!X221</f>
        <v>5</v>
      </c>
      <c r="L221" s="35">
        <f>ACAD_Globals_details!AB221</f>
        <v>5</v>
      </c>
      <c r="M221" s="35">
        <f>ACAD_Globals_details!AF221</f>
        <v>5</v>
      </c>
      <c r="N221" s="35">
        <f>ACAD_Globals_details!AI221</f>
        <v>5</v>
      </c>
      <c r="O221" s="35">
        <f>ACAD_Globals_details!AL221</f>
        <v>4</v>
      </c>
      <c r="P221" s="35">
        <f>ACAD_Globals_details!AT221</f>
        <v>19</v>
      </c>
      <c r="Q221" t="str">
        <f>ACAD_Globals_details!BC221</f>
        <v>Watch List - Red</v>
      </c>
      <c r="T221" t="str">
        <f>ACAD_Globals_details!BD221</f>
        <v>Forests</v>
      </c>
      <c r="U221" t="str">
        <f>ACAD_Globals_details!BK221</f>
        <v>Resident</v>
      </c>
    </row>
    <row r="222" spans="1:21" x14ac:dyDescent="0.55000000000000004">
      <c r="A222">
        <f>ACAD_Globals_details!A222</f>
        <v>302</v>
      </c>
      <c r="B222" t="str">
        <f>ACAD_Globals_details!B222</f>
        <v>Rufous-crested Coquette</v>
      </c>
      <c r="C222" t="str">
        <f>ACAD_Globals_details!C222</f>
        <v>Lophornis delattrei</v>
      </c>
      <c r="D222" s="2" t="str">
        <f>ACAD_Globals_details!D222</f>
        <v>landbird</v>
      </c>
      <c r="E222" s="3">
        <f>ACAD_Globals_details!H222</f>
        <v>0</v>
      </c>
      <c r="F222" s="3">
        <f>ACAD_Globals_details!I222</f>
        <v>0</v>
      </c>
      <c r="G222" s="3">
        <f>ACAD_Globals_details!J222</f>
        <v>0</v>
      </c>
      <c r="H222" s="3">
        <f>ACAD_Globals_details!K222</f>
        <v>1</v>
      </c>
      <c r="J222" s="35">
        <f>ACAD_Globals_details!P222</f>
        <v>4</v>
      </c>
      <c r="K222" s="35">
        <f>ACAD_Globals_details!X222</f>
        <v>4</v>
      </c>
      <c r="L222" s="35">
        <f>ACAD_Globals_details!AB222</f>
        <v>4</v>
      </c>
      <c r="M222" s="35">
        <f>ACAD_Globals_details!AF222</f>
        <v>3</v>
      </c>
      <c r="N222" s="35">
        <f>ACAD_Globals_details!AI222</f>
        <v>3</v>
      </c>
      <c r="O222" s="35">
        <f>ACAD_Globals_details!AL222</f>
        <v>4</v>
      </c>
      <c r="P222" s="35">
        <f>ACAD_Globals_details!AT222</f>
        <v>15</v>
      </c>
      <c r="Q222" t="str">
        <f>ACAD_Globals_details!BC222</f>
        <v>Watch List - Yel-r</v>
      </c>
      <c r="T222" t="str">
        <f>ACAD_Globals_details!BD222</f>
        <v>Forests</v>
      </c>
      <c r="U222" t="str">
        <f>ACAD_Globals_details!BK222</f>
        <v>Resident</v>
      </c>
    </row>
    <row r="223" spans="1:21" x14ac:dyDescent="0.55000000000000004">
      <c r="A223">
        <f>ACAD_Globals_details!A223</f>
        <v>303</v>
      </c>
      <c r="B223" t="str">
        <f>ACAD_Globals_details!B223</f>
        <v>Black-crested Coquette</v>
      </c>
      <c r="C223" t="str">
        <f>ACAD_Globals_details!C223</f>
        <v>Lophornis helenae</v>
      </c>
      <c r="D223" s="2" t="str">
        <f>ACAD_Globals_details!D223</f>
        <v>landbird</v>
      </c>
      <c r="E223" s="3">
        <f>ACAD_Globals_details!H223</f>
        <v>0</v>
      </c>
      <c r="F223" s="3">
        <f>ACAD_Globals_details!I223</f>
        <v>0</v>
      </c>
      <c r="G223" s="3">
        <f>ACAD_Globals_details!J223</f>
        <v>1</v>
      </c>
      <c r="H223" s="3">
        <f>ACAD_Globals_details!K223</f>
        <v>1</v>
      </c>
      <c r="J223" s="35">
        <f>ACAD_Globals_details!P223</f>
        <v>5</v>
      </c>
      <c r="K223" s="35">
        <f>ACAD_Globals_details!X223</f>
        <v>4</v>
      </c>
      <c r="L223" s="35">
        <f>ACAD_Globals_details!AB223</f>
        <v>4</v>
      </c>
      <c r="M223" s="35">
        <f>ACAD_Globals_details!AF223</f>
        <v>3</v>
      </c>
      <c r="N223" s="35">
        <f>ACAD_Globals_details!AI223</f>
        <v>3</v>
      </c>
      <c r="O223" s="35">
        <f>ACAD_Globals_details!AL223</f>
        <v>4</v>
      </c>
      <c r="P223" s="35">
        <f>ACAD_Globals_details!AT223</f>
        <v>16</v>
      </c>
      <c r="Q223" t="str">
        <f>ACAD_Globals_details!BC223</f>
        <v>Watch List - Yel-r</v>
      </c>
      <c r="T223" t="str">
        <f>ACAD_Globals_details!BD223</f>
        <v>Forests</v>
      </c>
      <c r="U223" t="str">
        <f>ACAD_Globals_details!BK223</f>
        <v>Resident</v>
      </c>
    </row>
    <row r="224" spans="1:21" x14ac:dyDescent="0.55000000000000004">
      <c r="A224">
        <f>ACAD_Globals_details!A224</f>
        <v>304</v>
      </c>
      <c r="B224" t="str">
        <f>ACAD_Globals_details!B224</f>
        <v>White-crested Coquette</v>
      </c>
      <c r="C224" t="str">
        <f>ACAD_Globals_details!C224</f>
        <v>Lophornis adorabilis</v>
      </c>
      <c r="D224" s="2" t="str">
        <f>ACAD_Globals_details!D224</f>
        <v>landbird</v>
      </c>
      <c r="E224" s="3">
        <f>ACAD_Globals_details!H224</f>
        <v>0</v>
      </c>
      <c r="F224" s="3">
        <f>ACAD_Globals_details!I224</f>
        <v>0</v>
      </c>
      <c r="G224" s="3">
        <f>ACAD_Globals_details!J224</f>
        <v>0</v>
      </c>
      <c r="H224" s="3">
        <f>ACAD_Globals_details!K224</f>
        <v>1</v>
      </c>
      <c r="J224" s="35">
        <f>ACAD_Globals_details!P224</f>
        <v>5</v>
      </c>
      <c r="K224" s="35">
        <f>ACAD_Globals_details!X224</f>
        <v>5</v>
      </c>
      <c r="L224" s="35">
        <f>ACAD_Globals_details!AB224</f>
        <v>5</v>
      </c>
      <c r="M224" s="35">
        <f>ACAD_Globals_details!AF224</f>
        <v>3</v>
      </c>
      <c r="N224" s="35">
        <f>ACAD_Globals_details!AI224</f>
        <v>3</v>
      </c>
      <c r="O224" s="35">
        <f>ACAD_Globals_details!AL224</f>
        <v>4</v>
      </c>
      <c r="P224" s="35">
        <f>ACAD_Globals_details!AT224</f>
        <v>17</v>
      </c>
      <c r="Q224" t="str">
        <f>ACAD_Globals_details!BC224</f>
        <v>Watch List - Red</v>
      </c>
      <c r="T224" t="str">
        <f>ACAD_Globals_details!BD224</f>
        <v>Forests</v>
      </c>
      <c r="U224" t="str">
        <f>ACAD_Globals_details!BK224</f>
        <v>Resident</v>
      </c>
    </row>
    <row r="225" spans="1:21" x14ac:dyDescent="0.55000000000000004">
      <c r="A225">
        <f>ACAD_Globals_details!A225</f>
        <v>305</v>
      </c>
      <c r="B225" t="str">
        <f>ACAD_Globals_details!B225</f>
        <v>Greenish Puffleg</v>
      </c>
      <c r="C225" t="str">
        <f>ACAD_Globals_details!C225</f>
        <v>Haplophaedia aureliae</v>
      </c>
      <c r="D225" s="2" t="str">
        <f>ACAD_Globals_details!D225</f>
        <v>landbird</v>
      </c>
      <c r="E225" s="3">
        <f>ACAD_Globals_details!H225</f>
        <v>0</v>
      </c>
      <c r="F225" s="3">
        <f>ACAD_Globals_details!I225</f>
        <v>0</v>
      </c>
      <c r="G225" s="3">
        <f>ACAD_Globals_details!J225</f>
        <v>0</v>
      </c>
      <c r="H225" s="3">
        <f>ACAD_Globals_details!K225</f>
        <v>1</v>
      </c>
      <c r="J225" s="35">
        <f>ACAD_Globals_details!P225</f>
        <v>4</v>
      </c>
      <c r="K225" s="35">
        <f>ACAD_Globals_details!X225</f>
        <v>4</v>
      </c>
      <c r="L225" s="35">
        <f>ACAD_Globals_details!AB225</f>
        <v>4</v>
      </c>
      <c r="M225" s="35">
        <f>ACAD_Globals_details!AF225</f>
        <v>3</v>
      </c>
      <c r="N225" s="35">
        <f>ACAD_Globals_details!AI225</f>
        <v>3</v>
      </c>
      <c r="O225" s="35">
        <f>ACAD_Globals_details!AL225</f>
        <v>3</v>
      </c>
      <c r="P225" s="35">
        <f>ACAD_Globals_details!AT225</f>
        <v>14</v>
      </c>
      <c r="Q225" t="str">
        <f>ACAD_Globals_details!BC225</f>
        <v>Watch List - Yel-r</v>
      </c>
      <c r="T225" t="str">
        <f>ACAD_Globals_details!BD225</f>
        <v>Forests</v>
      </c>
      <c r="U225" t="str">
        <f>ACAD_Globals_details!BK225</f>
        <v>Resident</v>
      </c>
    </row>
    <row r="226" spans="1:21" x14ac:dyDescent="0.55000000000000004">
      <c r="A226">
        <f>ACAD_Globals_details!A226</f>
        <v>306</v>
      </c>
      <c r="B226" t="str">
        <f>ACAD_Globals_details!B226</f>
        <v>Green-crowned Brilliant</v>
      </c>
      <c r="C226" t="str">
        <f>ACAD_Globals_details!C226</f>
        <v>Heliodoxa jacula</v>
      </c>
      <c r="D226" s="2" t="str">
        <f>ACAD_Globals_details!D226</f>
        <v>landbird</v>
      </c>
      <c r="E226" s="3">
        <f>ACAD_Globals_details!H226</f>
        <v>0</v>
      </c>
      <c r="F226" s="3">
        <f>ACAD_Globals_details!I226</f>
        <v>0</v>
      </c>
      <c r="G226" s="3">
        <f>ACAD_Globals_details!J226</f>
        <v>0</v>
      </c>
      <c r="H226" s="3">
        <f>ACAD_Globals_details!K226</f>
        <v>1</v>
      </c>
      <c r="J226" s="35">
        <f>ACAD_Globals_details!P226</f>
        <v>3</v>
      </c>
      <c r="K226" s="35">
        <f>ACAD_Globals_details!X226</f>
        <v>5</v>
      </c>
      <c r="L226" s="35">
        <f>ACAD_Globals_details!AB226</f>
        <v>5</v>
      </c>
      <c r="M226" s="35">
        <f>ACAD_Globals_details!AF226</f>
        <v>3</v>
      </c>
      <c r="N226" s="35">
        <f>ACAD_Globals_details!AI226</f>
        <v>3</v>
      </c>
      <c r="O226" s="35">
        <f>ACAD_Globals_details!AL226</f>
        <v>4</v>
      </c>
      <c r="P226" s="35">
        <f>ACAD_Globals_details!AT226</f>
        <v>15</v>
      </c>
      <c r="Q226" t="str">
        <f>ACAD_Globals_details!BC226</f>
        <v>Watch List - Yel-r</v>
      </c>
      <c r="T226" t="str">
        <f>ACAD_Globals_details!BD226</f>
        <v>Forests</v>
      </c>
      <c r="U226" t="str">
        <f>ACAD_Globals_details!BK226</f>
        <v>Resident</v>
      </c>
    </row>
    <row r="227" spans="1:21" x14ac:dyDescent="0.55000000000000004">
      <c r="A227">
        <f>ACAD_Globals_details!A227</f>
        <v>307</v>
      </c>
      <c r="B227" t="str">
        <f>ACAD_Globals_details!B227</f>
        <v>Magnificent Hummingbird</v>
      </c>
      <c r="C227" t="str">
        <f>ACAD_Globals_details!C227</f>
        <v>Eugenes fulgens</v>
      </c>
      <c r="D227" s="2" t="str">
        <f>ACAD_Globals_details!D227</f>
        <v>landbird</v>
      </c>
      <c r="E227" s="3">
        <f>ACAD_Globals_details!H227</f>
        <v>0</v>
      </c>
      <c r="F227" s="3">
        <f>ACAD_Globals_details!I227</f>
        <v>1</v>
      </c>
      <c r="G227" s="3">
        <f>ACAD_Globals_details!J227</f>
        <v>1</v>
      </c>
      <c r="H227" s="3">
        <f>ACAD_Globals_details!K227</f>
        <v>1</v>
      </c>
      <c r="I227" s="36">
        <f>ACAD_Globals_details!Q227</f>
        <v>2000000</v>
      </c>
      <c r="J227" s="35">
        <f>ACAD_Globals_details!P227</f>
        <v>3</v>
      </c>
      <c r="K227" s="35">
        <f>ACAD_Globals_details!X227</f>
        <v>3</v>
      </c>
      <c r="L227" s="35">
        <f>ACAD_Globals_details!AB227</f>
        <v>3</v>
      </c>
      <c r="M227" s="35">
        <f>ACAD_Globals_details!AF227</f>
        <v>3</v>
      </c>
      <c r="N227" s="35">
        <f>ACAD_Globals_details!AI227</f>
        <v>3</v>
      </c>
      <c r="O227" s="35">
        <f>ACAD_Globals_details!AL227</f>
        <v>3</v>
      </c>
      <c r="P227" s="35">
        <f>ACAD_Globals_details!AT227</f>
        <v>12</v>
      </c>
      <c r="T227" t="str">
        <f>ACAD_Globals_details!BD227</f>
        <v>Forests</v>
      </c>
      <c r="U227" t="str">
        <f>ACAD_Globals_details!BK227</f>
        <v>Resident</v>
      </c>
    </row>
    <row r="228" spans="1:21" x14ac:dyDescent="0.55000000000000004">
      <c r="A228">
        <f>ACAD_Globals_details!A228</f>
        <v>308</v>
      </c>
      <c r="B228" t="str">
        <f>ACAD_Globals_details!B228</f>
        <v>Fiery-throated Hummingbird</v>
      </c>
      <c r="C228" t="str">
        <f>ACAD_Globals_details!C228</f>
        <v>Panterpe insignis</v>
      </c>
      <c r="D228" s="2" t="str">
        <f>ACAD_Globals_details!D228</f>
        <v>landbird</v>
      </c>
      <c r="E228" s="3">
        <f>ACAD_Globals_details!H228</f>
        <v>0</v>
      </c>
      <c r="F228" s="3">
        <f>ACAD_Globals_details!I228</f>
        <v>0</v>
      </c>
      <c r="G228" s="3">
        <f>ACAD_Globals_details!J228</f>
        <v>0</v>
      </c>
      <c r="H228" s="3">
        <f>ACAD_Globals_details!K228</f>
        <v>1</v>
      </c>
      <c r="J228" s="35">
        <f>ACAD_Globals_details!P228</f>
        <v>4</v>
      </c>
      <c r="K228" s="35">
        <f>ACAD_Globals_details!X228</f>
        <v>5</v>
      </c>
      <c r="L228" s="35">
        <f>ACAD_Globals_details!AB228</f>
        <v>5</v>
      </c>
      <c r="M228" s="35">
        <f>ACAD_Globals_details!AF228</f>
        <v>3</v>
      </c>
      <c r="N228" s="35">
        <f>ACAD_Globals_details!AI228</f>
        <v>3</v>
      </c>
      <c r="O228" s="35">
        <f>ACAD_Globals_details!AL228</f>
        <v>2</v>
      </c>
      <c r="P228" s="35">
        <f>ACAD_Globals_details!AT228</f>
        <v>14</v>
      </c>
      <c r="Q228" t="str">
        <f>ACAD_Globals_details!BC228</f>
        <v>Watch List - Yel-r</v>
      </c>
      <c r="T228" t="str">
        <f>ACAD_Globals_details!BD228</f>
        <v>Forests</v>
      </c>
      <c r="U228" t="str">
        <f>ACAD_Globals_details!BK228</f>
        <v>Resident</v>
      </c>
    </row>
    <row r="229" spans="1:21" x14ac:dyDescent="0.55000000000000004">
      <c r="A229">
        <f>ACAD_Globals_details!A229</f>
        <v>309</v>
      </c>
      <c r="B229" t="str">
        <f>ACAD_Globals_details!B229</f>
        <v>Long-billed Starthroat</v>
      </c>
      <c r="C229" t="str">
        <f>ACAD_Globals_details!C229</f>
        <v>Heliomaster longirostris</v>
      </c>
      <c r="D229" s="2" t="str">
        <f>ACAD_Globals_details!D229</f>
        <v>landbird</v>
      </c>
      <c r="E229" s="3">
        <f>ACAD_Globals_details!H229</f>
        <v>0</v>
      </c>
      <c r="F229" s="3">
        <f>ACAD_Globals_details!I229</f>
        <v>0</v>
      </c>
      <c r="G229" s="3">
        <f>ACAD_Globals_details!J229</f>
        <v>1</v>
      </c>
      <c r="H229" s="3">
        <f>ACAD_Globals_details!K229</f>
        <v>1</v>
      </c>
      <c r="J229" s="35">
        <f>ACAD_Globals_details!P229</f>
        <v>3</v>
      </c>
      <c r="K229" s="35">
        <f>ACAD_Globals_details!X229</f>
        <v>1</v>
      </c>
      <c r="L229" s="35">
        <f>ACAD_Globals_details!AB229</f>
        <v>1</v>
      </c>
      <c r="M229" s="35">
        <f>ACAD_Globals_details!AF229</f>
        <v>2</v>
      </c>
      <c r="N229" s="35">
        <f>ACAD_Globals_details!AI229</f>
        <v>2</v>
      </c>
      <c r="O229" s="35">
        <f>ACAD_Globals_details!AL229</f>
        <v>3</v>
      </c>
      <c r="P229" s="35">
        <f>ACAD_Globals_details!AT229</f>
        <v>9</v>
      </c>
      <c r="T229" t="str">
        <f>ACAD_Globals_details!BD229</f>
        <v>Forests</v>
      </c>
      <c r="U229" t="str">
        <f>ACAD_Globals_details!BK229</f>
        <v>Resident</v>
      </c>
    </row>
    <row r="230" spans="1:21" x14ac:dyDescent="0.55000000000000004">
      <c r="A230">
        <f>ACAD_Globals_details!A230</f>
        <v>310</v>
      </c>
      <c r="B230" t="str">
        <f>ACAD_Globals_details!B230</f>
        <v>Plain-capped Starthroat</v>
      </c>
      <c r="C230" t="str">
        <f>ACAD_Globals_details!C230</f>
        <v>Heliomaster constantii</v>
      </c>
      <c r="D230" s="2" t="str">
        <f>ACAD_Globals_details!D230</f>
        <v>landbird</v>
      </c>
      <c r="E230" s="3">
        <f>ACAD_Globals_details!H230</f>
        <v>0</v>
      </c>
      <c r="F230" s="3">
        <f>ACAD_Globals_details!I230</f>
        <v>0</v>
      </c>
      <c r="G230" s="3">
        <f>ACAD_Globals_details!J230</f>
        <v>1</v>
      </c>
      <c r="H230" s="3">
        <f>ACAD_Globals_details!K230</f>
        <v>1</v>
      </c>
      <c r="J230" s="35">
        <f>ACAD_Globals_details!P230</f>
        <v>4</v>
      </c>
      <c r="K230" s="35">
        <f>ACAD_Globals_details!X230</f>
        <v>3</v>
      </c>
      <c r="L230" s="35">
        <f>ACAD_Globals_details!AB230</f>
        <v>3</v>
      </c>
      <c r="M230" s="35">
        <f>ACAD_Globals_details!AF230</f>
        <v>2</v>
      </c>
      <c r="N230" s="35">
        <f>ACAD_Globals_details!AI230</f>
        <v>2</v>
      </c>
      <c r="O230" s="35">
        <f>ACAD_Globals_details!AL230</f>
        <v>3</v>
      </c>
      <c r="P230" s="35">
        <f>ACAD_Globals_details!AT230</f>
        <v>12</v>
      </c>
      <c r="T230" t="str">
        <f>ACAD_Globals_details!BD230</f>
        <v>Forests</v>
      </c>
      <c r="U230" t="str">
        <f>ACAD_Globals_details!BK230</f>
        <v>Resident</v>
      </c>
    </row>
    <row r="231" spans="1:21" x14ac:dyDescent="0.55000000000000004">
      <c r="A231">
        <f>ACAD_Globals_details!A231</f>
        <v>311</v>
      </c>
      <c r="B231" t="str">
        <f>ACAD_Globals_details!B231</f>
        <v>Green-throated Mountain-gem</v>
      </c>
      <c r="C231" t="str">
        <f>ACAD_Globals_details!C231</f>
        <v>Lampornis viridipallens</v>
      </c>
      <c r="D231" s="2" t="str">
        <f>ACAD_Globals_details!D231</f>
        <v>landbird</v>
      </c>
      <c r="E231" s="3">
        <f>ACAD_Globals_details!H231</f>
        <v>0</v>
      </c>
      <c r="F231" s="3">
        <f>ACAD_Globals_details!I231</f>
        <v>0</v>
      </c>
      <c r="G231" s="3">
        <f>ACAD_Globals_details!J231</f>
        <v>1</v>
      </c>
      <c r="H231" s="3">
        <f>ACAD_Globals_details!K231</f>
        <v>1</v>
      </c>
      <c r="J231" s="35">
        <f>ACAD_Globals_details!P231</f>
        <v>4</v>
      </c>
      <c r="K231" s="35">
        <f>ACAD_Globals_details!X231</f>
        <v>4</v>
      </c>
      <c r="L231" s="35">
        <f>ACAD_Globals_details!AB231</f>
        <v>4</v>
      </c>
      <c r="M231" s="35">
        <f>ACAD_Globals_details!AF231</f>
        <v>4</v>
      </c>
      <c r="N231" s="35">
        <f>ACAD_Globals_details!AI231</f>
        <v>4</v>
      </c>
      <c r="O231" s="35">
        <f>ACAD_Globals_details!AL231</f>
        <v>5</v>
      </c>
      <c r="P231" s="35">
        <f>ACAD_Globals_details!AT231</f>
        <v>17</v>
      </c>
      <c r="Q231" t="str">
        <f>ACAD_Globals_details!BC231</f>
        <v>Watch List - Red</v>
      </c>
      <c r="T231" t="str">
        <f>ACAD_Globals_details!BD231</f>
        <v>Forests</v>
      </c>
      <c r="U231" t="str">
        <f>ACAD_Globals_details!BK231</f>
        <v>Resident</v>
      </c>
    </row>
    <row r="232" spans="1:21" x14ac:dyDescent="0.55000000000000004">
      <c r="A232">
        <f>ACAD_Globals_details!A232</f>
        <v>312</v>
      </c>
      <c r="B232" t="str">
        <f>ACAD_Globals_details!B232</f>
        <v>Green-breasted Mountain-gem</v>
      </c>
      <c r="C232" t="str">
        <f>ACAD_Globals_details!C232</f>
        <v>Lampornis sybillae</v>
      </c>
      <c r="D232" s="2" t="str">
        <f>ACAD_Globals_details!D232</f>
        <v>landbird</v>
      </c>
      <c r="E232" s="3">
        <f>ACAD_Globals_details!H232</f>
        <v>0</v>
      </c>
      <c r="F232" s="3">
        <f>ACAD_Globals_details!I232</f>
        <v>0</v>
      </c>
      <c r="G232" s="3">
        <f>ACAD_Globals_details!J232</f>
        <v>0</v>
      </c>
      <c r="H232" s="3">
        <f>ACAD_Globals_details!K232</f>
        <v>1</v>
      </c>
      <c r="J232" s="35">
        <f>ACAD_Globals_details!P232</f>
        <v>5</v>
      </c>
      <c r="K232" s="35">
        <f>ACAD_Globals_details!X232</f>
        <v>5</v>
      </c>
      <c r="L232" s="35">
        <f>ACAD_Globals_details!AB232</f>
        <v>5</v>
      </c>
      <c r="M232" s="35">
        <f>ACAD_Globals_details!AF232</f>
        <v>4</v>
      </c>
      <c r="N232" s="35">
        <f>ACAD_Globals_details!AI232</f>
        <v>4</v>
      </c>
      <c r="O232" s="35">
        <f>ACAD_Globals_details!AL232</f>
        <v>4</v>
      </c>
      <c r="P232" s="35">
        <f>ACAD_Globals_details!AT232</f>
        <v>18</v>
      </c>
      <c r="Q232" t="str">
        <f>ACAD_Globals_details!BC232</f>
        <v>Watch List - Red</v>
      </c>
      <c r="T232" t="str">
        <f>ACAD_Globals_details!BD232</f>
        <v>Forests</v>
      </c>
      <c r="U232" t="str">
        <f>ACAD_Globals_details!BK232</f>
        <v>Resident</v>
      </c>
    </row>
    <row r="233" spans="1:21" x14ac:dyDescent="0.55000000000000004">
      <c r="A233">
        <f>ACAD_Globals_details!A233</f>
        <v>313</v>
      </c>
      <c r="B233" t="str">
        <f>ACAD_Globals_details!B233</f>
        <v>Amethyst-throated Hummingbird</v>
      </c>
      <c r="C233" t="str">
        <f>ACAD_Globals_details!C233</f>
        <v>Lampornis amethystinus</v>
      </c>
      <c r="D233" s="2" t="str">
        <f>ACAD_Globals_details!D233</f>
        <v>landbird</v>
      </c>
      <c r="E233" s="3">
        <f>ACAD_Globals_details!H233</f>
        <v>0</v>
      </c>
      <c r="F233" s="3">
        <f>ACAD_Globals_details!I233</f>
        <v>0</v>
      </c>
      <c r="G233" s="3">
        <f>ACAD_Globals_details!J233</f>
        <v>1</v>
      </c>
      <c r="H233" s="3">
        <f>ACAD_Globals_details!K233</f>
        <v>1</v>
      </c>
      <c r="J233" s="35">
        <f>ACAD_Globals_details!P233</f>
        <v>4</v>
      </c>
      <c r="K233" s="35">
        <f>ACAD_Globals_details!X233</f>
        <v>4</v>
      </c>
      <c r="L233" s="35">
        <f>ACAD_Globals_details!AB233</f>
        <v>4</v>
      </c>
      <c r="M233" s="35">
        <f>ACAD_Globals_details!AF233</f>
        <v>3</v>
      </c>
      <c r="N233" s="35">
        <f>ACAD_Globals_details!AI233</f>
        <v>3</v>
      </c>
      <c r="O233" s="35">
        <f>ACAD_Globals_details!AL233</f>
        <v>4</v>
      </c>
      <c r="P233" s="35">
        <f>ACAD_Globals_details!AT233</f>
        <v>15</v>
      </c>
      <c r="Q233" t="str">
        <f>ACAD_Globals_details!BC233</f>
        <v>Watch List - Yel-r</v>
      </c>
      <c r="T233" t="str">
        <f>ACAD_Globals_details!BD233</f>
        <v>Forests</v>
      </c>
      <c r="U233" t="str">
        <f>ACAD_Globals_details!BK233</f>
        <v>Resident</v>
      </c>
    </row>
    <row r="234" spans="1:21" x14ac:dyDescent="0.55000000000000004">
      <c r="A234">
        <f>ACAD_Globals_details!A234</f>
        <v>314</v>
      </c>
      <c r="B234" t="str">
        <f>ACAD_Globals_details!B234</f>
        <v>Blue-throated Hummingbird</v>
      </c>
      <c r="C234" t="str">
        <f>ACAD_Globals_details!C234</f>
        <v>Lampornis clemenciae</v>
      </c>
      <c r="D234" s="2" t="str">
        <f>ACAD_Globals_details!D234</f>
        <v>landbird</v>
      </c>
      <c r="E234" s="3">
        <f>ACAD_Globals_details!H234</f>
        <v>0</v>
      </c>
      <c r="F234" s="3">
        <f>ACAD_Globals_details!I234</f>
        <v>1</v>
      </c>
      <c r="G234" s="3">
        <f>ACAD_Globals_details!J234</f>
        <v>1</v>
      </c>
      <c r="H234" s="3">
        <f>ACAD_Globals_details!K234</f>
        <v>0</v>
      </c>
      <c r="I234" s="36">
        <f>ACAD_Globals_details!Q234</f>
        <v>2000000</v>
      </c>
      <c r="J234" s="35">
        <f>ACAD_Globals_details!P234</f>
        <v>3</v>
      </c>
      <c r="K234" s="35">
        <f>ACAD_Globals_details!X234</f>
        <v>3</v>
      </c>
      <c r="L234" s="35">
        <f>ACAD_Globals_details!AB234</f>
        <v>3</v>
      </c>
      <c r="M234" s="35">
        <f>ACAD_Globals_details!AF234</f>
        <v>3</v>
      </c>
      <c r="N234" s="35">
        <f>ACAD_Globals_details!AI234</f>
        <v>3</v>
      </c>
      <c r="O234" s="35">
        <f>ACAD_Globals_details!AL234</f>
        <v>3</v>
      </c>
      <c r="P234" s="35">
        <f>ACAD_Globals_details!AT234</f>
        <v>12</v>
      </c>
      <c r="T234" t="str">
        <f>ACAD_Globals_details!BD234</f>
        <v>Forests</v>
      </c>
      <c r="U234" t="str">
        <f>ACAD_Globals_details!BK234</f>
        <v>Resident</v>
      </c>
    </row>
    <row r="235" spans="1:21" x14ac:dyDescent="0.55000000000000004">
      <c r="A235">
        <f>ACAD_Globals_details!A235</f>
        <v>315</v>
      </c>
      <c r="B235" t="str">
        <f>ACAD_Globals_details!B235</f>
        <v>White-bellied Mountain-gem</v>
      </c>
      <c r="C235" t="str">
        <f>ACAD_Globals_details!C235</f>
        <v>Lampornis hemileucus</v>
      </c>
      <c r="D235" s="2" t="str">
        <f>ACAD_Globals_details!D235</f>
        <v>landbird</v>
      </c>
      <c r="E235" s="3">
        <f>ACAD_Globals_details!H235</f>
        <v>0</v>
      </c>
      <c r="F235" s="3">
        <f>ACAD_Globals_details!I235</f>
        <v>0</v>
      </c>
      <c r="G235" s="3">
        <f>ACAD_Globals_details!J235</f>
        <v>0</v>
      </c>
      <c r="H235" s="3">
        <f>ACAD_Globals_details!K235</f>
        <v>1</v>
      </c>
      <c r="J235" s="35">
        <f>ACAD_Globals_details!P235</f>
        <v>5</v>
      </c>
      <c r="K235" s="35">
        <f>ACAD_Globals_details!X235</f>
        <v>5</v>
      </c>
      <c r="L235" s="35">
        <f>ACAD_Globals_details!AB235</f>
        <v>5</v>
      </c>
      <c r="M235" s="35">
        <f>ACAD_Globals_details!AF235</f>
        <v>3</v>
      </c>
      <c r="N235" s="35">
        <f>ACAD_Globals_details!AI235</f>
        <v>3</v>
      </c>
      <c r="O235" s="35">
        <f>ACAD_Globals_details!AL235</f>
        <v>4</v>
      </c>
      <c r="P235" s="35">
        <f>ACAD_Globals_details!AT235</f>
        <v>17</v>
      </c>
      <c r="Q235" t="str">
        <f>ACAD_Globals_details!BC235</f>
        <v>Watch List - Red</v>
      </c>
      <c r="T235" t="str">
        <f>ACAD_Globals_details!BD235</f>
        <v>Forests</v>
      </c>
      <c r="U235" t="str">
        <f>ACAD_Globals_details!BK235</f>
        <v>Resident</v>
      </c>
    </row>
    <row r="236" spans="1:21" x14ac:dyDescent="0.55000000000000004">
      <c r="A236">
        <f>ACAD_Globals_details!A236</f>
        <v>316</v>
      </c>
      <c r="B236" t="str">
        <f>ACAD_Globals_details!B236</f>
        <v>Purple-throated Mountain-gem</v>
      </c>
      <c r="C236" t="str">
        <f>ACAD_Globals_details!C236</f>
        <v>Lampornis calolaemus</v>
      </c>
      <c r="D236" s="2" t="str">
        <f>ACAD_Globals_details!D236</f>
        <v>landbird</v>
      </c>
      <c r="E236" s="3">
        <f>ACAD_Globals_details!H236</f>
        <v>0</v>
      </c>
      <c r="F236" s="3">
        <f>ACAD_Globals_details!I236</f>
        <v>0</v>
      </c>
      <c r="G236" s="3">
        <f>ACAD_Globals_details!J236</f>
        <v>0</v>
      </c>
      <c r="H236" s="3">
        <f>ACAD_Globals_details!K236</f>
        <v>1</v>
      </c>
      <c r="J236" s="35">
        <f>ACAD_Globals_details!P236</f>
        <v>4</v>
      </c>
      <c r="K236" s="35">
        <f>ACAD_Globals_details!X236</f>
        <v>5</v>
      </c>
      <c r="L236" s="35">
        <f>ACAD_Globals_details!AB236</f>
        <v>5</v>
      </c>
      <c r="M236" s="35">
        <f>ACAD_Globals_details!AF236</f>
        <v>3</v>
      </c>
      <c r="N236" s="35">
        <f>ACAD_Globals_details!AI236</f>
        <v>3</v>
      </c>
      <c r="O236" s="35">
        <f>ACAD_Globals_details!AL236</f>
        <v>4</v>
      </c>
      <c r="P236" s="35">
        <f>ACAD_Globals_details!AT236</f>
        <v>16</v>
      </c>
      <c r="Q236" t="str">
        <f>ACAD_Globals_details!BC236</f>
        <v>Watch List - Yel-r</v>
      </c>
      <c r="T236" t="str">
        <f>ACAD_Globals_details!BD236</f>
        <v>Forests</v>
      </c>
      <c r="U236" t="str">
        <f>ACAD_Globals_details!BK236</f>
        <v>Resident</v>
      </c>
    </row>
    <row r="237" spans="1:21" x14ac:dyDescent="0.55000000000000004">
      <c r="A237">
        <f>ACAD_Globals_details!A237</f>
        <v>317</v>
      </c>
      <c r="B237" t="str">
        <f>ACAD_Globals_details!B237</f>
        <v>White-throated Mountain-gem</v>
      </c>
      <c r="C237" t="str">
        <f>ACAD_Globals_details!C237</f>
        <v>Lampornis castaneoventris</v>
      </c>
      <c r="D237" s="2" t="str">
        <f>ACAD_Globals_details!D237</f>
        <v>landbird</v>
      </c>
      <c r="E237" s="3">
        <f>ACAD_Globals_details!H237</f>
        <v>0</v>
      </c>
      <c r="F237" s="3">
        <f>ACAD_Globals_details!I237</f>
        <v>0</v>
      </c>
      <c r="G237" s="3">
        <f>ACAD_Globals_details!J237</f>
        <v>0</v>
      </c>
      <c r="H237" s="3">
        <f>ACAD_Globals_details!K237</f>
        <v>1</v>
      </c>
      <c r="J237" s="35">
        <f>ACAD_Globals_details!P237</f>
        <v>5</v>
      </c>
      <c r="K237" s="35">
        <f>ACAD_Globals_details!X237</f>
        <v>5</v>
      </c>
      <c r="L237" s="35">
        <f>ACAD_Globals_details!AB237</f>
        <v>5</v>
      </c>
      <c r="M237" s="35">
        <f>ACAD_Globals_details!AF237</f>
        <v>3</v>
      </c>
      <c r="N237" s="35">
        <f>ACAD_Globals_details!AI237</f>
        <v>3</v>
      </c>
      <c r="O237" s="35">
        <f>ACAD_Globals_details!AL237</f>
        <v>4</v>
      </c>
      <c r="P237" s="35">
        <f>ACAD_Globals_details!AT237</f>
        <v>17</v>
      </c>
      <c r="Q237" t="str">
        <f>ACAD_Globals_details!BC237</f>
        <v>Watch List - Red</v>
      </c>
      <c r="T237" t="str">
        <f>ACAD_Globals_details!BD237</f>
        <v>Forests</v>
      </c>
      <c r="U237" t="str">
        <f>ACAD_Globals_details!BK237</f>
        <v>Resident</v>
      </c>
    </row>
    <row r="238" spans="1:21" x14ac:dyDescent="0.55000000000000004">
      <c r="A238">
        <f>ACAD_Globals_details!A238</f>
        <v>318</v>
      </c>
      <c r="B238" t="str">
        <f>ACAD_Globals_details!B238</f>
        <v>Garnet-throated Hummingbird</v>
      </c>
      <c r="C238" t="str">
        <f>ACAD_Globals_details!C238</f>
        <v>Lamprolaima rhami</v>
      </c>
      <c r="D238" s="2" t="str">
        <f>ACAD_Globals_details!D238</f>
        <v>landbird</v>
      </c>
      <c r="E238" s="3">
        <f>ACAD_Globals_details!H238</f>
        <v>0</v>
      </c>
      <c r="F238" s="3">
        <f>ACAD_Globals_details!I238</f>
        <v>0</v>
      </c>
      <c r="G238" s="3">
        <f>ACAD_Globals_details!J238</f>
        <v>1</v>
      </c>
      <c r="H238" s="3">
        <f>ACAD_Globals_details!K238</f>
        <v>1</v>
      </c>
      <c r="J238" s="35">
        <f>ACAD_Globals_details!P238</f>
        <v>5</v>
      </c>
      <c r="K238" s="35">
        <f>ACAD_Globals_details!X238</f>
        <v>4</v>
      </c>
      <c r="L238" s="35">
        <f>ACAD_Globals_details!AB238</f>
        <v>4</v>
      </c>
      <c r="M238" s="35">
        <f>ACAD_Globals_details!AF238</f>
        <v>4</v>
      </c>
      <c r="N238" s="35">
        <f>ACAD_Globals_details!AI238</f>
        <v>4</v>
      </c>
      <c r="O238" s="35">
        <f>ACAD_Globals_details!AL238</f>
        <v>4</v>
      </c>
      <c r="P238" s="35">
        <f>ACAD_Globals_details!AT238</f>
        <v>17</v>
      </c>
      <c r="Q238" t="str">
        <f>ACAD_Globals_details!BC238</f>
        <v>Watch List - Red</v>
      </c>
      <c r="T238" t="str">
        <f>ACAD_Globals_details!BD238</f>
        <v>Forests</v>
      </c>
      <c r="U238" t="str">
        <f>ACAD_Globals_details!BK238</f>
        <v>Resident</v>
      </c>
    </row>
    <row r="239" spans="1:21" x14ac:dyDescent="0.55000000000000004">
      <c r="A239">
        <f>ACAD_Globals_details!A239</f>
        <v>321</v>
      </c>
      <c r="B239" t="str">
        <f>ACAD_Globals_details!B239</f>
        <v>Magenta-throated Woodstar</v>
      </c>
      <c r="C239" t="str">
        <f>ACAD_Globals_details!C239</f>
        <v>Calliphlox bryantae</v>
      </c>
      <c r="D239" s="2" t="str">
        <f>ACAD_Globals_details!D239</f>
        <v>landbird</v>
      </c>
      <c r="E239" s="3">
        <f>ACAD_Globals_details!H239</f>
        <v>0</v>
      </c>
      <c r="F239" s="3">
        <f>ACAD_Globals_details!I239</f>
        <v>0</v>
      </c>
      <c r="G239" s="3">
        <f>ACAD_Globals_details!J239</f>
        <v>0</v>
      </c>
      <c r="H239" s="3">
        <f>ACAD_Globals_details!K239</f>
        <v>1</v>
      </c>
      <c r="J239" s="35">
        <f>ACAD_Globals_details!P239</f>
        <v>5</v>
      </c>
      <c r="K239" s="35">
        <f>ACAD_Globals_details!X239</f>
        <v>5</v>
      </c>
      <c r="L239" s="35">
        <f>ACAD_Globals_details!AB239</f>
        <v>5</v>
      </c>
      <c r="M239" s="35">
        <f>ACAD_Globals_details!AF239</f>
        <v>4</v>
      </c>
      <c r="N239" s="35">
        <f>ACAD_Globals_details!AI239</f>
        <v>4</v>
      </c>
      <c r="O239" s="35">
        <f>ACAD_Globals_details!AL239</f>
        <v>4</v>
      </c>
      <c r="P239" s="35">
        <f>ACAD_Globals_details!AT239</f>
        <v>18</v>
      </c>
      <c r="Q239" t="str">
        <f>ACAD_Globals_details!BC239</f>
        <v>Watch List - Red</v>
      </c>
      <c r="T239" t="str">
        <f>ACAD_Globals_details!BD239</f>
        <v>Forests</v>
      </c>
      <c r="U239" t="str">
        <f>ACAD_Globals_details!BK239</f>
        <v>Resident</v>
      </c>
    </row>
    <row r="240" spans="1:21" x14ac:dyDescent="0.55000000000000004">
      <c r="A240">
        <f>ACAD_Globals_details!A240</f>
        <v>322</v>
      </c>
      <c r="B240" t="str">
        <f>ACAD_Globals_details!B240</f>
        <v>Purple-throated Woodstar</v>
      </c>
      <c r="C240" t="str">
        <f>ACAD_Globals_details!C240</f>
        <v>Calliphlox mitchellii</v>
      </c>
      <c r="D240" s="2" t="str">
        <f>ACAD_Globals_details!D240</f>
        <v>landbird</v>
      </c>
      <c r="E240" s="3">
        <f>ACAD_Globals_details!H240</f>
        <v>0</v>
      </c>
      <c r="F240" s="3">
        <f>ACAD_Globals_details!I240</f>
        <v>0</v>
      </c>
      <c r="G240" s="3">
        <f>ACAD_Globals_details!J240</f>
        <v>0</v>
      </c>
      <c r="H240" s="3">
        <f>ACAD_Globals_details!K240</f>
        <v>1</v>
      </c>
      <c r="J240" s="35">
        <f>ACAD_Globals_details!P240</f>
        <v>5</v>
      </c>
      <c r="K240" s="35">
        <f>ACAD_Globals_details!X240</f>
        <v>5</v>
      </c>
      <c r="L240" s="35">
        <f>ACAD_Globals_details!AB240</f>
        <v>5</v>
      </c>
      <c r="M240" s="35">
        <f>ACAD_Globals_details!AF240</f>
        <v>2</v>
      </c>
      <c r="N240" s="35">
        <f>ACAD_Globals_details!AI240</f>
        <v>2</v>
      </c>
      <c r="O240" s="35">
        <f>ACAD_Globals_details!AL240</f>
        <v>3</v>
      </c>
      <c r="P240" s="35">
        <f>ACAD_Globals_details!AT240</f>
        <v>15</v>
      </c>
      <c r="Q240" t="str">
        <f>ACAD_Globals_details!BC240</f>
        <v>Watch List - Yel-r</v>
      </c>
      <c r="T240" t="str">
        <f>ACAD_Globals_details!BD240</f>
        <v>Forests</v>
      </c>
      <c r="U240" t="str">
        <f>ACAD_Globals_details!BK240</f>
        <v>Resident</v>
      </c>
    </row>
    <row r="241" spans="1:21" x14ac:dyDescent="0.55000000000000004">
      <c r="A241">
        <f>ACAD_Globals_details!A241</f>
        <v>323</v>
      </c>
      <c r="B241" t="str">
        <f>ACAD_Globals_details!B241</f>
        <v>Slender Sheartail</v>
      </c>
      <c r="C241" t="str">
        <f>ACAD_Globals_details!C241</f>
        <v>Doricha enicura</v>
      </c>
      <c r="D241" s="2" t="str">
        <f>ACAD_Globals_details!D241</f>
        <v>landbird</v>
      </c>
      <c r="E241" s="3">
        <f>ACAD_Globals_details!H241</f>
        <v>0</v>
      </c>
      <c r="F241" s="3">
        <f>ACAD_Globals_details!I241</f>
        <v>0</v>
      </c>
      <c r="G241" s="3">
        <f>ACAD_Globals_details!J241</f>
        <v>1</v>
      </c>
      <c r="H241" s="3">
        <f>ACAD_Globals_details!K241</f>
        <v>1</v>
      </c>
      <c r="J241" s="35">
        <f>ACAD_Globals_details!P241</f>
        <v>5</v>
      </c>
      <c r="K241" s="35">
        <f>ACAD_Globals_details!X241</f>
        <v>5</v>
      </c>
      <c r="L241" s="35">
        <f>ACAD_Globals_details!AB241</f>
        <v>5</v>
      </c>
      <c r="M241" s="35">
        <f>ACAD_Globals_details!AF241</f>
        <v>3</v>
      </c>
      <c r="N241" s="35">
        <f>ACAD_Globals_details!AI241</f>
        <v>3</v>
      </c>
      <c r="O241" s="35">
        <f>ACAD_Globals_details!AL241</f>
        <v>4</v>
      </c>
      <c r="P241" s="35">
        <f>ACAD_Globals_details!AT241</f>
        <v>17</v>
      </c>
      <c r="Q241" t="str">
        <f>ACAD_Globals_details!BC241</f>
        <v>Watch List - Red</v>
      </c>
      <c r="T241" t="str">
        <f>ACAD_Globals_details!BD241</f>
        <v>Forests</v>
      </c>
      <c r="U241" t="str">
        <f>ACAD_Globals_details!BK241</f>
        <v>Resident</v>
      </c>
    </row>
    <row r="242" spans="1:21" x14ac:dyDescent="0.55000000000000004">
      <c r="A242">
        <f>ACAD_Globals_details!A242</f>
        <v>324</v>
      </c>
      <c r="B242" t="str">
        <f>ACAD_Globals_details!B242</f>
        <v>Mexican Sheartail</v>
      </c>
      <c r="C242" t="str">
        <f>ACAD_Globals_details!C242</f>
        <v>Doricha eliza</v>
      </c>
      <c r="D242" s="2" t="str">
        <f>ACAD_Globals_details!D242</f>
        <v>landbird</v>
      </c>
      <c r="E242" s="3">
        <f>ACAD_Globals_details!H242</f>
        <v>0</v>
      </c>
      <c r="F242" s="3">
        <f>ACAD_Globals_details!I242</f>
        <v>0</v>
      </c>
      <c r="G242" s="3">
        <f>ACAD_Globals_details!J242</f>
        <v>1</v>
      </c>
      <c r="H242" s="3">
        <f>ACAD_Globals_details!K242</f>
        <v>0</v>
      </c>
      <c r="J242" s="35">
        <f>ACAD_Globals_details!P242</f>
        <v>5</v>
      </c>
      <c r="K242" s="35">
        <f>ACAD_Globals_details!X242</f>
        <v>5</v>
      </c>
      <c r="L242" s="35">
        <f>ACAD_Globals_details!AB242</f>
        <v>5</v>
      </c>
      <c r="M242" s="35">
        <f>ACAD_Globals_details!AF242</f>
        <v>4</v>
      </c>
      <c r="N242" s="35">
        <f>ACAD_Globals_details!AI242</f>
        <v>4</v>
      </c>
      <c r="O242" s="35">
        <f>ACAD_Globals_details!AL242</f>
        <v>4</v>
      </c>
      <c r="P242" s="35">
        <f>ACAD_Globals_details!AT242</f>
        <v>18</v>
      </c>
      <c r="Q242" t="str">
        <f>ACAD_Globals_details!BC242</f>
        <v>Watch List - Red</v>
      </c>
      <c r="T242" t="str">
        <f>ACAD_Globals_details!BD242</f>
        <v>Forests</v>
      </c>
      <c r="U242" t="str">
        <f>ACAD_Globals_details!BK242</f>
        <v>Resident</v>
      </c>
    </row>
    <row r="243" spans="1:21" x14ac:dyDescent="0.55000000000000004">
      <c r="A243">
        <f>ACAD_Globals_details!A243</f>
        <v>325</v>
      </c>
      <c r="B243" t="str">
        <f>ACAD_Globals_details!B243</f>
        <v>Sparkling-tailed Hummingbird</v>
      </c>
      <c r="C243" t="str">
        <f>ACAD_Globals_details!C243</f>
        <v>Tilmatura dupontii</v>
      </c>
      <c r="D243" s="2" t="str">
        <f>ACAD_Globals_details!D243</f>
        <v>landbird</v>
      </c>
      <c r="E243" s="3">
        <f>ACAD_Globals_details!H243</f>
        <v>0</v>
      </c>
      <c r="F243" s="3">
        <f>ACAD_Globals_details!I243</f>
        <v>0</v>
      </c>
      <c r="G243" s="3">
        <f>ACAD_Globals_details!J243</f>
        <v>1</v>
      </c>
      <c r="H243" s="3">
        <f>ACAD_Globals_details!K243</f>
        <v>1</v>
      </c>
      <c r="J243" s="35">
        <f>ACAD_Globals_details!P243</f>
        <v>5</v>
      </c>
      <c r="K243" s="35">
        <f>ACAD_Globals_details!X243</f>
        <v>4</v>
      </c>
      <c r="L243" s="35">
        <f>ACAD_Globals_details!AB243</f>
        <v>4</v>
      </c>
      <c r="M243" s="35">
        <f>ACAD_Globals_details!AF243</f>
        <v>3</v>
      </c>
      <c r="N243" s="35">
        <f>ACAD_Globals_details!AI243</f>
        <v>3</v>
      </c>
      <c r="O243" s="35">
        <f>ACAD_Globals_details!AL243</f>
        <v>4</v>
      </c>
      <c r="P243" s="35">
        <f>ACAD_Globals_details!AT243</f>
        <v>16</v>
      </c>
      <c r="Q243" t="str">
        <f>ACAD_Globals_details!BC243</f>
        <v>Watch List - Yel-r</v>
      </c>
      <c r="T243" t="str">
        <f>ACAD_Globals_details!BD243</f>
        <v>Forests</v>
      </c>
      <c r="U243" t="str">
        <f>ACAD_Globals_details!BK243</f>
        <v>Resident</v>
      </c>
    </row>
    <row r="244" spans="1:21" x14ac:dyDescent="0.55000000000000004">
      <c r="A244">
        <f>ACAD_Globals_details!A244</f>
        <v>326</v>
      </c>
      <c r="B244" t="str">
        <f>ACAD_Globals_details!B244</f>
        <v>Lucifer Hummingbird</v>
      </c>
      <c r="C244" t="str">
        <f>ACAD_Globals_details!C244</f>
        <v>Calothorax lucifer</v>
      </c>
      <c r="D244" s="2" t="str">
        <f>ACAD_Globals_details!D244</f>
        <v>landbird</v>
      </c>
      <c r="E244" s="3">
        <f>ACAD_Globals_details!H244</f>
        <v>0</v>
      </c>
      <c r="F244" s="3">
        <f>ACAD_Globals_details!I244</f>
        <v>1</v>
      </c>
      <c r="G244" s="3">
        <f>ACAD_Globals_details!J244</f>
        <v>1</v>
      </c>
      <c r="H244" s="3">
        <f>ACAD_Globals_details!K244</f>
        <v>0</v>
      </c>
      <c r="I244" s="36">
        <f>ACAD_Globals_details!Q244</f>
        <v>200000</v>
      </c>
      <c r="J244" s="35">
        <f>ACAD_Globals_details!P244</f>
        <v>4</v>
      </c>
      <c r="K244" s="35">
        <f>ACAD_Globals_details!X244</f>
        <v>3</v>
      </c>
      <c r="L244" s="35">
        <f>ACAD_Globals_details!AB244</f>
        <v>4</v>
      </c>
      <c r="M244" s="35">
        <f>ACAD_Globals_details!AF244</f>
        <v>3</v>
      </c>
      <c r="N244" s="35">
        <f>ACAD_Globals_details!AI244</f>
        <v>3</v>
      </c>
      <c r="O244" s="35">
        <f>ACAD_Globals_details!AL244</f>
        <v>3</v>
      </c>
      <c r="P244" s="35">
        <f>ACAD_Globals_details!AT244</f>
        <v>14</v>
      </c>
      <c r="Q244" t="str">
        <f>ACAD_Globals_details!BC244</f>
        <v>Watch List - Yel-r</v>
      </c>
      <c r="T244" t="str">
        <f>ACAD_Globals_details!BD244</f>
        <v>Aridlands</v>
      </c>
      <c r="U244" t="str">
        <f>ACAD_Globals_details!BK244</f>
        <v>Pacific Lowlands</v>
      </c>
    </row>
    <row r="245" spans="1:21" x14ac:dyDescent="0.55000000000000004">
      <c r="A245">
        <f>ACAD_Globals_details!A245</f>
        <v>327</v>
      </c>
      <c r="B245" t="str">
        <f>ACAD_Globals_details!B245</f>
        <v>Beautiful Hummingbird</v>
      </c>
      <c r="C245" t="str">
        <f>ACAD_Globals_details!C245</f>
        <v>Calothorax pulcher</v>
      </c>
      <c r="D245" s="2" t="str">
        <f>ACAD_Globals_details!D245</f>
        <v>landbird</v>
      </c>
      <c r="E245" s="3">
        <f>ACAD_Globals_details!H245</f>
        <v>0</v>
      </c>
      <c r="F245" s="3">
        <f>ACAD_Globals_details!I245</f>
        <v>0</v>
      </c>
      <c r="G245" s="3">
        <f>ACAD_Globals_details!J245</f>
        <v>1</v>
      </c>
      <c r="H245" s="3">
        <f>ACAD_Globals_details!K245</f>
        <v>0</v>
      </c>
      <c r="J245" s="35">
        <f>ACAD_Globals_details!P245</f>
        <v>5</v>
      </c>
      <c r="K245" s="35">
        <f>ACAD_Globals_details!X245</f>
        <v>5</v>
      </c>
      <c r="L245" s="35">
        <f>ACAD_Globals_details!AB245</f>
        <v>5</v>
      </c>
      <c r="M245" s="35">
        <f>ACAD_Globals_details!AF245</f>
        <v>3</v>
      </c>
      <c r="N245" s="35">
        <f>ACAD_Globals_details!AI245</f>
        <v>3</v>
      </c>
      <c r="O245" s="35">
        <f>ACAD_Globals_details!AL245</f>
        <v>3</v>
      </c>
      <c r="P245" s="35">
        <f>ACAD_Globals_details!AT245</f>
        <v>16</v>
      </c>
      <c r="Q245" t="str">
        <f>ACAD_Globals_details!BC245</f>
        <v>Watch List - Yel-r</v>
      </c>
      <c r="T245" t="str">
        <f>ACAD_Globals_details!BD245</f>
        <v>Forests</v>
      </c>
      <c r="U245" t="str">
        <f>ACAD_Globals_details!BK245</f>
        <v>Resident</v>
      </c>
    </row>
    <row r="246" spans="1:21" x14ac:dyDescent="0.55000000000000004">
      <c r="A246">
        <f>ACAD_Globals_details!A246</f>
        <v>328</v>
      </c>
      <c r="B246" t="str">
        <f>ACAD_Globals_details!B246</f>
        <v>Ruby-throated Hummingbird</v>
      </c>
      <c r="C246" t="str">
        <f>ACAD_Globals_details!C246</f>
        <v>Archilochus colubris</v>
      </c>
      <c r="D246" s="2" t="str">
        <f>ACAD_Globals_details!D246</f>
        <v>landbird</v>
      </c>
      <c r="E246" s="3">
        <f>ACAD_Globals_details!H246</f>
        <v>1</v>
      </c>
      <c r="F246" s="3">
        <f>ACAD_Globals_details!I246</f>
        <v>1</v>
      </c>
      <c r="G246" s="3">
        <f>ACAD_Globals_details!J246</f>
        <v>1</v>
      </c>
      <c r="H246" s="3">
        <f>ACAD_Globals_details!K246</f>
        <v>1</v>
      </c>
      <c r="I246" s="36">
        <f>ACAD_Globals_details!Q246</f>
        <v>34000000</v>
      </c>
      <c r="J246" s="35">
        <f>ACAD_Globals_details!P246</f>
        <v>2</v>
      </c>
      <c r="K246" s="35">
        <f>ACAD_Globals_details!X246</f>
        <v>1</v>
      </c>
      <c r="L246" s="35">
        <f>ACAD_Globals_details!AB246</f>
        <v>3</v>
      </c>
      <c r="M246" s="35">
        <f>ACAD_Globals_details!AF246</f>
        <v>2</v>
      </c>
      <c r="N246" s="35">
        <f>ACAD_Globals_details!AI246</f>
        <v>2</v>
      </c>
      <c r="O246" s="35">
        <f>ACAD_Globals_details!AL246</f>
        <v>1</v>
      </c>
      <c r="P246" s="35">
        <f>ACAD_Globals_details!AT246</f>
        <v>8</v>
      </c>
      <c r="R246" t="str">
        <f>ACAD_Globals_details!AP246</f>
        <v>110%</v>
      </c>
      <c r="S246" t="str">
        <f>ACAD_Globals_details!AQ246</f>
        <v>ne</v>
      </c>
      <c r="T246" t="str">
        <f>ACAD_Globals_details!BD246</f>
        <v>Forests</v>
      </c>
      <c r="U246" t="str">
        <f>ACAD_Globals_details!BK246</f>
        <v>Pacific Lowlands</v>
      </c>
    </row>
    <row r="247" spans="1:21" x14ac:dyDescent="0.55000000000000004">
      <c r="A247">
        <f>ACAD_Globals_details!A247</f>
        <v>329</v>
      </c>
      <c r="B247" t="str">
        <f>ACAD_Globals_details!B247</f>
        <v>Black-chinned Hummingbird</v>
      </c>
      <c r="C247" t="str">
        <f>ACAD_Globals_details!C247</f>
        <v>Archilochus alexandri</v>
      </c>
      <c r="D247" s="2" t="str">
        <f>ACAD_Globals_details!D247</f>
        <v>landbird</v>
      </c>
      <c r="E247" s="3">
        <f>ACAD_Globals_details!H247</f>
        <v>1</v>
      </c>
      <c r="F247" s="3">
        <f>ACAD_Globals_details!I247</f>
        <v>1</v>
      </c>
      <c r="G247" s="3">
        <f>ACAD_Globals_details!J247</f>
        <v>1</v>
      </c>
      <c r="H247" s="3">
        <f>ACAD_Globals_details!K247</f>
        <v>0</v>
      </c>
      <c r="I247" s="36">
        <f>ACAD_Globals_details!Q247</f>
        <v>8900000</v>
      </c>
      <c r="J247" s="35">
        <f>ACAD_Globals_details!P247</f>
        <v>2</v>
      </c>
      <c r="K247" s="35">
        <f>ACAD_Globals_details!X247</f>
        <v>2</v>
      </c>
      <c r="L247" s="35">
        <f>ACAD_Globals_details!AB247</f>
        <v>4</v>
      </c>
      <c r="M247" s="35">
        <f>ACAD_Globals_details!AF247</f>
        <v>2</v>
      </c>
      <c r="N247" s="35">
        <f>ACAD_Globals_details!AI247</f>
        <v>2</v>
      </c>
      <c r="O247" s="35">
        <f>ACAD_Globals_details!AL247</f>
        <v>1</v>
      </c>
      <c r="P247" s="35">
        <f>ACAD_Globals_details!AT247</f>
        <v>9</v>
      </c>
      <c r="R247" t="str">
        <f>ACAD_Globals_details!AP247</f>
        <v>66%</v>
      </c>
      <c r="S247" t="str">
        <f>ACAD_Globals_details!AQ247</f>
        <v>ne</v>
      </c>
      <c r="T247" t="str">
        <f>ACAD_Globals_details!BD247</f>
        <v>Forests</v>
      </c>
      <c r="U247" t="str">
        <f>ACAD_Globals_details!BK247</f>
        <v>Pacific Lowlands</v>
      </c>
    </row>
    <row r="248" spans="1:21" x14ac:dyDescent="0.55000000000000004">
      <c r="A248">
        <f>ACAD_Globals_details!A248</f>
        <v>332</v>
      </c>
      <c r="B248" t="str">
        <f>ACAD_Globals_details!B248</f>
        <v>Anna's Hummingbird</v>
      </c>
      <c r="C248" t="str">
        <f>ACAD_Globals_details!C248</f>
        <v>Calypte anna</v>
      </c>
      <c r="D248" s="2" t="str">
        <f>ACAD_Globals_details!D248</f>
        <v>landbird</v>
      </c>
      <c r="E248" s="3">
        <f>ACAD_Globals_details!H248</f>
        <v>1</v>
      </c>
      <c r="F248" s="3">
        <f>ACAD_Globals_details!I248</f>
        <v>1</v>
      </c>
      <c r="G248" s="3">
        <f>ACAD_Globals_details!J248</f>
        <v>1</v>
      </c>
      <c r="H248" s="3">
        <f>ACAD_Globals_details!K248</f>
        <v>0</v>
      </c>
      <c r="I248" s="36">
        <f>ACAD_Globals_details!Q248</f>
        <v>8500000</v>
      </c>
      <c r="J248" s="35">
        <f>ACAD_Globals_details!P248</f>
        <v>2</v>
      </c>
      <c r="K248" s="35">
        <f>ACAD_Globals_details!X248</f>
        <v>3</v>
      </c>
      <c r="L248" s="35">
        <f>ACAD_Globals_details!AB248</f>
        <v>2</v>
      </c>
      <c r="M248" s="35">
        <f>ACAD_Globals_details!AF248</f>
        <v>1</v>
      </c>
      <c r="N248" s="35">
        <f>ACAD_Globals_details!AI248</f>
        <v>1</v>
      </c>
      <c r="O248" s="35">
        <f>ACAD_Globals_details!AL248</f>
        <v>1</v>
      </c>
      <c r="P248" s="35">
        <f>ACAD_Globals_details!AT248</f>
        <v>7</v>
      </c>
      <c r="R248" t="str">
        <f>ACAD_Globals_details!AP248</f>
        <v>145%</v>
      </c>
      <c r="S248" t="str">
        <f>ACAD_Globals_details!AQ248</f>
        <v>ne</v>
      </c>
      <c r="T248" t="str">
        <f>ACAD_Globals_details!BD248</f>
        <v>Aridlands; Forests</v>
      </c>
      <c r="U248" t="str">
        <f>ACAD_Globals_details!BK248</f>
        <v>Resident</v>
      </c>
    </row>
    <row r="249" spans="1:21" x14ac:dyDescent="0.55000000000000004">
      <c r="A249">
        <f>ACAD_Globals_details!A249</f>
        <v>333</v>
      </c>
      <c r="B249" t="str">
        <f>ACAD_Globals_details!B249</f>
        <v>Costa's Hummingbird</v>
      </c>
      <c r="C249" t="str">
        <f>ACAD_Globals_details!C249</f>
        <v>Calypte costae</v>
      </c>
      <c r="D249" s="2" t="str">
        <f>ACAD_Globals_details!D249</f>
        <v>landbird</v>
      </c>
      <c r="E249" s="3">
        <f>ACAD_Globals_details!H249</f>
        <v>0</v>
      </c>
      <c r="F249" s="3">
        <f>ACAD_Globals_details!I249</f>
        <v>1</v>
      </c>
      <c r="G249" s="3">
        <f>ACAD_Globals_details!J249</f>
        <v>1</v>
      </c>
      <c r="H249" s="3">
        <f>ACAD_Globals_details!K249</f>
        <v>0</v>
      </c>
      <c r="I249" s="36">
        <f>ACAD_Globals_details!Q249</f>
        <v>3400000</v>
      </c>
      <c r="J249" s="35">
        <f>ACAD_Globals_details!P249</f>
        <v>3</v>
      </c>
      <c r="K249" s="35">
        <f>ACAD_Globals_details!X249</f>
        <v>3</v>
      </c>
      <c r="L249" s="35">
        <f>ACAD_Globals_details!AB249</f>
        <v>3</v>
      </c>
      <c r="M249" s="35">
        <f>ACAD_Globals_details!AF249</f>
        <v>3</v>
      </c>
      <c r="N249" s="35">
        <f>ACAD_Globals_details!AI249</f>
        <v>3</v>
      </c>
      <c r="O249" s="35">
        <f>ACAD_Globals_details!AL249</f>
        <v>4</v>
      </c>
      <c r="P249" s="35">
        <f>ACAD_Globals_details!AT249</f>
        <v>13</v>
      </c>
      <c r="R249" t="str">
        <f>ACAD_Globals_details!AP249</f>
        <v>-51%</v>
      </c>
      <c r="S249" t="str">
        <f>ACAD_Globals_details!AQ249</f>
        <v>37</v>
      </c>
      <c r="T249" t="str">
        <f>ACAD_Globals_details!BD249</f>
        <v>Aridlands</v>
      </c>
      <c r="U249" t="str">
        <f>ACAD_Globals_details!BK249</f>
        <v>Southwestern Aridlands</v>
      </c>
    </row>
    <row r="250" spans="1:21" x14ac:dyDescent="0.55000000000000004">
      <c r="A250">
        <f>ACAD_Globals_details!A250</f>
        <v>334</v>
      </c>
      <c r="B250" t="str">
        <f>ACAD_Globals_details!B250</f>
        <v>Bumblebee Hummingbird</v>
      </c>
      <c r="C250" t="str">
        <f>ACAD_Globals_details!C250</f>
        <v>Atthis heloisa</v>
      </c>
      <c r="D250" s="2" t="str">
        <f>ACAD_Globals_details!D250</f>
        <v>landbird</v>
      </c>
      <c r="E250" s="3">
        <f>ACAD_Globals_details!H250</f>
        <v>0</v>
      </c>
      <c r="F250" s="3">
        <f>ACAD_Globals_details!I250</f>
        <v>0</v>
      </c>
      <c r="G250" s="3">
        <f>ACAD_Globals_details!J250</f>
        <v>1</v>
      </c>
      <c r="H250" s="3">
        <f>ACAD_Globals_details!K250</f>
        <v>0</v>
      </c>
      <c r="J250" s="35">
        <f>ACAD_Globals_details!P250</f>
        <v>4</v>
      </c>
      <c r="K250" s="35">
        <f>ACAD_Globals_details!X250</f>
        <v>4</v>
      </c>
      <c r="L250" s="35">
        <f>ACAD_Globals_details!AB250</f>
        <v>4</v>
      </c>
      <c r="M250" s="35">
        <f>ACAD_Globals_details!AF250</f>
        <v>3</v>
      </c>
      <c r="N250" s="35">
        <f>ACAD_Globals_details!AI250</f>
        <v>3</v>
      </c>
      <c r="O250" s="35">
        <f>ACAD_Globals_details!AL250</f>
        <v>3</v>
      </c>
      <c r="P250" s="35">
        <f>ACAD_Globals_details!AT250</f>
        <v>14</v>
      </c>
      <c r="Q250" t="str">
        <f>ACAD_Globals_details!BC250</f>
        <v>Watch List - Yel-r</v>
      </c>
      <c r="T250" t="str">
        <f>ACAD_Globals_details!BD250</f>
        <v>Forests</v>
      </c>
      <c r="U250" t="str">
        <f>ACAD_Globals_details!BK250</f>
        <v>Resident</v>
      </c>
    </row>
    <row r="251" spans="1:21" x14ac:dyDescent="0.55000000000000004">
      <c r="A251">
        <f>ACAD_Globals_details!A251</f>
        <v>335</v>
      </c>
      <c r="B251" t="str">
        <f>ACAD_Globals_details!B251</f>
        <v>Wine-throated Hummingbird</v>
      </c>
      <c r="C251" t="str">
        <f>ACAD_Globals_details!C251</f>
        <v>Atthis ellioti</v>
      </c>
      <c r="D251" s="2" t="str">
        <f>ACAD_Globals_details!D251</f>
        <v>landbird</v>
      </c>
      <c r="E251" s="3">
        <f>ACAD_Globals_details!H251</f>
        <v>0</v>
      </c>
      <c r="F251" s="3">
        <f>ACAD_Globals_details!I251</f>
        <v>0</v>
      </c>
      <c r="G251" s="3">
        <f>ACAD_Globals_details!J251</f>
        <v>1</v>
      </c>
      <c r="H251" s="3">
        <f>ACAD_Globals_details!K251</f>
        <v>1</v>
      </c>
      <c r="J251" s="35">
        <f>ACAD_Globals_details!P251</f>
        <v>5</v>
      </c>
      <c r="K251" s="35">
        <f>ACAD_Globals_details!X251</f>
        <v>4</v>
      </c>
      <c r="L251" s="35">
        <f>ACAD_Globals_details!AB251</f>
        <v>4</v>
      </c>
      <c r="M251" s="35">
        <f>ACAD_Globals_details!AF251</f>
        <v>4</v>
      </c>
      <c r="N251" s="35">
        <f>ACAD_Globals_details!AI251</f>
        <v>4</v>
      </c>
      <c r="O251" s="35">
        <f>ACAD_Globals_details!AL251</f>
        <v>4</v>
      </c>
      <c r="P251" s="35">
        <f>ACAD_Globals_details!AT251</f>
        <v>17</v>
      </c>
      <c r="Q251" t="str">
        <f>ACAD_Globals_details!BC251</f>
        <v>Watch List - Red</v>
      </c>
      <c r="T251" t="str">
        <f>ACAD_Globals_details!BD251</f>
        <v>Forests</v>
      </c>
      <c r="U251" t="str">
        <f>ACAD_Globals_details!BK251</f>
        <v>Resident</v>
      </c>
    </row>
    <row r="252" spans="1:21" x14ac:dyDescent="0.55000000000000004">
      <c r="A252">
        <f>ACAD_Globals_details!A252</f>
        <v>336</v>
      </c>
      <c r="B252" t="str">
        <f>ACAD_Globals_details!B252</f>
        <v>Broad-tailed Hummingbird</v>
      </c>
      <c r="C252" t="str">
        <f>ACAD_Globals_details!C252</f>
        <v>Selasphorus platycercus</v>
      </c>
      <c r="D252" s="2" t="str">
        <f>ACAD_Globals_details!D252</f>
        <v>landbird</v>
      </c>
      <c r="E252" s="3">
        <f>ACAD_Globals_details!H252</f>
        <v>0</v>
      </c>
      <c r="F252" s="3">
        <f>ACAD_Globals_details!I252</f>
        <v>1</v>
      </c>
      <c r="G252" s="3">
        <f>ACAD_Globals_details!J252</f>
        <v>1</v>
      </c>
      <c r="H252" s="3">
        <f>ACAD_Globals_details!K252</f>
        <v>1</v>
      </c>
      <c r="I252" s="36">
        <f>ACAD_Globals_details!Q252</f>
        <v>12000000</v>
      </c>
      <c r="J252" s="35">
        <f>ACAD_Globals_details!P252</f>
        <v>2</v>
      </c>
      <c r="K252" s="35">
        <f>ACAD_Globals_details!X252</f>
        <v>2</v>
      </c>
      <c r="L252" s="35">
        <f>ACAD_Globals_details!AB252</f>
        <v>4</v>
      </c>
      <c r="M252" s="35">
        <f>ACAD_Globals_details!AF252</f>
        <v>2</v>
      </c>
      <c r="N252" s="35">
        <f>ACAD_Globals_details!AI252</f>
        <v>2</v>
      </c>
      <c r="O252" s="35">
        <f>ACAD_Globals_details!AL252</f>
        <v>4</v>
      </c>
      <c r="P252" s="35">
        <f>ACAD_Globals_details!AT252</f>
        <v>12</v>
      </c>
      <c r="R252" t="str">
        <f>ACAD_Globals_details!AP252</f>
        <v>-49%</v>
      </c>
      <c r="S252" t="str">
        <f>ACAD_Globals_details!AQ252</f>
        <v>48</v>
      </c>
      <c r="T252" t="str">
        <f>ACAD_Globals_details!BD252</f>
        <v>Forests</v>
      </c>
      <c r="U252" t="str">
        <f>ACAD_Globals_details!BK252</f>
        <v>Mexican Highlands</v>
      </c>
    </row>
    <row r="253" spans="1:21" x14ac:dyDescent="0.55000000000000004">
      <c r="A253">
        <f>ACAD_Globals_details!A253</f>
        <v>337</v>
      </c>
      <c r="B253" t="str">
        <f>ACAD_Globals_details!B253</f>
        <v>Rufous Hummingbird</v>
      </c>
      <c r="C253" t="str">
        <f>ACAD_Globals_details!C253</f>
        <v>Selasphorus rufus</v>
      </c>
      <c r="D253" s="2" t="str">
        <f>ACAD_Globals_details!D253</f>
        <v>landbird</v>
      </c>
      <c r="E253" s="3">
        <f>ACAD_Globals_details!H253</f>
        <v>1</v>
      </c>
      <c r="F253" s="3">
        <f>ACAD_Globals_details!I253</f>
        <v>1</v>
      </c>
      <c r="G253" s="3">
        <f>ACAD_Globals_details!J253</f>
        <v>1</v>
      </c>
      <c r="H253" s="3">
        <f>ACAD_Globals_details!K253</f>
        <v>0</v>
      </c>
      <c r="I253" s="36">
        <f>ACAD_Globals_details!Q253</f>
        <v>19000000</v>
      </c>
      <c r="J253" s="35">
        <f>ACAD_Globals_details!P253</f>
        <v>2</v>
      </c>
      <c r="K253" s="35">
        <f>ACAD_Globals_details!X253</f>
        <v>2</v>
      </c>
      <c r="L253" s="35">
        <f>ACAD_Globals_details!AB253</f>
        <v>4</v>
      </c>
      <c r="M253" s="35">
        <f>ACAD_Globals_details!AF253</f>
        <v>3</v>
      </c>
      <c r="N253" s="35">
        <f>ACAD_Globals_details!AI253</f>
        <v>3</v>
      </c>
      <c r="O253" s="35">
        <f>ACAD_Globals_details!AL253</f>
        <v>5</v>
      </c>
      <c r="P253" s="35">
        <f>ACAD_Globals_details!AT253</f>
        <v>14</v>
      </c>
      <c r="Q253" t="str">
        <f>ACAD_Globals_details!BC253</f>
        <v>Watch List - Yel-d</v>
      </c>
      <c r="R253" t="str">
        <f>ACAD_Globals_details!AP253</f>
        <v>-60%</v>
      </c>
      <c r="S253" t="str">
        <f>ACAD_Globals_details!AQ253</f>
        <v>34</v>
      </c>
      <c r="T253" t="str">
        <f>ACAD_Globals_details!BD253</f>
        <v>Forests</v>
      </c>
      <c r="U253" t="str">
        <f>ACAD_Globals_details!BK253</f>
        <v>Mexican Highlands</v>
      </c>
    </row>
    <row r="254" spans="1:21" x14ac:dyDescent="0.55000000000000004">
      <c r="A254">
        <f>ACAD_Globals_details!A254</f>
        <v>338</v>
      </c>
      <c r="B254" t="str">
        <f>ACAD_Globals_details!B254</f>
        <v>Allen's Hummingbird</v>
      </c>
      <c r="C254" t="str">
        <f>ACAD_Globals_details!C254</f>
        <v>Selasphorus sasin</v>
      </c>
      <c r="D254" s="2" t="str">
        <f>ACAD_Globals_details!D254</f>
        <v>landbird</v>
      </c>
      <c r="E254" s="3">
        <f>ACAD_Globals_details!H254</f>
        <v>0</v>
      </c>
      <c r="F254" s="3">
        <f>ACAD_Globals_details!I254</f>
        <v>1</v>
      </c>
      <c r="G254" s="3">
        <f>ACAD_Globals_details!J254</f>
        <v>1</v>
      </c>
      <c r="H254" s="3">
        <f>ACAD_Globals_details!K254</f>
        <v>0</v>
      </c>
      <c r="I254" s="36">
        <f>ACAD_Globals_details!Q254</f>
        <v>1700000</v>
      </c>
      <c r="J254" s="35">
        <f>ACAD_Globals_details!P254</f>
        <v>3</v>
      </c>
      <c r="K254" s="35">
        <f>ACAD_Globals_details!X254</f>
        <v>5</v>
      </c>
      <c r="L254" s="35">
        <f>ACAD_Globals_details!AB254</f>
        <v>5</v>
      </c>
      <c r="M254" s="35">
        <f>ACAD_Globals_details!AF254</f>
        <v>3</v>
      </c>
      <c r="N254" s="35">
        <f>ACAD_Globals_details!AI254</f>
        <v>3</v>
      </c>
      <c r="O254" s="35">
        <f>ACAD_Globals_details!AL254</f>
        <v>5</v>
      </c>
      <c r="P254" s="35">
        <f>ACAD_Globals_details!AT254</f>
        <v>16</v>
      </c>
      <c r="Q254" t="str">
        <f>ACAD_Globals_details!BC254</f>
        <v>Watch List - Yel-d</v>
      </c>
      <c r="R254" t="str">
        <f>ACAD_Globals_details!AP254</f>
        <v>-83%</v>
      </c>
      <c r="S254" t="str">
        <f>ACAD_Globals_details!AQ254</f>
        <v>17</v>
      </c>
      <c r="T254" t="str">
        <f>ACAD_Globals_details!BD254</f>
        <v>Aridlands</v>
      </c>
      <c r="U254" t="str">
        <f>ACAD_Globals_details!BK254</f>
        <v>Mexican Highlands</v>
      </c>
    </row>
    <row r="255" spans="1:21" x14ac:dyDescent="0.55000000000000004">
      <c r="A255">
        <f>ACAD_Globals_details!A255</f>
        <v>339</v>
      </c>
      <c r="B255" t="str">
        <f>ACAD_Globals_details!B255</f>
        <v>Volcano Hummingbird</v>
      </c>
      <c r="C255" t="str">
        <f>ACAD_Globals_details!C255</f>
        <v>Selasphorus flammula</v>
      </c>
      <c r="D255" s="2" t="str">
        <f>ACAD_Globals_details!D255</f>
        <v>landbird</v>
      </c>
      <c r="E255" s="3">
        <f>ACAD_Globals_details!H255</f>
        <v>0</v>
      </c>
      <c r="F255" s="3">
        <f>ACAD_Globals_details!I255</f>
        <v>0</v>
      </c>
      <c r="G255" s="3">
        <f>ACAD_Globals_details!J255</f>
        <v>0</v>
      </c>
      <c r="H255" s="3">
        <f>ACAD_Globals_details!K255</f>
        <v>1</v>
      </c>
      <c r="J255" s="35">
        <f>ACAD_Globals_details!P255</f>
        <v>5</v>
      </c>
      <c r="K255" s="35">
        <f>ACAD_Globals_details!X255</f>
        <v>5</v>
      </c>
      <c r="L255" s="35">
        <f>ACAD_Globals_details!AB255</f>
        <v>5</v>
      </c>
      <c r="M255" s="35">
        <f>ACAD_Globals_details!AF255</f>
        <v>3</v>
      </c>
      <c r="N255" s="35">
        <f>ACAD_Globals_details!AI255</f>
        <v>3</v>
      </c>
      <c r="O255" s="35">
        <f>ACAD_Globals_details!AL255</f>
        <v>2</v>
      </c>
      <c r="P255" s="35">
        <f>ACAD_Globals_details!AT255</f>
        <v>15</v>
      </c>
      <c r="Q255" t="str">
        <f>ACAD_Globals_details!BC255</f>
        <v>Watch List - Yel-r</v>
      </c>
      <c r="T255" t="str">
        <f>ACAD_Globals_details!BD255</f>
        <v>Paramo</v>
      </c>
      <c r="U255" t="str">
        <f>ACAD_Globals_details!BK255</f>
        <v>Resident</v>
      </c>
    </row>
    <row r="256" spans="1:21" x14ac:dyDescent="0.55000000000000004">
      <c r="A256">
        <f>ACAD_Globals_details!A256</f>
        <v>340</v>
      </c>
      <c r="B256" t="str">
        <f>ACAD_Globals_details!B256</f>
        <v>Glow-throated Hummingbird</v>
      </c>
      <c r="C256" t="str">
        <f>ACAD_Globals_details!C256</f>
        <v>Selasphorus ardens</v>
      </c>
      <c r="D256" s="2" t="str">
        <f>ACAD_Globals_details!D256</f>
        <v>landbird</v>
      </c>
      <c r="E256" s="3">
        <f>ACAD_Globals_details!H256</f>
        <v>0</v>
      </c>
      <c r="F256" s="3">
        <f>ACAD_Globals_details!I256</f>
        <v>0</v>
      </c>
      <c r="G256" s="3">
        <f>ACAD_Globals_details!J256</f>
        <v>0</v>
      </c>
      <c r="H256" s="3">
        <f>ACAD_Globals_details!K256</f>
        <v>1</v>
      </c>
      <c r="J256" s="35">
        <f>ACAD_Globals_details!P256</f>
        <v>5</v>
      </c>
      <c r="K256" s="35">
        <f>ACAD_Globals_details!X256</f>
        <v>5</v>
      </c>
      <c r="L256" s="35">
        <f>ACAD_Globals_details!AB256</f>
        <v>5</v>
      </c>
      <c r="M256" s="35">
        <f>ACAD_Globals_details!AF256</f>
        <v>5</v>
      </c>
      <c r="N256" s="35">
        <f>ACAD_Globals_details!AI256</f>
        <v>5</v>
      </c>
      <c r="O256" s="35">
        <f>ACAD_Globals_details!AL256</f>
        <v>4</v>
      </c>
      <c r="P256" s="35">
        <f>ACAD_Globals_details!AT256</f>
        <v>19</v>
      </c>
      <c r="Q256" t="str">
        <f>ACAD_Globals_details!BC256</f>
        <v>Watch List - Red</v>
      </c>
      <c r="T256" t="str">
        <f>ACAD_Globals_details!BD256</f>
        <v>Forests</v>
      </c>
      <c r="U256" t="str">
        <f>ACAD_Globals_details!BK256</f>
        <v>Resident</v>
      </c>
    </row>
    <row r="257" spans="1:21" x14ac:dyDescent="0.55000000000000004">
      <c r="A257">
        <f>ACAD_Globals_details!A257</f>
        <v>341</v>
      </c>
      <c r="B257" t="str">
        <f>ACAD_Globals_details!B257</f>
        <v>Scintillant Hummingbird</v>
      </c>
      <c r="C257" t="str">
        <f>ACAD_Globals_details!C257</f>
        <v>Selasphorus scintilla</v>
      </c>
      <c r="D257" s="2" t="str">
        <f>ACAD_Globals_details!D257</f>
        <v>landbird</v>
      </c>
      <c r="E257" s="3">
        <f>ACAD_Globals_details!H257</f>
        <v>0</v>
      </c>
      <c r="F257" s="3">
        <f>ACAD_Globals_details!I257</f>
        <v>0</v>
      </c>
      <c r="G257" s="3">
        <f>ACAD_Globals_details!J257</f>
        <v>0</v>
      </c>
      <c r="H257" s="3">
        <f>ACAD_Globals_details!K257</f>
        <v>1</v>
      </c>
      <c r="J257" s="35">
        <f>ACAD_Globals_details!P257</f>
        <v>5</v>
      </c>
      <c r="K257" s="35">
        <f>ACAD_Globals_details!X257</f>
        <v>5</v>
      </c>
      <c r="L257" s="35">
        <f>ACAD_Globals_details!AB257</f>
        <v>5</v>
      </c>
      <c r="M257" s="35">
        <f>ACAD_Globals_details!AF257</f>
        <v>3</v>
      </c>
      <c r="N257" s="35">
        <f>ACAD_Globals_details!AI257</f>
        <v>3</v>
      </c>
      <c r="O257" s="35">
        <f>ACAD_Globals_details!AL257</f>
        <v>4</v>
      </c>
      <c r="P257" s="35">
        <f>ACAD_Globals_details!AT257</f>
        <v>17</v>
      </c>
      <c r="Q257" t="str">
        <f>ACAD_Globals_details!BC257</f>
        <v>Watch List - Red</v>
      </c>
      <c r="T257" t="str">
        <f>ACAD_Globals_details!BD257</f>
        <v>Forests</v>
      </c>
      <c r="U257" t="str">
        <f>ACAD_Globals_details!BK257</f>
        <v>Resident</v>
      </c>
    </row>
    <row r="258" spans="1:21" x14ac:dyDescent="0.55000000000000004">
      <c r="A258">
        <f>ACAD_Globals_details!A258</f>
        <v>342</v>
      </c>
      <c r="B258" t="str">
        <f>ACAD_Globals_details!B258</f>
        <v>Calliope Hummingbird</v>
      </c>
      <c r="C258" t="str">
        <f>ACAD_Globals_details!C258</f>
        <v>Selasphorus calliope</v>
      </c>
      <c r="D258" s="2" t="str">
        <f>ACAD_Globals_details!D258</f>
        <v>landbird</v>
      </c>
      <c r="E258" s="3">
        <f>ACAD_Globals_details!H258</f>
        <v>1</v>
      </c>
      <c r="F258" s="3">
        <f>ACAD_Globals_details!I258</f>
        <v>1</v>
      </c>
      <c r="G258" s="3">
        <f>ACAD_Globals_details!J258</f>
        <v>1</v>
      </c>
      <c r="H258" s="3">
        <f>ACAD_Globals_details!K258</f>
        <v>0</v>
      </c>
      <c r="I258" s="36">
        <f>ACAD_Globals_details!Q258</f>
        <v>4500000</v>
      </c>
      <c r="J258" s="35">
        <f>ACAD_Globals_details!P258</f>
        <v>3</v>
      </c>
      <c r="K258" s="35">
        <f>ACAD_Globals_details!X258</f>
        <v>2</v>
      </c>
      <c r="L258" s="35">
        <f>ACAD_Globals_details!AB258</f>
        <v>4</v>
      </c>
      <c r="M258" s="35">
        <f>ACAD_Globals_details!AF258</f>
        <v>3</v>
      </c>
      <c r="N258" s="35">
        <f>ACAD_Globals_details!AI258</f>
        <v>3</v>
      </c>
      <c r="O258" s="35">
        <f>ACAD_Globals_details!AL258</f>
        <v>2</v>
      </c>
      <c r="P258" s="35">
        <f>ACAD_Globals_details!AT258</f>
        <v>12</v>
      </c>
      <c r="R258" t="str">
        <f>ACAD_Globals_details!AP258</f>
        <v>-9%</v>
      </c>
      <c r="S258" t="str">
        <f>ACAD_Globals_details!AQ258</f>
        <v>ne</v>
      </c>
      <c r="T258" t="str">
        <f>ACAD_Globals_details!BD258</f>
        <v>Forests</v>
      </c>
      <c r="U258" t="str">
        <f>ACAD_Globals_details!BK258</f>
        <v>Mexican Highlands</v>
      </c>
    </row>
    <row r="259" spans="1:21" x14ac:dyDescent="0.55000000000000004">
      <c r="A259">
        <f>ACAD_Globals_details!A259</f>
        <v>343</v>
      </c>
      <c r="B259" t="str">
        <f>ACAD_Globals_details!B259</f>
        <v>Golden-crowned Emerald</v>
      </c>
      <c r="C259" t="str">
        <f>ACAD_Globals_details!C259</f>
        <v>Chlorostilbon auriceps</v>
      </c>
      <c r="D259" s="2" t="str">
        <f>ACAD_Globals_details!D259</f>
        <v>landbird</v>
      </c>
      <c r="E259" s="3">
        <f>ACAD_Globals_details!H259</f>
        <v>0</v>
      </c>
      <c r="F259" s="3">
        <f>ACAD_Globals_details!I259</f>
        <v>0</v>
      </c>
      <c r="G259" s="3">
        <f>ACAD_Globals_details!J259</f>
        <v>1</v>
      </c>
      <c r="H259" s="3">
        <f>ACAD_Globals_details!K259</f>
        <v>0</v>
      </c>
      <c r="J259" s="35">
        <f>ACAD_Globals_details!P259</f>
        <v>4</v>
      </c>
      <c r="K259" s="35">
        <f>ACAD_Globals_details!X259</f>
        <v>4</v>
      </c>
      <c r="L259" s="35">
        <f>ACAD_Globals_details!AB259</f>
        <v>4</v>
      </c>
      <c r="M259" s="35">
        <f>ACAD_Globals_details!AF259</f>
        <v>3</v>
      </c>
      <c r="N259" s="35">
        <f>ACAD_Globals_details!AI259</f>
        <v>3</v>
      </c>
      <c r="O259" s="35">
        <f>ACAD_Globals_details!AL259</f>
        <v>3</v>
      </c>
      <c r="P259" s="35">
        <f>ACAD_Globals_details!AT259</f>
        <v>14</v>
      </c>
      <c r="Q259" t="str">
        <f>ACAD_Globals_details!BC259</f>
        <v>Watch List - Yel-r</v>
      </c>
      <c r="T259" t="str">
        <f>ACAD_Globals_details!BD259</f>
        <v>Forests</v>
      </c>
      <c r="U259" t="str">
        <f>ACAD_Globals_details!BK259</f>
        <v>Resident</v>
      </c>
    </row>
    <row r="260" spans="1:21" x14ac:dyDescent="0.55000000000000004">
      <c r="A260">
        <f>ACAD_Globals_details!A260</f>
        <v>344</v>
      </c>
      <c r="B260" t="str">
        <f>ACAD_Globals_details!B260</f>
        <v>Cozumel Emerald</v>
      </c>
      <c r="C260" t="str">
        <f>ACAD_Globals_details!C260</f>
        <v>Chlorostilbon forficatus</v>
      </c>
      <c r="D260" s="2" t="str">
        <f>ACAD_Globals_details!D260</f>
        <v>landbird</v>
      </c>
      <c r="E260" s="3">
        <f>ACAD_Globals_details!H260</f>
        <v>0</v>
      </c>
      <c r="F260" s="3">
        <f>ACAD_Globals_details!I260</f>
        <v>0</v>
      </c>
      <c r="G260" s="3">
        <f>ACAD_Globals_details!J260</f>
        <v>1</v>
      </c>
      <c r="H260" s="3">
        <f>ACAD_Globals_details!K260</f>
        <v>0</v>
      </c>
      <c r="J260" s="35">
        <f>ACAD_Globals_details!P260</f>
        <v>5</v>
      </c>
      <c r="K260" s="35">
        <f>ACAD_Globals_details!X260</f>
        <v>5</v>
      </c>
      <c r="L260" s="35">
        <f>ACAD_Globals_details!AB260</f>
        <v>5</v>
      </c>
      <c r="M260" s="35">
        <f>ACAD_Globals_details!AF260</f>
        <v>3</v>
      </c>
      <c r="N260" s="35">
        <f>ACAD_Globals_details!AI260</f>
        <v>3</v>
      </c>
      <c r="O260" s="35">
        <f>ACAD_Globals_details!AL260</f>
        <v>2</v>
      </c>
      <c r="P260" s="35">
        <f>ACAD_Globals_details!AT260</f>
        <v>15</v>
      </c>
      <c r="Q260" t="str">
        <f>ACAD_Globals_details!BC260</f>
        <v>Watch List - Yel-r</v>
      </c>
      <c r="T260" t="str">
        <f>ACAD_Globals_details!BD260</f>
        <v>Forests</v>
      </c>
      <c r="U260" t="str">
        <f>ACAD_Globals_details!BK260</f>
        <v>Resident</v>
      </c>
    </row>
    <row r="261" spans="1:21" x14ac:dyDescent="0.55000000000000004">
      <c r="A261">
        <f>ACAD_Globals_details!A261</f>
        <v>345</v>
      </c>
      <c r="B261" t="str">
        <f>ACAD_Globals_details!B261</f>
        <v>Canivet's Emerald</v>
      </c>
      <c r="C261" t="str">
        <f>ACAD_Globals_details!C261</f>
        <v>Chlorostilbon canivetii</v>
      </c>
      <c r="D261" s="2" t="str">
        <f>ACAD_Globals_details!D261</f>
        <v>landbird</v>
      </c>
      <c r="E261" s="3">
        <f>ACAD_Globals_details!H261</f>
        <v>0</v>
      </c>
      <c r="F261" s="3">
        <f>ACAD_Globals_details!I261</f>
        <v>0</v>
      </c>
      <c r="G261" s="3">
        <f>ACAD_Globals_details!J261</f>
        <v>1</v>
      </c>
      <c r="H261" s="3">
        <f>ACAD_Globals_details!K261</f>
        <v>1</v>
      </c>
      <c r="J261" s="35">
        <f>ACAD_Globals_details!P261</f>
        <v>3</v>
      </c>
      <c r="K261" s="35">
        <f>ACAD_Globals_details!X261</f>
        <v>3</v>
      </c>
      <c r="L261" s="35">
        <f>ACAD_Globals_details!AB261</f>
        <v>3</v>
      </c>
      <c r="M261" s="35">
        <f>ACAD_Globals_details!AF261</f>
        <v>2</v>
      </c>
      <c r="N261" s="35">
        <f>ACAD_Globals_details!AI261</f>
        <v>2</v>
      </c>
      <c r="O261" s="35">
        <f>ACAD_Globals_details!AL261</f>
        <v>2</v>
      </c>
      <c r="P261" s="35">
        <f>ACAD_Globals_details!AT261</f>
        <v>10</v>
      </c>
      <c r="T261" t="str">
        <f>ACAD_Globals_details!BD261</f>
        <v>Forests</v>
      </c>
      <c r="U261" t="str">
        <f>ACAD_Globals_details!BK261</f>
        <v>Resident</v>
      </c>
    </row>
    <row r="262" spans="1:21" x14ac:dyDescent="0.55000000000000004">
      <c r="A262">
        <f>ACAD_Globals_details!A262</f>
        <v>346</v>
      </c>
      <c r="B262" t="str">
        <f>ACAD_Globals_details!B262</f>
        <v>Garden Emerald</v>
      </c>
      <c r="C262" t="str">
        <f>ACAD_Globals_details!C262</f>
        <v>Chlorostilbon assimilis</v>
      </c>
      <c r="D262" s="2" t="str">
        <f>ACAD_Globals_details!D262</f>
        <v>landbird</v>
      </c>
      <c r="E262" s="3">
        <f>ACAD_Globals_details!H262</f>
        <v>0</v>
      </c>
      <c r="F262" s="3">
        <f>ACAD_Globals_details!I262</f>
        <v>0</v>
      </c>
      <c r="G262" s="3">
        <f>ACAD_Globals_details!J262</f>
        <v>0</v>
      </c>
      <c r="H262" s="3">
        <f>ACAD_Globals_details!K262</f>
        <v>1</v>
      </c>
      <c r="J262" s="35">
        <f>ACAD_Globals_details!P262</f>
        <v>4</v>
      </c>
      <c r="K262" s="35">
        <f>ACAD_Globals_details!X262</f>
        <v>5</v>
      </c>
      <c r="L262" s="35">
        <f>ACAD_Globals_details!AB262</f>
        <v>5</v>
      </c>
      <c r="M262" s="35">
        <f>ACAD_Globals_details!AF262</f>
        <v>2</v>
      </c>
      <c r="N262" s="35">
        <f>ACAD_Globals_details!AI262</f>
        <v>2</v>
      </c>
      <c r="O262" s="35">
        <f>ACAD_Globals_details!AL262</f>
        <v>2</v>
      </c>
      <c r="P262" s="35">
        <f>ACAD_Globals_details!AT262</f>
        <v>13</v>
      </c>
      <c r="T262" t="str">
        <f>ACAD_Globals_details!BD262</f>
        <v>Forests</v>
      </c>
      <c r="U262" t="str">
        <f>ACAD_Globals_details!BK262</f>
        <v>Resident</v>
      </c>
    </row>
    <row r="263" spans="1:21" x14ac:dyDescent="0.55000000000000004">
      <c r="A263">
        <f>ACAD_Globals_details!A263</f>
        <v>351</v>
      </c>
      <c r="B263" t="str">
        <f>ACAD_Globals_details!B263</f>
        <v>Dusky Hummingbird</v>
      </c>
      <c r="C263" t="str">
        <f>ACAD_Globals_details!C263</f>
        <v>Cynanthus sordidus</v>
      </c>
      <c r="D263" s="2" t="str">
        <f>ACAD_Globals_details!D263</f>
        <v>landbird</v>
      </c>
      <c r="E263" s="3">
        <f>ACAD_Globals_details!H263</f>
        <v>0</v>
      </c>
      <c r="F263" s="3">
        <f>ACAD_Globals_details!I263</f>
        <v>0</v>
      </c>
      <c r="G263" s="3">
        <f>ACAD_Globals_details!J263</f>
        <v>1</v>
      </c>
      <c r="H263" s="3">
        <f>ACAD_Globals_details!K263</f>
        <v>0</v>
      </c>
      <c r="J263" s="35">
        <f>ACAD_Globals_details!P263</f>
        <v>4</v>
      </c>
      <c r="K263" s="35">
        <f>ACAD_Globals_details!X263</f>
        <v>4</v>
      </c>
      <c r="L263" s="35">
        <f>ACAD_Globals_details!AB263</f>
        <v>4</v>
      </c>
      <c r="M263" s="35">
        <f>ACAD_Globals_details!AF263</f>
        <v>2</v>
      </c>
      <c r="N263" s="35">
        <f>ACAD_Globals_details!AI263</f>
        <v>2</v>
      </c>
      <c r="O263" s="35">
        <f>ACAD_Globals_details!AL263</f>
        <v>2</v>
      </c>
      <c r="P263" s="35">
        <f>ACAD_Globals_details!AT263</f>
        <v>12</v>
      </c>
      <c r="T263" t="str">
        <f>ACAD_Globals_details!BD263</f>
        <v>Forests</v>
      </c>
      <c r="U263" t="str">
        <f>ACAD_Globals_details!BK263</f>
        <v>Resident</v>
      </c>
    </row>
    <row r="264" spans="1:21" x14ac:dyDescent="0.55000000000000004">
      <c r="A264">
        <f>ACAD_Globals_details!A264</f>
        <v>352</v>
      </c>
      <c r="B264" t="str">
        <f>ACAD_Globals_details!B264</f>
        <v>Broad-billed Hummingbird</v>
      </c>
      <c r="C264" t="str">
        <f>ACAD_Globals_details!C264</f>
        <v>Cynanthus latirostris</v>
      </c>
      <c r="D264" s="2" t="str">
        <f>ACAD_Globals_details!D264</f>
        <v>landbird</v>
      </c>
      <c r="E264" s="3">
        <f>ACAD_Globals_details!H264</f>
        <v>0</v>
      </c>
      <c r="F264" s="3">
        <f>ACAD_Globals_details!I264</f>
        <v>1</v>
      </c>
      <c r="G264" s="3">
        <f>ACAD_Globals_details!J264</f>
        <v>1</v>
      </c>
      <c r="H264" s="3">
        <f>ACAD_Globals_details!K264</f>
        <v>0</v>
      </c>
      <c r="I264" s="36">
        <f>ACAD_Globals_details!Q264</f>
        <v>2000000</v>
      </c>
      <c r="J264" s="35">
        <f>ACAD_Globals_details!P264</f>
        <v>3</v>
      </c>
      <c r="K264" s="35">
        <f>ACAD_Globals_details!X264</f>
        <v>3</v>
      </c>
      <c r="L264" s="35">
        <f>ACAD_Globals_details!AB264</f>
        <v>3</v>
      </c>
      <c r="M264" s="35">
        <f>ACAD_Globals_details!AF264</f>
        <v>2</v>
      </c>
      <c r="N264" s="35">
        <f>ACAD_Globals_details!AI264</f>
        <v>2</v>
      </c>
      <c r="O264" s="35">
        <f>ACAD_Globals_details!AL264</f>
        <v>2</v>
      </c>
      <c r="P264" s="35">
        <f>ACAD_Globals_details!AT264</f>
        <v>10</v>
      </c>
      <c r="T264" t="str">
        <f>ACAD_Globals_details!BD264</f>
        <v>Forests; Aridlands</v>
      </c>
      <c r="U264" t="str">
        <f>ACAD_Globals_details!BK264</f>
        <v>Resident</v>
      </c>
    </row>
    <row r="265" spans="1:21" x14ac:dyDescent="0.55000000000000004">
      <c r="A265">
        <f>ACAD_Globals_details!A265</f>
        <v>354</v>
      </c>
      <c r="B265" t="str">
        <f>ACAD_Globals_details!B265</f>
        <v>Violet-headed Hummingbird</v>
      </c>
      <c r="C265" t="str">
        <f>ACAD_Globals_details!C265</f>
        <v>Klais guimeti</v>
      </c>
      <c r="D265" s="2" t="str">
        <f>ACAD_Globals_details!D265</f>
        <v>landbird</v>
      </c>
      <c r="E265" s="3">
        <f>ACAD_Globals_details!H265</f>
        <v>0</v>
      </c>
      <c r="F265" s="3">
        <f>ACAD_Globals_details!I265</f>
        <v>0</v>
      </c>
      <c r="G265" s="3">
        <f>ACAD_Globals_details!J265</f>
        <v>0</v>
      </c>
      <c r="H265" s="3">
        <f>ACAD_Globals_details!K265</f>
        <v>1</v>
      </c>
      <c r="J265" s="35">
        <f>ACAD_Globals_details!P265</f>
        <v>3</v>
      </c>
      <c r="K265" s="35">
        <f>ACAD_Globals_details!X265</f>
        <v>3</v>
      </c>
      <c r="L265" s="35">
        <f>ACAD_Globals_details!AB265</f>
        <v>3</v>
      </c>
      <c r="M265" s="35">
        <f>ACAD_Globals_details!AF265</f>
        <v>4</v>
      </c>
      <c r="N265" s="35">
        <f>ACAD_Globals_details!AI265</f>
        <v>4</v>
      </c>
      <c r="O265" s="35">
        <f>ACAD_Globals_details!AL265</f>
        <v>5</v>
      </c>
      <c r="P265" s="35">
        <f>ACAD_Globals_details!AT265</f>
        <v>15</v>
      </c>
      <c r="Q265" t="str">
        <f>ACAD_Globals_details!BC265</f>
        <v>Watch List - Yel-d</v>
      </c>
      <c r="T265" t="str">
        <f>ACAD_Globals_details!BD265</f>
        <v>Forests</v>
      </c>
      <c r="U265" t="str">
        <f>ACAD_Globals_details!BK265</f>
        <v>Resident</v>
      </c>
    </row>
    <row r="266" spans="1:21" x14ac:dyDescent="0.55000000000000004">
      <c r="A266">
        <f>ACAD_Globals_details!A266</f>
        <v>355</v>
      </c>
      <c r="B266" t="str">
        <f>ACAD_Globals_details!B266</f>
        <v>Emerald-chinned Hummingbird</v>
      </c>
      <c r="C266" t="str">
        <f>ACAD_Globals_details!C266</f>
        <v>Abeillia abeillei</v>
      </c>
      <c r="D266" s="2" t="str">
        <f>ACAD_Globals_details!D266</f>
        <v>landbird</v>
      </c>
      <c r="E266" s="3">
        <f>ACAD_Globals_details!H266</f>
        <v>0</v>
      </c>
      <c r="F266" s="3">
        <f>ACAD_Globals_details!I266</f>
        <v>0</v>
      </c>
      <c r="G266" s="3">
        <f>ACAD_Globals_details!J266</f>
        <v>1</v>
      </c>
      <c r="H266" s="3">
        <f>ACAD_Globals_details!K266</f>
        <v>1</v>
      </c>
      <c r="J266" s="35">
        <f>ACAD_Globals_details!P266</f>
        <v>5</v>
      </c>
      <c r="K266" s="35">
        <f>ACAD_Globals_details!X266</f>
        <v>4</v>
      </c>
      <c r="L266" s="35">
        <f>ACAD_Globals_details!AB266</f>
        <v>4</v>
      </c>
      <c r="M266" s="35">
        <f>ACAD_Globals_details!AF266</f>
        <v>4</v>
      </c>
      <c r="N266" s="35">
        <f>ACAD_Globals_details!AI266</f>
        <v>4</v>
      </c>
      <c r="O266" s="35">
        <f>ACAD_Globals_details!AL266</f>
        <v>4</v>
      </c>
      <c r="P266" s="35">
        <f>ACAD_Globals_details!AT266</f>
        <v>17</v>
      </c>
      <c r="Q266" t="str">
        <f>ACAD_Globals_details!BC266</f>
        <v>Watch List - Red</v>
      </c>
      <c r="T266" t="str">
        <f>ACAD_Globals_details!BD266</f>
        <v>Forests</v>
      </c>
      <c r="U266" t="str">
        <f>ACAD_Globals_details!BK266</f>
        <v>Resident</v>
      </c>
    </row>
    <row r="267" spans="1:21" x14ac:dyDescent="0.55000000000000004">
      <c r="A267">
        <f>ACAD_Globals_details!A267</f>
        <v>357</v>
      </c>
      <c r="B267" t="str">
        <f>ACAD_Globals_details!B267</f>
        <v>Scaly-breasted Hummingbird</v>
      </c>
      <c r="C267" t="str">
        <f>ACAD_Globals_details!C267</f>
        <v>Phaeochroa cuvierii</v>
      </c>
      <c r="D267" s="2" t="str">
        <f>ACAD_Globals_details!D267</f>
        <v>landbird</v>
      </c>
      <c r="E267" s="3">
        <f>ACAD_Globals_details!H267</f>
        <v>0</v>
      </c>
      <c r="F267" s="3">
        <f>ACAD_Globals_details!I267</f>
        <v>0</v>
      </c>
      <c r="G267" s="3">
        <f>ACAD_Globals_details!J267</f>
        <v>1</v>
      </c>
      <c r="H267" s="3">
        <f>ACAD_Globals_details!K267</f>
        <v>1</v>
      </c>
      <c r="J267" s="35">
        <f>ACAD_Globals_details!P267</f>
        <v>4</v>
      </c>
      <c r="K267" s="35">
        <f>ACAD_Globals_details!X267</f>
        <v>4</v>
      </c>
      <c r="L267" s="35">
        <f>ACAD_Globals_details!AB267</f>
        <v>4</v>
      </c>
      <c r="M267" s="35">
        <f>ACAD_Globals_details!AF267</f>
        <v>3</v>
      </c>
      <c r="N267" s="35">
        <f>ACAD_Globals_details!AI267</f>
        <v>3</v>
      </c>
      <c r="O267" s="35">
        <f>ACAD_Globals_details!AL267</f>
        <v>2</v>
      </c>
      <c r="P267" s="35">
        <f>ACAD_Globals_details!AT267</f>
        <v>13</v>
      </c>
      <c r="T267" t="str">
        <f>ACAD_Globals_details!BD267</f>
        <v>Forests</v>
      </c>
      <c r="U267" t="str">
        <f>ACAD_Globals_details!BK267</f>
        <v>Resident</v>
      </c>
    </row>
    <row r="268" spans="1:21" x14ac:dyDescent="0.55000000000000004">
      <c r="A268">
        <f>ACAD_Globals_details!A268</f>
        <v>358</v>
      </c>
      <c r="B268" t="str">
        <f>ACAD_Globals_details!B268</f>
        <v>Wedge-tailed Sabrewing</v>
      </c>
      <c r="C268" t="str">
        <f>ACAD_Globals_details!C268</f>
        <v>Campylopterus curvipennis</v>
      </c>
      <c r="D268" s="2" t="str">
        <f>ACAD_Globals_details!D268</f>
        <v>landbird</v>
      </c>
      <c r="E268" s="3">
        <f>ACAD_Globals_details!H268</f>
        <v>0</v>
      </c>
      <c r="F268" s="3">
        <f>ACAD_Globals_details!I268</f>
        <v>0</v>
      </c>
      <c r="G268" s="3">
        <f>ACAD_Globals_details!J268</f>
        <v>1</v>
      </c>
      <c r="H268" s="3">
        <f>ACAD_Globals_details!K268</f>
        <v>1</v>
      </c>
      <c r="J268" s="35">
        <f>ACAD_Globals_details!P268</f>
        <v>4</v>
      </c>
      <c r="K268" s="35">
        <f>ACAD_Globals_details!X268</f>
        <v>4</v>
      </c>
      <c r="L268" s="35">
        <f>ACAD_Globals_details!AB268</f>
        <v>4</v>
      </c>
      <c r="M268" s="35">
        <f>ACAD_Globals_details!AF268</f>
        <v>3</v>
      </c>
      <c r="N268" s="35">
        <f>ACAD_Globals_details!AI268</f>
        <v>3</v>
      </c>
      <c r="O268" s="35">
        <f>ACAD_Globals_details!AL268</f>
        <v>4</v>
      </c>
      <c r="P268" s="35">
        <f>ACAD_Globals_details!AT268</f>
        <v>15</v>
      </c>
      <c r="Q268" t="str">
        <f>ACAD_Globals_details!BC268</f>
        <v>Watch List - Yel-r</v>
      </c>
      <c r="T268" t="str">
        <f>ACAD_Globals_details!BD268</f>
        <v>Forests</v>
      </c>
      <c r="U268" t="str">
        <f>ACAD_Globals_details!BK268</f>
        <v>Resident</v>
      </c>
    </row>
    <row r="269" spans="1:21" x14ac:dyDescent="0.55000000000000004">
      <c r="A269">
        <f>ACAD_Globals_details!A269</f>
        <v>359</v>
      </c>
      <c r="B269" t="str">
        <f>ACAD_Globals_details!B269</f>
        <v>Long-tailed Sabrewing</v>
      </c>
      <c r="C269" t="str">
        <f>ACAD_Globals_details!C269</f>
        <v>Campylopterus excellens</v>
      </c>
      <c r="D269" s="2" t="str">
        <f>ACAD_Globals_details!D269</f>
        <v>landbird</v>
      </c>
      <c r="E269" s="3">
        <f>ACAD_Globals_details!H269</f>
        <v>0</v>
      </c>
      <c r="F269" s="3">
        <f>ACAD_Globals_details!I269</f>
        <v>0</v>
      </c>
      <c r="G269" s="3">
        <f>ACAD_Globals_details!J269</f>
        <v>1</v>
      </c>
      <c r="H269" s="3">
        <f>ACAD_Globals_details!K269</f>
        <v>0</v>
      </c>
      <c r="J269" s="35">
        <f>ACAD_Globals_details!P269</f>
        <v>5</v>
      </c>
      <c r="K269" s="35">
        <f>ACAD_Globals_details!X269</f>
        <v>5</v>
      </c>
      <c r="L269" s="35">
        <f>ACAD_Globals_details!AB269</f>
        <v>5</v>
      </c>
      <c r="M269" s="35">
        <f>ACAD_Globals_details!AF269</f>
        <v>3</v>
      </c>
      <c r="N269" s="35">
        <f>ACAD_Globals_details!AI269</f>
        <v>3</v>
      </c>
      <c r="O269" s="35">
        <f>ACAD_Globals_details!AL269</f>
        <v>4</v>
      </c>
      <c r="P269" s="35">
        <f>ACAD_Globals_details!AT269</f>
        <v>17</v>
      </c>
      <c r="Q269" t="str">
        <f>ACAD_Globals_details!BC269</f>
        <v>Watch List - Red</v>
      </c>
      <c r="T269" t="str">
        <f>ACAD_Globals_details!BD269</f>
        <v>Forests</v>
      </c>
      <c r="U269" t="str">
        <f>ACAD_Globals_details!BK269</f>
        <v>Resident</v>
      </c>
    </row>
    <row r="270" spans="1:21" x14ac:dyDescent="0.55000000000000004">
      <c r="A270">
        <f>ACAD_Globals_details!A270</f>
        <v>360</v>
      </c>
      <c r="B270" t="str">
        <f>ACAD_Globals_details!B270</f>
        <v>Rufous Sabrewing</v>
      </c>
      <c r="C270" t="str">
        <f>ACAD_Globals_details!C270</f>
        <v>Campylopterus rufus</v>
      </c>
      <c r="D270" s="2" t="str">
        <f>ACAD_Globals_details!D270</f>
        <v>landbird</v>
      </c>
      <c r="E270" s="3">
        <f>ACAD_Globals_details!H270</f>
        <v>0</v>
      </c>
      <c r="F270" s="3">
        <f>ACAD_Globals_details!I270</f>
        <v>0</v>
      </c>
      <c r="G270" s="3">
        <f>ACAD_Globals_details!J270</f>
        <v>1</v>
      </c>
      <c r="H270" s="3">
        <f>ACAD_Globals_details!K270</f>
        <v>1</v>
      </c>
      <c r="J270" s="35">
        <f>ACAD_Globals_details!P270</f>
        <v>5</v>
      </c>
      <c r="K270" s="35">
        <f>ACAD_Globals_details!X270</f>
        <v>5</v>
      </c>
      <c r="L270" s="35">
        <f>ACAD_Globals_details!AB270</f>
        <v>5</v>
      </c>
      <c r="M270" s="35">
        <f>ACAD_Globals_details!AF270</f>
        <v>4</v>
      </c>
      <c r="N270" s="35">
        <f>ACAD_Globals_details!AI270</f>
        <v>4</v>
      </c>
      <c r="O270" s="35">
        <f>ACAD_Globals_details!AL270</f>
        <v>4</v>
      </c>
      <c r="P270" s="35">
        <f>ACAD_Globals_details!AT270</f>
        <v>18</v>
      </c>
      <c r="Q270" t="str">
        <f>ACAD_Globals_details!BC270</f>
        <v>Watch List - Red</v>
      </c>
      <c r="T270" t="str">
        <f>ACAD_Globals_details!BD270</f>
        <v>Forests</v>
      </c>
      <c r="U270" t="str">
        <f>ACAD_Globals_details!BK270</f>
        <v>Resident</v>
      </c>
    </row>
    <row r="271" spans="1:21" x14ac:dyDescent="0.55000000000000004">
      <c r="A271">
        <f>ACAD_Globals_details!A271</f>
        <v>361</v>
      </c>
      <c r="B271" t="str">
        <f>ACAD_Globals_details!B271</f>
        <v>Violet Sabrewing</v>
      </c>
      <c r="C271" t="str">
        <f>ACAD_Globals_details!C271</f>
        <v>Campylopterus hemileucurus</v>
      </c>
      <c r="D271" s="2" t="str">
        <f>ACAD_Globals_details!D271</f>
        <v>landbird</v>
      </c>
      <c r="E271" s="3">
        <f>ACAD_Globals_details!H271</f>
        <v>0</v>
      </c>
      <c r="F271" s="3">
        <f>ACAD_Globals_details!I271</f>
        <v>0</v>
      </c>
      <c r="G271" s="3">
        <f>ACAD_Globals_details!J271</f>
        <v>1</v>
      </c>
      <c r="H271" s="3">
        <f>ACAD_Globals_details!K271</f>
        <v>1</v>
      </c>
      <c r="J271" s="35">
        <f>ACAD_Globals_details!P271</f>
        <v>4</v>
      </c>
      <c r="K271" s="35">
        <f>ACAD_Globals_details!X271</f>
        <v>4</v>
      </c>
      <c r="L271" s="35">
        <f>ACAD_Globals_details!AB271</f>
        <v>4</v>
      </c>
      <c r="M271" s="35">
        <f>ACAD_Globals_details!AF271</f>
        <v>3</v>
      </c>
      <c r="N271" s="35">
        <f>ACAD_Globals_details!AI271</f>
        <v>3</v>
      </c>
      <c r="O271" s="35">
        <f>ACAD_Globals_details!AL271</f>
        <v>4</v>
      </c>
      <c r="P271" s="35">
        <f>ACAD_Globals_details!AT271</f>
        <v>15</v>
      </c>
      <c r="Q271" t="str">
        <f>ACAD_Globals_details!BC271</f>
        <v>Watch List - Yel-r</v>
      </c>
      <c r="T271" t="str">
        <f>ACAD_Globals_details!BD271</f>
        <v>Forests</v>
      </c>
      <c r="U271" t="str">
        <f>ACAD_Globals_details!BK271</f>
        <v>Resident</v>
      </c>
    </row>
    <row r="272" spans="1:21" x14ac:dyDescent="0.55000000000000004">
      <c r="A272">
        <f>ACAD_Globals_details!A272</f>
        <v>362</v>
      </c>
      <c r="B272" t="str">
        <f>ACAD_Globals_details!B272</f>
        <v>Stripe-tailed Hummingbird</v>
      </c>
      <c r="C272" t="str">
        <f>ACAD_Globals_details!C272</f>
        <v>Eupherusa eximia</v>
      </c>
      <c r="D272" s="2" t="str">
        <f>ACAD_Globals_details!D272</f>
        <v>landbird</v>
      </c>
      <c r="E272" s="3">
        <f>ACAD_Globals_details!H272</f>
        <v>0</v>
      </c>
      <c r="F272" s="3">
        <f>ACAD_Globals_details!I272</f>
        <v>0</v>
      </c>
      <c r="G272" s="3">
        <f>ACAD_Globals_details!J272</f>
        <v>1</v>
      </c>
      <c r="H272" s="3">
        <f>ACAD_Globals_details!K272</f>
        <v>1</v>
      </c>
      <c r="J272" s="35">
        <f>ACAD_Globals_details!P272</f>
        <v>4</v>
      </c>
      <c r="K272" s="35">
        <f>ACAD_Globals_details!X272</f>
        <v>4</v>
      </c>
      <c r="L272" s="35">
        <f>ACAD_Globals_details!AB272</f>
        <v>4</v>
      </c>
      <c r="M272" s="35">
        <f>ACAD_Globals_details!AF272</f>
        <v>3</v>
      </c>
      <c r="N272" s="35">
        <f>ACAD_Globals_details!AI272</f>
        <v>3</v>
      </c>
      <c r="O272" s="35">
        <f>ACAD_Globals_details!AL272</f>
        <v>4</v>
      </c>
      <c r="P272" s="35">
        <f>ACAD_Globals_details!AT272</f>
        <v>15</v>
      </c>
      <c r="Q272" t="str">
        <f>ACAD_Globals_details!BC272</f>
        <v>Watch List - Yel-r</v>
      </c>
      <c r="T272" t="str">
        <f>ACAD_Globals_details!BD272</f>
        <v>Forests</v>
      </c>
      <c r="U272" t="str">
        <f>ACAD_Globals_details!BK272</f>
        <v>Resident</v>
      </c>
    </row>
    <row r="273" spans="1:21" x14ac:dyDescent="0.55000000000000004">
      <c r="A273">
        <f>ACAD_Globals_details!A273</f>
        <v>363</v>
      </c>
      <c r="B273" t="str">
        <f>ACAD_Globals_details!B273</f>
        <v>Blue-capped Hummingbird</v>
      </c>
      <c r="C273" t="str">
        <f>ACAD_Globals_details!C273</f>
        <v>Eupherusa cyanophrys</v>
      </c>
      <c r="D273" s="2" t="str">
        <f>ACAD_Globals_details!D273</f>
        <v>landbird</v>
      </c>
      <c r="E273" s="3">
        <f>ACAD_Globals_details!H273</f>
        <v>0</v>
      </c>
      <c r="F273" s="3">
        <f>ACAD_Globals_details!I273</f>
        <v>0</v>
      </c>
      <c r="G273" s="3">
        <f>ACAD_Globals_details!J273</f>
        <v>1</v>
      </c>
      <c r="H273" s="3">
        <f>ACAD_Globals_details!K273</f>
        <v>0</v>
      </c>
      <c r="J273" s="35">
        <f>ACAD_Globals_details!P273</f>
        <v>5</v>
      </c>
      <c r="K273" s="35">
        <f>ACAD_Globals_details!X273</f>
        <v>5</v>
      </c>
      <c r="L273" s="35">
        <f>ACAD_Globals_details!AB273</f>
        <v>5</v>
      </c>
      <c r="M273" s="35">
        <f>ACAD_Globals_details!AF273</f>
        <v>4</v>
      </c>
      <c r="N273" s="35">
        <f>ACAD_Globals_details!AI273</f>
        <v>4</v>
      </c>
      <c r="O273" s="35">
        <f>ACAD_Globals_details!AL273</f>
        <v>4</v>
      </c>
      <c r="P273" s="35">
        <f>ACAD_Globals_details!AT273</f>
        <v>18</v>
      </c>
      <c r="Q273" t="str">
        <f>ACAD_Globals_details!BC273</f>
        <v>Watch List - Red</v>
      </c>
      <c r="T273" t="str">
        <f>ACAD_Globals_details!BD273</f>
        <v>Forests</v>
      </c>
      <c r="U273" t="str">
        <f>ACAD_Globals_details!BK273</f>
        <v>Resident</v>
      </c>
    </row>
    <row r="274" spans="1:21" x14ac:dyDescent="0.55000000000000004">
      <c r="A274">
        <f>ACAD_Globals_details!A274</f>
        <v>364</v>
      </c>
      <c r="B274" t="str">
        <f>ACAD_Globals_details!B274</f>
        <v>White-tailed Hummingbird</v>
      </c>
      <c r="C274" t="str">
        <f>ACAD_Globals_details!C274</f>
        <v>Eupherusa poliocerca</v>
      </c>
      <c r="D274" s="2" t="str">
        <f>ACAD_Globals_details!D274</f>
        <v>landbird</v>
      </c>
      <c r="E274" s="3">
        <f>ACAD_Globals_details!H274</f>
        <v>0</v>
      </c>
      <c r="F274" s="3">
        <f>ACAD_Globals_details!I274</f>
        <v>0</v>
      </c>
      <c r="G274" s="3">
        <f>ACAD_Globals_details!J274</f>
        <v>1</v>
      </c>
      <c r="H274" s="3">
        <f>ACAD_Globals_details!K274</f>
        <v>0</v>
      </c>
      <c r="J274" s="35">
        <f>ACAD_Globals_details!P274</f>
        <v>5</v>
      </c>
      <c r="K274" s="35">
        <f>ACAD_Globals_details!X274</f>
        <v>5</v>
      </c>
      <c r="L274" s="35">
        <f>ACAD_Globals_details!AB274</f>
        <v>5</v>
      </c>
      <c r="M274" s="35">
        <f>ACAD_Globals_details!AF274</f>
        <v>4</v>
      </c>
      <c r="N274" s="35">
        <f>ACAD_Globals_details!AI274</f>
        <v>4</v>
      </c>
      <c r="O274" s="35">
        <f>ACAD_Globals_details!AL274</f>
        <v>4</v>
      </c>
      <c r="P274" s="35">
        <f>ACAD_Globals_details!AT274</f>
        <v>18</v>
      </c>
      <c r="Q274" t="str">
        <f>ACAD_Globals_details!BC274</f>
        <v>Watch List - Red</v>
      </c>
      <c r="T274" t="str">
        <f>ACAD_Globals_details!BD274</f>
        <v>Forests</v>
      </c>
      <c r="U274" t="str">
        <f>ACAD_Globals_details!BK274</f>
        <v>Resident</v>
      </c>
    </row>
    <row r="275" spans="1:21" x14ac:dyDescent="0.55000000000000004">
      <c r="A275">
        <f>ACAD_Globals_details!A275</f>
        <v>365</v>
      </c>
      <c r="B275" t="str">
        <f>ACAD_Globals_details!B275</f>
        <v>Black-bellied Hummingbird</v>
      </c>
      <c r="C275" t="str">
        <f>ACAD_Globals_details!C275</f>
        <v>Eupherusa nigriventris</v>
      </c>
      <c r="D275" s="2" t="str">
        <f>ACAD_Globals_details!D275</f>
        <v>landbird</v>
      </c>
      <c r="E275" s="3">
        <f>ACAD_Globals_details!H275</f>
        <v>0</v>
      </c>
      <c r="F275" s="3">
        <f>ACAD_Globals_details!I275</f>
        <v>0</v>
      </c>
      <c r="G275" s="3">
        <f>ACAD_Globals_details!J275</f>
        <v>0</v>
      </c>
      <c r="H275" s="3">
        <f>ACAD_Globals_details!K275</f>
        <v>1</v>
      </c>
      <c r="J275" s="35">
        <f>ACAD_Globals_details!P275</f>
        <v>4</v>
      </c>
      <c r="K275" s="35">
        <f>ACAD_Globals_details!X275</f>
        <v>5</v>
      </c>
      <c r="L275" s="35">
        <f>ACAD_Globals_details!AB275</f>
        <v>5</v>
      </c>
      <c r="M275" s="35">
        <f>ACAD_Globals_details!AF275</f>
        <v>3</v>
      </c>
      <c r="N275" s="35">
        <f>ACAD_Globals_details!AI275</f>
        <v>3</v>
      </c>
      <c r="O275" s="35">
        <f>ACAD_Globals_details!AL275</f>
        <v>4</v>
      </c>
      <c r="P275" s="35">
        <f>ACAD_Globals_details!AT275</f>
        <v>16</v>
      </c>
      <c r="Q275" t="str">
        <f>ACAD_Globals_details!BC275</f>
        <v>Watch List - Yel-r</v>
      </c>
      <c r="T275" t="str">
        <f>ACAD_Globals_details!BD275</f>
        <v>Forests</v>
      </c>
      <c r="U275" t="str">
        <f>ACAD_Globals_details!BK275</f>
        <v>Resident</v>
      </c>
    </row>
    <row r="276" spans="1:21" x14ac:dyDescent="0.55000000000000004">
      <c r="A276">
        <f>ACAD_Globals_details!A276</f>
        <v>366</v>
      </c>
      <c r="B276" t="str">
        <f>ACAD_Globals_details!B276</f>
        <v>White-tailed Emerald</v>
      </c>
      <c r="C276" t="str">
        <f>ACAD_Globals_details!C276</f>
        <v>Elvira chionura</v>
      </c>
      <c r="D276" s="2" t="str">
        <f>ACAD_Globals_details!D276</f>
        <v>landbird</v>
      </c>
      <c r="E276" s="3">
        <f>ACAD_Globals_details!H276</f>
        <v>0</v>
      </c>
      <c r="F276" s="3">
        <f>ACAD_Globals_details!I276</f>
        <v>0</v>
      </c>
      <c r="G276" s="3">
        <f>ACAD_Globals_details!J276</f>
        <v>0</v>
      </c>
      <c r="H276" s="3">
        <f>ACAD_Globals_details!K276</f>
        <v>1</v>
      </c>
      <c r="J276" s="35">
        <f>ACAD_Globals_details!P276</f>
        <v>5</v>
      </c>
      <c r="K276" s="35">
        <f>ACAD_Globals_details!X276</f>
        <v>5</v>
      </c>
      <c r="L276" s="35">
        <f>ACAD_Globals_details!AB276</f>
        <v>5</v>
      </c>
      <c r="M276" s="35">
        <f>ACAD_Globals_details!AF276</f>
        <v>3</v>
      </c>
      <c r="N276" s="35">
        <f>ACAD_Globals_details!AI276</f>
        <v>3</v>
      </c>
      <c r="O276" s="35">
        <f>ACAD_Globals_details!AL276</f>
        <v>3</v>
      </c>
      <c r="P276" s="35">
        <f>ACAD_Globals_details!AT276</f>
        <v>16</v>
      </c>
      <c r="Q276" t="str">
        <f>ACAD_Globals_details!BC276</f>
        <v>Watch List - Yel-r</v>
      </c>
      <c r="T276" t="str">
        <f>ACAD_Globals_details!BD276</f>
        <v>Forests</v>
      </c>
      <c r="U276" t="str">
        <f>ACAD_Globals_details!BK276</f>
        <v>Resident</v>
      </c>
    </row>
    <row r="277" spans="1:21" x14ac:dyDescent="0.55000000000000004">
      <c r="A277">
        <f>ACAD_Globals_details!A277</f>
        <v>367</v>
      </c>
      <c r="B277" t="str">
        <f>ACAD_Globals_details!B277</f>
        <v>Coppery-headed Emerald</v>
      </c>
      <c r="C277" t="str">
        <f>ACAD_Globals_details!C277</f>
        <v>Elvira cupreiceps</v>
      </c>
      <c r="D277" s="2" t="str">
        <f>ACAD_Globals_details!D277</f>
        <v>landbird</v>
      </c>
      <c r="E277" s="3">
        <f>ACAD_Globals_details!H277</f>
        <v>0</v>
      </c>
      <c r="F277" s="3">
        <f>ACAD_Globals_details!I277</f>
        <v>0</v>
      </c>
      <c r="G277" s="3">
        <f>ACAD_Globals_details!J277</f>
        <v>0</v>
      </c>
      <c r="H277" s="3">
        <f>ACAD_Globals_details!K277</f>
        <v>1</v>
      </c>
      <c r="J277" s="35">
        <f>ACAD_Globals_details!P277</f>
        <v>5</v>
      </c>
      <c r="K277" s="35">
        <f>ACAD_Globals_details!X277</f>
        <v>5</v>
      </c>
      <c r="L277" s="35">
        <f>ACAD_Globals_details!AB277</f>
        <v>5</v>
      </c>
      <c r="M277" s="35">
        <f>ACAD_Globals_details!AF277</f>
        <v>2</v>
      </c>
      <c r="N277" s="35">
        <f>ACAD_Globals_details!AI277</f>
        <v>2</v>
      </c>
      <c r="O277" s="35">
        <f>ACAD_Globals_details!AL277</f>
        <v>2</v>
      </c>
      <c r="P277" s="35">
        <f>ACAD_Globals_details!AT277</f>
        <v>14</v>
      </c>
      <c r="Q277" t="str">
        <f>ACAD_Globals_details!BC277</f>
        <v>Watch List - Yel-r</v>
      </c>
      <c r="T277" t="str">
        <f>ACAD_Globals_details!BD277</f>
        <v>Forests</v>
      </c>
      <c r="U277" t="str">
        <f>ACAD_Globals_details!BK277</f>
        <v>Resident</v>
      </c>
    </row>
    <row r="278" spans="1:21" x14ac:dyDescent="0.55000000000000004">
      <c r="A278">
        <f>ACAD_Globals_details!A278</f>
        <v>368</v>
      </c>
      <c r="B278" t="str">
        <f>ACAD_Globals_details!B278</f>
        <v>Snowcap</v>
      </c>
      <c r="C278" t="str">
        <f>ACAD_Globals_details!C278</f>
        <v>Microchera albocoronata</v>
      </c>
      <c r="D278" s="2" t="str">
        <f>ACAD_Globals_details!D278</f>
        <v>landbird</v>
      </c>
      <c r="E278" s="3">
        <f>ACAD_Globals_details!H278</f>
        <v>0</v>
      </c>
      <c r="F278" s="3">
        <f>ACAD_Globals_details!I278</f>
        <v>0</v>
      </c>
      <c r="G278" s="3">
        <f>ACAD_Globals_details!J278</f>
        <v>0</v>
      </c>
      <c r="H278" s="3">
        <f>ACAD_Globals_details!K278</f>
        <v>1</v>
      </c>
      <c r="J278" s="35">
        <f>ACAD_Globals_details!P278</f>
        <v>4</v>
      </c>
      <c r="K278" s="35">
        <f>ACAD_Globals_details!X278</f>
        <v>5</v>
      </c>
      <c r="L278" s="35">
        <f>ACAD_Globals_details!AB278</f>
        <v>5</v>
      </c>
      <c r="M278" s="35">
        <f>ACAD_Globals_details!AF278</f>
        <v>4</v>
      </c>
      <c r="N278" s="35">
        <f>ACAD_Globals_details!AI278</f>
        <v>4</v>
      </c>
      <c r="O278" s="35">
        <f>ACAD_Globals_details!AL278</f>
        <v>5</v>
      </c>
      <c r="P278" s="35">
        <f>ACAD_Globals_details!AT278</f>
        <v>18</v>
      </c>
      <c r="Q278" t="str">
        <f>ACAD_Globals_details!BC278</f>
        <v>Watch List - Red</v>
      </c>
      <c r="T278" t="str">
        <f>ACAD_Globals_details!BD278</f>
        <v>Forests</v>
      </c>
      <c r="U278" t="str">
        <f>ACAD_Globals_details!BK278</f>
        <v>Resident</v>
      </c>
    </row>
    <row r="279" spans="1:21" x14ac:dyDescent="0.55000000000000004">
      <c r="A279">
        <f>ACAD_Globals_details!A279</f>
        <v>369</v>
      </c>
      <c r="B279" t="str">
        <f>ACAD_Globals_details!B279</f>
        <v>White-vented Plumeleteer</v>
      </c>
      <c r="C279" t="str">
        <f>ACAD_Globals_details!C279</f>
        <v>Chalybura buffonii</v>
      </c>
      <c r="D279" s="2" t="str">
        <f>ACAD_Globals_details!D279</f>
        <v>landbird</v>
      </c>
      <c r="E279" s="3">
        <f>ACAD_Globals_details!H279</f>
        <v>0</v>
      </c>
      <c r="F279" s="3">
        <f>ACAD_Globals_details!I279</f>
        <v>0</v>
      </c>
      <c r="G279" s="3">
        <f>ACAD_Globals_details!J279</f>
        <v>0</v>
      </c>
      <c r="H279" s="3">
        <f>ACAD_Globals_details!K279</f>
        <v>1</v>
      </c>
      <c r="J279" s="35">
        <f>ACAD_Globals_details!P279</f>
        <v>3</v>
      </c>
      <c r="K279" s="35">
        <f>ACAD_Globals_details!X279</f>
        <v>3</v>
      </c>
      <c r="L279" s="35">
        <f>ACAD_Globals_details!AB279</f>
        <v>3</v>
      </c>
      <c r="M279" s="35">
        <f>ACAD_Globals_details!AF279</f>
        <v>3</v>
      </c>
      <c r="N279" s="35">
        <f>ACAD_Globals_details!AI279</f>
        <v>3</v>
      </c>
      <c r="O279" s="35">
        <f>ACAD_Globals_details!AL279</f>
        <v>4</v>
      </c>
      <c r="P279" s="35">
        <f>ACAD_Globals_details!AT279</f>
        <v>13</v>
      </c>
      <c r="T279" t="str">
        <f>ACAD_Globals_details!BD279</f>
        <v>Forests</v>
      </c>
      <c r="U279" t="str">
        <f>ACAD_Globals_details!BK279</f>
        <v>Resident</v>
      </c>
    </row>
    <row r="280" spans="1:21" x14ac:dyDescent="0.55000000000000004">
      <c r="A280">
        <f>ACAD_Globals_details!A280</f>
        <v>370</v>
      </c>
      <c r="B280" t="str">
        <f>ACAD_Globals_details!B280</f>
        <v>Bronze-tailed Plumeleteer</v>
      </c>
      <c r="C280" t="str">
        <f>ACAD_Globals_details!C280</f>
        <v>Chalybura urochrysia</v>
      </c>
      <c r="D280" s="2" t="str">
        <f>ACAD_Globals_details!D280</f>
        <v>landbird</v>
      </c>
      <c r="E280" s="3">
        <f>ACAD_Globals_details!H280</f>
        <v>0</v>
      </c>
      <c r="F280" s="3">
        <f>ACAD_Globals_details!I280</f>
        <v>0</v>
      </c>
      <c r="G280" s="3">
        <f>ACAD_Globals_details!J280</f>
        <v>0</v>
      </c>
      <c r="H280" s="3">
        <f>ACAD_Globals_details!K280</f>
        <v>1</v>
      </c>
      <c r="J280" s="35">
        <f>ACAD_Globals_details!P280</f>
        <v>3</v>
      </c>
      <c r="K280" s="35">
        <f>ACAD_Globals_details!X280</f>
        <v>4</v>
      </c>
      <c r="L280" s="35">
        <f>ACAD_Globals_details!AB280</f>
        <v>4</v>
      </c>
      <c r="M280" s="35">
        <f>ACAD_Globals_details!AF280</f>
        <v>4</v>
      </c>
      <c r="N280" s="35">
        <f>ACAD_Globals_details!AI280</f>
        <v>4</v>
      </c>
      <c r="O280" s="35">
        <f>ACAD_Globals_details!AL280</f>
        <v>5</v>
      </c>
      <c r="P280" s="35">
        <f>ACAD_Globals_details!AT280</f>
        <v>16</v>
      </c>
      <c r="Q280" t="str">
        <f>ACAD_Globals_details!BC280</f>
        <v>Watch List - Red</v>
      </c>
      <c r="T280" t="str">
        <f>ACAD_Globals_details!BD280</f>
        <v>Forests</v>
      </c>
      <c r="U280" t="str">
        <f>ACAD_Globals_details!BK280</f>
        <v>Resident</v>
      </c>
    </row>
    <row r="281" spans="1:21" x14ac:dyDescent="0.55000000000000004">
      <c r="A281">
        <f>ACAD_Globals_details!A281</f>
        <v>371</v>
      </c>
      <c r="B281" t="str">
        <f>ACAD_Globals_details!B281</f>
        <v>Mexican Woodnymph</v>
      </c>
      <c r="C281" t="str">
        <f>ACAD_Globals_details!C281</f>
        <v>Thalurania ridgwayi</v>
      </c>
      <c r="D281" s="2" t="str">
        <f>ACAD_Globals_details!D281</f>
        <v>landbird</v>
      </c>
      <c r="E281" s="3">
        <f>ACAD_Globals_details!H281</f>
        <v>0</v>
      </c>
      <c r="F281" s="3">
        <f>ACAD_Globals_details!I281</f>
        <v>0</v>
      </c>
      <c r="G281" s="3">
        <f>ACAD_Globals_details!J281</f>
        <v>1</v>
      </c>
      <c r="H281" s="3">
        <f>ACAD_Globals_details!K281</f>
        <v>0</v>
      </c>
      <c r="J281" s="35">
        <f>ACAD_Globals_details!P281</f>
        <v>5</v>
      </c>
      <c r="K281" s="35">
        <f>ACAD_Globals_details!X281</f>
        <v>5</v>
      </c>
      <c r="L281" s="35">
        <f>ACAD_Globals_details!AB281</f>
        <v>5</v>
      </c>
      <c r="M281" s="35">
        <f>ACAD_Globals_details!AF281</f>
        <v>4</v>
      </c>
      <c r="N281" s="35">
        <f>ACAD_Globals_details!AI281</f>
        <v>4</v>
      </c>
      <c r="O281" s="35">
        <f>ACAD_Globals_details!AL281</f>
        <v>4</v>
      </c>
      <c r="P281" s="35">
        <f>ACAD_Globals_details!AT281</f>
        <v>18</v>
      </c>
      <c r="Q281" t="str">
        <f>ACAD_Globals_details!BC281</f>
        <v>Watch List - Red</v>
      </c>
      <c r="T281" t="str">
        <f>ACAD_Globals_details!BD281</f>
        <v>Forests</v>
      </c>
      <c r="U281" t="str">
        <f>ACAD_Globals_details!BK281</f>
        <v>Resident</v>
      </c>
    </row>
    <row r="282" spans="1:21" x14ac:dyDescent="0.55000000000000004">
      <c r="A282">
        <f>ACAD_Globals_details!A282</f>
        <v>372</v>
      </c>
      <c r="B282" t="str">
        <f>ACAD_Globals_details!B282</f>
        <v>Crowned Woodnymph</v>
      </c>
      <c r="C282" t="str">
        <f>ACAD_Globals_details!C282</f>
        <v>Thalurania colombica</v>
      </c>
      <c r="D282" s="2" t="str">
        <f>ACAD_Globals_details!D282</f>
        <v>landbird</v>
      </c>
      <c r="E282" s="3">
        <f>ACAD_Globals_details!H282</f>
        <v>0</v>
      </c>
      <c r="F282" s="3">
        <f>ACAD_Globals_details!I282</f>
        <v>0</v>
      </c>
      <c r="G282" s="3">
        <f>ACAD_Globals_details!J282</f>
        <v>0</v>
      </c>
      <c r="H282" s="3">
        <f>ACAD_Globals_details!K282</f>
        <v>1</v>
      </c>
      <c r="J282" s="35">
        <f>ACAD_Globals_details!P282</f>
        <v>2</v>
      </c>
      <c r="K282" s="35">
        <f>ACAD_Globals_details!X282</f>
        <v>3</v>
      </c>
      <c r="L282" s="35">
        <f>ACAD_Globals_details!AB282</f>
        <v>3</v>
      </c>
      <c r="M282" s="35">
        <f>ACAD_Globals_details!AF282</f>
        <v>4</v>
      </c>
      <c r="N282" s="35">
        <f>ACAD_Globals_details!AI282</f>
        <v>4</v>
      </c>
      <c r="O282" s="35">
        <f>ACAD_Globals_details!AL282</f>
        <v>4</v>
      </c>
      <c r="P282" s="35">
        <f>ACAD_Globals_details!AT282</f>
        <v>13</v>
      </c>
      <c r="T282" t="str">
        <f>ACAD_Globals_details!BD282</f>
        <v>Forests</v>
      </c>
      <c r="U282" t="str">
        <f>ACAD_Globals_details!BK282</f>
        <v>Resident</v>
      </c>
    </row>
    <row r="283" spans="1:21" x14ac:dyDescent="0.55000000000000004">
      <c r="A283">
        <f>ACAD_Globals_details!A283</f>
        <v>373</v>
      </c>
      <c r="B283" t="str">
        <f>ACAD_Globals_details!B283</f>
        <v>White-bellied Emerald</v>
      </c>
      <c r="C283" t="str">
        <f>ACAD_Globals_details!C283</f>
        <v>Amazilia candida</v>
      </c>
      <c r="D283" s="2" t="str">
        <f>ACAD_Globals_details!D283</f>
        <v>landbird</v>
      </c>
      <c r="E283" s="3">
        <f>ACAD_Globals_details!H283</f>
        <v>0</v>
      </c>
      <c r="F283" s="3">
        <f>ACAD_Globals_details!I283</f>
        <v>0</v>
      </c>
      <c r="G283" s="3">
        <f>ACAD_Globals_details!J283</f>
        <v>1</v>
      </c>
      <c r="H283" s="3">
        <f>ACAD_Globals_details!K283</f>
        <v>1</v>
      </c>
      <c r="J283" s="35">
        <f>ACAD_Globals_details!P283</f>
        <v>3</v>
      </c>
      <c r="K283" s="35">
        <f>ACAD_Globals_details!X283</f>
        <v>3</v>
      </c>
      <c r="L283" s="35">
        <f>ACAD_Globals_details!AB283</f>
        <v>3</v>
      </c>
      <c r="M283" s="35">
        <f>ACAD_Globals_details!AF283</f>
        <v>3</v>
      </c>
      <c r="N283" s="35">
        <f>ACAD_Globals_details!AI283</f>
        <v>2</v>
      </c>
      <c r="O283" s="35">
        <f>ACAD_Globals_details!AL283</f>
        <v>3</v>
      </c>
      <c r="P283" s="35">
        <f>ACAD_Globals_details!AT283</f>
        <v>12</v>
      </c>
      <c r="T283" t="str">
        <f>ACAD_Globals_details!BD283</f>
        <v>Forests</v>
      </c>
      <c r="U283" t="str">
        <f>ACAD_Globals_details!BK283</f>
        <v>Resident</v>
      </c>
    </row>
    <row r="284" spans="1:21" x14ac:dyDescent="0.55000000000000004">
      <c r="A284">
        <f>ACAD_Globals_details!A284</f>
        <v>374</v>
      </c>
      <c r="B284" t="str">
        <f>ACAD_Globals_details!B284</f>
        <v>Honduran Emerald</v>
      </c>
      <c r="C284" t="str">
        <f>ACAD_Globals_details!C284</f>
        <v>Amazilia luciae</v>
      </c>
      <c r="D284" s="2" t="str">
        <f>ACAD_Globals_details!D284</f>
        <v>landbird</v>
      </c>
      <c r="E284" s="3">
        <f>ACAD_Globals_details!H284</f>
        <v>0</v>
      </c>
      <c r="F284" s="3">
        <f>ACAD_Globals_details!I284</f>
        <v>0</v>
      </c>
      <c r="G284" s="3">
        <f>ACAD_Globals_details!J284</f>
        <v>0</v>
      </c>
      <c r="H284" s="3">
        <f>ACAD_Globals_details!K284</f>
        <v>1</v>
      </c>
      <c r="J284" s="35">
        <f>ACAD_Globals_details!P284</f>
        <v>4</v>
      </c>
      <c r="K284" s="35">
        <f>ACAD_Globals_details!X284</f>
        <v>5</v>
      </c>
      <c r="L284" s="35">
        <f>ACAD_Globals_details!AB284</f>
        <v>5</v>
      </c>
      <c r="M284" s="35">
        <f>ACAD_Globals_details!AF284</f>
        <v>3</v>
      </c>
      <c r="N284" s="35">
        <f>ACAD_Globals_details!AI284</f>
        <v>3</v>
      </c>
      <c r="O284" s="35">
        <f>ACAD_Globals_details!AL284</f>
        <v>4</v>
      </c>
      <c r="P284" s="35">
        <f>ACAD_Globals_details!AT284</f>
        <v>16</v>
      </c>
      <c r="Q284" t="str">
        <f>ACAD_Globals_details!BC284</f>
        <v>Watch List - Yel-r</v>
      </c>
      <c r="T284" t="str">
        <f>ACAD_Globals_details!BD284</f>
        <v>Forests</v>
      </c>
      <c r="U284" t="str">
        <f>ACAD_Globals_details!BK284</f>
        <v>Resident</v>
      </c>
    </row>
    <row r="285" spans="1:21" x14ac:dyDescent="0.55000000000000004">
      <c r="A285">
        <f>ACAD_Globals_details!A285</f>
        <v>375</v>
      </c>
      <c r="B285" t="str">
        <f>ACAD_Globals_details!B285</f>
        <v>Blue-chested Hummingbird</v>
      </c>
      <c r="C285" t="str">
        <f>ACAD_Globals_details!C285</f>
        <v>Amazilia amabilis</v>
      </c>
      <c r="D285" s="2" t="str">
        <f>ACAD_Globals_details!D285</f>
        <v>landbird</v>
      </c>
      <c r="E285" s="3">
        <f>ACAD_Globals_details!H285</f>
        <v>0</v>
      </c>
      <c r="F285" s="3">
        <f>ACAD_Globals_details!I285</f>
        <v>0</v>
      </c>
      <c r="G285" s="3">
        <f>ACAD_Globals_details!J285</f>
        <v>0</v>
      </c>
      <c r="H285" s="3">
        <f>ACAD_Globals_details!K285</f>
        <v>1</v>
      </c>
      <c r="J285" s="35">
        <f>ACAD_Globals_details!P285</f>
        <v>3</v>
      </c>
      <c r="K285" s="35">
        <f>ACAD_Globals_details!X285</f>
        <v>4</v>
      </c>
      <c r="L285" s="35">
        <f>ACAD_Globals_details!AB285</f>
        <v>4</v>
      </c>
      <c r="M285" s="35">
        <f>ACAD_Globals_details!AF285</f>
        <v>4</v>
      </c>
      <c r="N285" s="35">
        <f>ACAD_Globals_details!AI285</f>
        <v>4</v>
      </c>
      <c r="O285" s="35">
        <f>ACAD_Globals_details!AL285</f>
        <v>5</v>
      </c>
      <c r="P285" s="35">
        <f>ACAD_Globals_details!AT285</f>
        <v>16</v>
      </c>
      <c r="Q285" t="str">
        <f>ACAD_Globals_details!BC285</f>
        <v>Watch List - Red</v>
      </c>
      <c r="T285" t="str">
        <f>ACAD_Globals_details!BD285</f>
        <v>Forests</v>
      </c>
      <c r="U285" t="str">
        <f>ACAD_Globals_details!BK285</f>
        <v>Resident</v>
      </c>
    </row>
    <row r="286" spans="1:21" x14ac:dyDescent="0.55000000000000004">
      <c r="A286">
        <f>ACAD_Globals_details!A286</f>
        <v>376</v>
      </c>
      <c r="B286" t="str">
        <f>ACAD_Globals_details!B286</f>
        <v>Charming Hummingbird</v>
      </c>
      <c r="C286" t="str">
        <f>ACAD_Globals_details!C286</f>
        <v>Amazilia decora</v>
      </c>
      <c r="D286" s="2" t="str">
        <f>ACAD_Globals_details!D286</f>
        <v>landbird</v>
      </c>
      <c r="E286" s="3">
        <f>ACAD_Globals_details!H286</f>
        <v>0</v>
      </c>
      <c r="F286" s="3">
        <f>ACAD_Globals_details!I286</f>
        <v>0</v>
      </c>
      <c r="G286" s="3">
        <f>ACAD_Globals_details!J286</f>
        <v>0</v>
      </c>
      <c r="H286" s="3">
        <f>ACAD_Globals_details!K286</f>
        <v>1</v>
      </c>
      <c r="J286" s="35">
        <f>ACAD_Globals_details!P286</f>
        <v>4</v>
      </c>
      <c r="K286" s="35">
        <f>ACAD_Globals_details!X286</f>
        <v>5</v>
      </c>
      <c r="L286" s="35">
        <f>ACAD_Globals_details!AB286</f>
        <v>5</v>
      </c>
      <c r="M286" s="35">
        <f>ACAD_Globals_details!AF286</f>
        <v>3</v>
      </c>
      <c r="N286" s="35">
        <f>ACAD_Globals_details!AI286</f>
        <v>3</v>
      </c>
      <c r="O286" s="35">
        <f>ACAD_Globals_details!AL286</f>
        <v>4</v>
      </c>
      <c r="P286" s="35">
        <f>ACAD_Globals_details!AT286</f>
        <v>16</v>
      </c>
      <c r="Q286" t="str">
        <f>ACAD_Globals_details!BC286</f>
        <v>Watch List - Yel-r</v>
      </c>
      <c r="T286" t="str">
        <f>ACAD_Globals_details!BD286</f>
        <v>Forests</v>
      </c>
      <c r="U286" t="str">
        <f>ACAD_Globals_details!BK286</f>
        <v>Resident</v>
      </c>
    </row>
    <row r="287" spans="1:21" x14ac:dyDescent="0.55000000000000004">
      <c r="A287">
        <f>ACAD_Globals_details!A287</f>
        <v>377</v>
      </c>
      <c r="B287" t="str">
        <f>ACAD_Globals_details!B287</f>
        <v>Mangrove Hummingbird</v>
      </c>
      <c r="C287" t="str">
        <f>ACAD_Globals_details!C287</f>
        <v>Amazilia boucardi</v>
      </c>
      <c r="D287" s="2" t="str">
        <f>ACAD_Globals_details!D287</f>
        <v>landbird</v>
      </c>
      <c r="E287" s="3">
        <f>ACAD_Globals_details!H287</f>
        <v>0</v>
      </c>
      <c r="F287" s="3">
        <f>ACAD_Globals_details!I287</f>
        <v>0</v>
      </c>
      <c r="G287" s="3">
        <f>ACAD_Globals_details!J287</f>
        <v>0</v>
      </c>
      <c r="H287" s="3">
        <f>ACAD_Globals_details!K287</f>
        <v>1</v>
      </c>
      <c r="J287" s="35">
        <f>ACAD_Globals_details!P287</f>
        <v>5</v>
      </c>
      <c r="K287" s="35">
        <f>ACAD_Globals_details!X287</f>
        <v>5</v>
      </c>
      <c r="L287" s="35">
        <f>ACAD_Globals_details!AB287</f>
        <v>5</v>
      </c>
      <c r="M287" s="35">
        <f>ACAD_Globals_details!AF287</f>
        <v>5</v>
      </c>
      <c r="N287" s="35">
        <f>ACAD_Globals_details!AI287</f>
        <v>5</v>
      </c>
      <c r="O287" s="35">
        <f>ACAD_Globals_details!AL287</f>
        <v>5</v>
      </c>
      <c r="P287" s="35">
        <f>ACAD_Globals_details!AT287</f>
        <v>20</v>
      </c>
      <c r="Q287" t="str">
        <f>ACAD_Globals_details!BC287</f>
        <v>Watch List - Red</v>
      </c>
      <c r="T287" t="str">
        <f>ACAD_Globals_details!BD287</f>
        <v>Mangroves</v>
      </c>
      <c r="U287" t="str">
        <f>ACAD_Globals_details!BK287</f>
        <v>Resident</v>
      </c>
    </row>
    <row r="288" spans="1:21" x14ac:dyDescent="0.55000000000000004">
      <c r="A288">
        <f>ACAD_Globals_details!A288</f>
        <v>378</v>
      </c>
      <c r="B288" t="str">
        <f>ACAD_Globals_details!B288</f>
        <v>Azure-crowned Hummingbird</v>
      </c>
      <c r="C288" t="str">
        <f>ACAD_Globals_details!C288</f>
        <v>Amazilia cyanocephala</v>
      </c>
      <c r="D288" s="2" t="str">
        <f>ACAD_Globals_details!D288</f>
        <v>landbird</v>
      </c>
      <c r="E288" s="3">
        <f>ACAD_Globals_details!H288</f>
        <v>0</v>
      </c>
      <c r="F288" s="3">
        <f>ACAD_Globals_details!I288</f>
        <v>0</v>
      </c>
      <c r="G288" s="3">
        <f>ACAD_Globals_details!J288</f>
        <v>1</v>
      </c>
      <c r="H288" s="3">
        <f>ACAD_Globals_details!K288</f>
        <v>1</v>
      </c>
      <c r="J288" s="35">
        <f>ACAD_Globals_details!P288</f>
        <v>3</v>
      </c>
      <c r="K288" s="35">
        <f>ACAD_Globals_details!X288</f>
        <v>3</v>
      </c>
      <c r="L288" s="35">
        <f>ACAD_Globals_details!AB288</f>
        <v>3</v>
      </c>
      <c r="M288" s="35">
        <f>ACAD_Globals_details!AF288</f>
        <v>2</v>
      </c>
      <c r="N288" s="35">
        <f>ACAD_Globals_details!AI288</f>
        <v>2</v>
      </c>
      <c r="O288" s="35">
        <f>ACAD_Globals_details!AL288</f>
        <v>3</v>
      </c>
      <c r="P288" s="35">
        <f>ACAD_Globals_details!AT288</f>
        <v>11</v>
      </c>
      <c r="T288" t="str">
        <f>ACAD_Globals_details!BD288</f>
        <v>Forests</v>
      </c>
      <c r="U288" t="str">
        <f>ACAD_Globals_details!BK288</f>
        <v>Resident</v>
      </c>
    </row>
    <row r="289" spans="1:21" x14ac:dyDescent="0.55000000000000004">
      <c r="A289">
        <f>ACAD_Globals_details!A289</f>
        <v>379</v>
      </c>
      <c r="B289" t="str">
        <f>ACAD_Globals_details!B289</f>
        <v>Berylline Hummingbird</v>
      </c>
      <c r="C289" t="str">
        <f>ACAD_Globals_details!C289</f>
        <v>Amazilia beryllina</v>
      </c>
      <c r="D289" s="2" t="str">
        <f>ACAD_Globals_details!D289</f>
        <v>landbird</v>
      </c>
      <c r="E289" s="3">
        <f>ACAD_Globals_details!H289</f>
        <v>0</v>
      </c>
      <c r="F289" s="3">
        <f>ACAD_Globals_details!I289</f>
        <v>0</v>
      </c>
      <c r="G289" s="3">
        <f>ACAD_Globals_details!J289</f>
        <v>1</v>
      </c>
      <c r="H289" s="3">
        <f>ACAD_Globals_details!K289</f>
        <v>1</v>
      </c>
      <c r="I289" s="36">
        <f>ACAD_Globals_details!Q289</f>
        <v>2000000</v>
      </c>
      <c r="J289" s="35">
        <f>ACAD_Globals_details!P289</f>
        <v>3</v>
      </c>
      <c r="K289" s="35">
        <f>ACAD_Globals_details!X289</f>
        <v>3</v>
      </c>
      <c r="L289" s="35">
        <f>ACAD_Globals_details!AB289</f>
        <v>3</v>
      </c>
      <c r="M289" s="35">
        <f>ACAD_Globals_details!AF289</f>
        <v>3</v>
      </c>
      <c r="N289" s="35">
        <f>ACAD_Globals_details!AI289</f>
        <v>2</v>
      </c>
      <c r="O289" s="35">
        <f>ACAD_Globals_details!AL289</f>
        <v>2</v>
      </c>
      <c r="P289" s="35">
        <f>ACAD_Globals_details!AT289</f>
        <v>11</v>
      </c>
      <c r="T289" t="str">
        <f>ACAD_Globals_details!BD289</f>
        <v>Forests</v>
      </c>
      <c r="U289" t="str">
        <f>ACAD_Globals_details!BK289</f>
        <v>Resident</v>
      </c>
    </row>
    <row r="290" spans="1:21" x14ac:dyDescent="0.55000000000000004">
      <c r="A290">
        <f>ACAD_Globals_details!A290</f>
        <v>380</v>
      </c>
      <c r="B290" t="str">
        <f>ACAD_Globals_details!B290</f>
        <v>Blue-tailed Hummingbird</v>
      </c>
      <c r="C290" t="str">
        <f>ACAD_Globals_details!C290</f>
        <v>Amazilia cyanura</v>
      </c>
      <c r="D290" s="2" t="str">
        <f>ACAD_Globals_details!D290</f>
        <v>landbird</v>
      </c>
      <c r="E290" s="3">
        <f>ACAD_Globals_details!H290</f>
        <v>0</v>
      </c>
      <c r="F290" s="3">
        <f>ACAD_Globals_details!I290</f>
        <v>0</v>
      </c>
      <c r="G290" s="3">
        <f>ACAD_Globals_details!J290</f>
        <v>1</v>
      </c>
      <c r="H290" s="3">
        <f>ACAD_Globals_details!K290</f>
        <v>1</v>
      </c>
      <c r="J290" s="35">
        <f>ACAD_Globals_details!P290</f>
        <v>4</v>
      </c>
      <c r="K290" s="35">
        <f>ACAD_Globals_details!X290</f>
        <v>5</v>
      </c>
      <c r="L290" s="35">
        <f>ACAD_Globals_details!AB290</f>
        <v>5</v>
      </c>
      <c r="M290" s="35">
        <f>ACAD_Globals_details!AF290</f>
        <v>3</v>
      </c>
      <c r="N290" s="35">
        <f>ACAD_Globals_details!AI290</f>
        <v>3</v>
      </c>
      <c r="O290" s="35">
        <f>ACAD_Globals_details!AL290</f>
        <v>3</v>
      </c>
      <c r="P290" s="35">
        <f>ACAD_Globals_details!AT290</f>
        <v>15</v>
      </c>
      <c r="Q290" t="str">
        <f>ACAD_Globals_details!BC290</f>
        <v>Watch List - Yel-r</v>
      </c>
      <c r="T290" t="str">
        <f>ACAD_Globals_details!BD290</f>
        <v>Forests</v>
      </c>
      <c r="U290" t="str">
        <f>ACAD_Globals_details!BK290</f>
        <v>Resident</v>
      </c>
    </row>
    <row r="291" spans="1:21" x14ac:dyDescent="0.55000000000000004">
      <c r="A291">
        <f>ACAD_Globals_details!A291</f>
        <v>381</v>
      </c>
      <c r="B291" t="str">
        <f>ACAD_Globals_details!B291</f>
        <v>Steely-vented Hummingbird</v>
      </c>
      <c r="C291" t="str">
        <f>ACAD_Globals_details!C291</f>
        <v>Amazilia saucerottei</v>
      </c>
      <c r="D291" s="2" t="str">
        <f>ACAD_Globals_details!D291</f>
        <v>landbird</v>
      </c>
      <c r="E291" s="3">
        <f>ACAD_Globals_details!H291</f>
        <v>0</v>
      </c>
      <c r="F291" s="3">
        <f>ACAD_Globals_details!I291</f>
        <v>0</v>
      </c>
      <c r="G291" s="3">
        <f>ACAD_Globals_details!J291</f>
        <v>0</v>
      </c>
      <c r="H291" s="3">
        <f>ACAD_Globals_details!K291</f>
        <v>1</v>
      </c>
      <c r="J291" s="35">
        <f>ACAD_Globals_details!P291</f>
        <v>3</v>
      </c>
      <c r="K291" s="35">
        <f>ACAD_Globals_details!X291</f>
        <v>4</v>
      </c>
      <c r="L291" s="35">
        <f>ACAD_Globals_details!AB291</f>
        <v>4</v>
      </c>
      <c r="M291" s="35">
        <f>ACAD_Globals_details!AF291</f>
        <v>3</v>
      </c>
      <c r="N291" s="35">
        <f>ACAD_Globals_details!AI291</f>
        <v>3</v>
      </c>
      <c r="O291" s="35">
        <f>ACAD_Globals_details!AL291</f>
        <v>4</v>
      </c>
      <c r="P291" s="35">
        <f>ACAD_Globals_details!AT291</f>
        <v>14</v>
      </c>
      <c r="Q291" t="str">
        <f>ACAD_Globals_details!BC291</f>
        <v>Watch List - Yel-r</v>
      </c>
      <c r="T291" t="str">
        <f>ACAD_Globals_details!BD291</f>
        <v>Forests</v>
      </c>
      <c r="U291" t="str">
        <f>ACAD_Globals_details!BK291</f>
        <v>Resident</v>
      </c>
    </row>
    <row r="292" spans="1:21" x14ac:dyDescent="0.55000000000000004">
      <c r="A292">
        <f>ACAD_Globals_details!A292</f>
        <v>382</v>
      </c>
      <c r="B292" t="str">
        <f>ACAD_Globals_details!B292</f>
        <v>Snowy-bellied Hummingbird</v>
      </c>
      <c r="C292" t="str">
        <f>ACAD_Globals_details!C292</f>
        <v>Amazilia edward</v>
      </c>
      <c r="D292" s="2" t="str">
        <f>ACAD_Globals_details!D292</f>
        <v>landbird</v>
      </c>
      <c r="E292" s="3">
        <f>ACAD_Globals_details!H292</f>
        <v>0</v>
      </c>
      <c r="F292" s="3">
        <f>ACAD_Globals_details!I292</f>
        <v>0</v>
      </c>
      <c r="G292" s="3">
        <f>ACAD_Globals_details!J292</f>
        <v>0</v>
      </c>
      <c r="H292" s="3">
        <f>ACAD_Globals_details!K292</f>
        <v>1</v>
      </c>
      <c r="J292" s="35">
        <f>ACAD_Globals_details!P292</f>
        <v>4</v>
      </c>
      <c r="K292" s="35">
        <f>ACAD_Globals_details!X292</f>
        <v>5</v>
      </c>
      <c r="L292" s="35">
        <f>ACAD_Globals_details!AB292</f>
        <v>5</v>
      </c>
      <c r="M292" s="35">
        <f>ACAD_Globals_details!AF292</f>
        <v>2</v>
      </c>
      <c r="N292" s="35">
        <f>ACAD_Globals_details!AI292</f>
        <v>2</v>
      </c>
      <c r="O292" s="35">
        <f>ACAD_Globals_details!AL292</f>
        <v>2</v>
      </c>
      <c r="P292" s="35">
        <f>ACAD_Globals_details!AT292</f>
        <v>13</v>
      </c>
      <c r="T292" t="str">
        <f>ACAD_Globals_details!BD292</f>
        <v>Forests</v>
      </c>
      <c r="U292" t="str">
        <f>ACAD_Globals_details!BK292</f>
        <v>Resident</v>
      </c>
    </row>
    <row r="293" spans="1:21" x14ac:dyDescent="0.55000000000000004">
      <c r="A293">
        <f>ACAD_Globals_details!A293</f>
        <v>383</v>
      </c>
      <c r="B293" t="str">
        <f>ACAD_Globals_details!B293</f>
        <v>Rufous-tailed Hummingbird</v>
      </c>
      <c r="C293" t="str">
        <f>ACAD_Globals_details!C293</f>
        <v>Amazilia tzacatl</v>
      </c>
      <c r="D293" s="2" t="str">
        <f>ACAD_Globals_details!D293</f>
        <v>landbird</v>
      </c>
      <c r="E293" s="3">
        <f>ACAD_Globals_details!H293</f>
        <v>0</v>
      </c>
      <c r="F293" s="3">
        <f>ACAD_Globals_details!I293</f>
        <v>0</v>
      </c>
      <c r="G293" s="3">
        <f>ACAD_Globals_details!J293</f>
        <v>1</v>
      </c>
      <c r="H293" s="3">
        <f>ACAD_Globals_details!K293</f>
        <v>1</v>
      </c>
      <c r="J293" s="35">
        <f>ACAD_Globals_details!P293</f>
        <v>2</v>
      </c>
      <c r="K293" s="35">
        <f>ACAD_Globals_details!X293</f>
        <v>2</v>
      </c>
      <c r="L293" s="35">
        <f>ACAD_Globals_details!AB293</f>
        <v>2</v>
      </c>
      <c r="M293" s="35">
        <f>ACAD_Globals_details!AF293</f>
        <v>2</v>
      </c>
      <c r="N293" s="35">
        <f>ACAD_Globals_details!AI293</f>
        <v>2</v>
      </c>
      <c r="O293" s="35">
        <f>ACAD_Globals_details!AL293</f>
        <v>3</v>
      </c>
      <c r="P293" s="35">
        <f>ACAD_Globals_details!AT293</f>
        <v>9</v>
      </c>
      <c r="T293" t="str">
        <f>ACAD_Globals_details!BD293</f>
        <v>Forests</v>
      </c>
      <c r="U293" t="str">
        <f>ACAD_Globals_details!BK293</f>
        <v>Resident</v>
      </c>
    </row>
    <row r="294" spans="1:21" x14ac:dyDescent="0.55000000000000004">
      <c r="A294">
        <f>ACAD_Globals_details!A294</f>
        <v>383.5</v>
      </c>
      <c r="B294" t="str">
        <f>ACAD_Globals_details!B294</f>
        <v>Escudo Hummingbird</v>
      </c>
      <c r="C294" t="str">
        <f>ACAD_Globals_details!C294</f>
        <v>Amazilia tzacatl handleyi</v>
      </c>
      <c r="D294" s="2" t="str">
        <f>ACAD_Globals_details!D294</f>
        <v>landbird</v>
      </c>
      <c r="E294" s="3">
        <f>ACAD_Globals_details!H294</f>
        <v>0</v>
      </c>
      <c r="F294" s="3">
        <f>ACAD_Globals_details!I294</f>
        <v>0</v>
      </c>
      <c r="G294" s="3">
        <f>ACAD_Globals_details!J294</f>
        <v>0</v>
      </c>
      <c r="H294" s="3">
        <f>ACAD_Globals_details!K294</f>
        <v>1</v>
      </c>
      <c r="J294" s="35">
        <f>ACAD_Globals_details!P294</f>
        <v>5</v>
      </c>
      <c r="K294" s="35">
        <f>ACAD_Globals_details!X294</f>
        <v>5</v>
      </c>
      <c r="L294" s="35">
        <f>ACAD_Globals_details!AB294</f>
        <v>5</v>
      </c>
      <c r="M294" s="35">
        <f>ACAD_Globals_details!AF294</f>
        <v>3</v>
      </c>
      <c r="N294" s="35">
        <f>ACAD_Globals_details!AI294</f>
        <v>3</v>
      </c>
      <c r="O294" s="35">
        <f>ACAD_Globals_details!AL294</f>
        <v>2</v>
      </c>
      <c r="P294" s="35">
        <f>ACAD_Globals_details!AT294</f>
        <v>15</v>
      </c>
      <c r="Q294" t="str">
        <f>ACAD_Globals_details!BC294</f>
        <v>Watch List - Yel-r</v>
      </c>
      <c r="T294" t="str">
        <f>ACAD_Globals_details!BD294</f>
        <v>Forests</v>
      </c>
      <c r="U294" t="str">
        <f>ACAD_Globals_details!BK294</f>
        <v>Resident</v>
      </c>
    </row>
    <row r="295" spans="1:21" x14ac:dyDescent="0.55000000000000004">
      <c r="A295">
        <f>ACAD_Globals_details!A295</f>
        <v>384</v>
      </c>
      <c r="B295" t="str">
        <f>ACAD_Globals_details!B295</f>
        <v>Buff-bellied Hummingbird</v>
      </c>
      <c r="C295" t="str">
        <f>ACAD_Globals_details!C295</f>
        <v>Amazilia yucatanensis</v>
      </c>
      <c r="D295" s="2" t="str">
        <f>ACAD_Globals_details!D295</f>
        <v>landbird</v>
      </c>
      <c r="E295" s="3">
        <f>ACAD_Globals_details!H295</f>
        <v>0</v>
      </c>
      <c r="F295" s="3">
        <f>ACAD_Globals_details!I295</f>
        <v>1</v>
      </c>
      <c r="G295" s="3">
        <f>ACAD_Globals_details!J295</f>
        <v>1</v>
      </c>
      <c r="H295" s="3">
        <f>ACAD_Globals_details!K295</f>
        <v>1</v>
      </c>
      <c r="I295" s="36">
        <f>ACAD_Globals_details!Q295</f>
        <v>2000000</v>
      </c>
      <c r="J295" s="35">
        <f>ACAD_Globals_details!P295</f>
        <v>3</v>
      </c>
      <c r="K295" s="35">
        <f>ACAD_Globals_details!X295</f>
        <v>3</v>
      </c>
      <c r="L295" s="35">
        <f>ACAD_Globals_details!AB295</f>
        <v>3</v>
      </c>
      <c r="M295" s="35">
        <f>ACAD_Globals_details!AF295</f>
        <v>2</v>
      </c>
      <c r="N295" s="35">
        <f>ACAD_Globals_details!AI295</f>
        <v>2</v>
      </c>
      <c r="O295" s="35">
        <f>ACAD_Globals_details!AL295</f>
        <v>3</v>
      </c>
      <c r="P295" s="35">
        <f>ACAD_Globals_details!AT295</f>
        <v>11</v>
      </c>
      <c r="T295" t="str">
        <f>ACAD_Globals_details!BD295</f>
        <v>Forests</v>
      </c>
      <c r="U295" t="str">
        <f>ACAD_Globals_details!BK295</f>
        <v>Gulf-Caribbean Lowlands</v>
      </c>
    </row>
    <row r="296" spans="1:21" x14ac:dyDescent="0.55000000000000004">
      <c r="A296">
        <f>ACAD_Globals_details!A296</f>
        <v>385</v>
      </c>
      <c r="B296" t="str">
        <f>ACAD_Globals_details!B296</f>
        <v>Cinnamon Hummingbird</v>
      </c>
      <c r="C296" t="str">
        <f>ACAD_Globals_details!C296</f>
        <v>Amazilia rutila</v>
      </c>
      <c r="D296" s="2" t="str">
        <f>ACAD_Globals_details!D296</f>
        <v>landbird</v>
      </c>
      <c r="E296" s="3">
        <f>ACAD_Globals_details!H296</f>
        <v>0</v>
      </c>
      <c r="F296" s="3">
        <f>ACAD_Globals_details!I296</f>
        <v>0</v>
      </c>
      <c r="G296" s="3">
        <f>ACAD_Globals_details!J296</f>
        <v>1</v>
      </c>
      <c r="H296" s="3">
        <f>ACAD_Globals_details!K296</f>
        <v>1</v>
      </c>
      <c r="J296" s="35">
        <f>ACAD_Globals_details!P296</f>
        <v>3</v>
      </c>
      <c r="K296" s="35">
        <f>ACAD_Globals_details!X296</f>
        <v>3</v>
      </c>
      <c r="L296" s="35">
        <f>ACAD_Globals_details!AB296</f>
        <v>3</v>
      </c>
      <c r="M296" s="35">
        <f>ACAD_Globals_details!AF296</f>
        <v>2</v>
      </c>
      <c r="N296" s="35">
        <f>ACAD_Globals_details!AI296</f>
        <v>2</v>
      </c>
      <c r="O296" s="35">
        <f>ACAD_Globals_details!AL296</f>
        <v>2</v>
      </c>
      <c r="P296" s="35">
        <f>ACAD_Globals_details!AT296</f>
        <v>10</v>
      </c>
      <c r="T296" t="str">
        <f>ACAD_Globals_details!BD296</f>
        <v>Forests</v>
      </c>
      <c r="U296" t="str">
        <f>ACAD_Globals_details!BK296</f>
        <v>Resident</v>
      </c>
    </row>
    <row r="297" spans="1:21" x14ac:dyDescent="0.55000000000000004">
      <c r="A297">
        <f>ACAD_Globals_details!A297</f>
        <v>386</v>
      </c>
      <c r="B297" t="str">
        <f>ACAD_Globals_details!B297</f>
        <v>Violet-crowned Hummingbird</v>
      </c>
      <c r="C297" t="str">
        <f>ACAD_Globals_details!C297</f>
        <v>Amazilia violiceps</v>
      </c>
      <c r="D297" s="2" t="str">
        <f>ACAD_Globals_details!D297</f>
        <v>landbird</v>
      </c>
      <c r="E297" s="3">
        <f>ACAD_Globals_details!H297</f>
        <v>0</v>
      </c>
      <c r="F297" s="3">
        <f>ACAD_Globals_details!I297</f>
        <v>1</v>
      </c>
      <c r="G297" s="3">
        <f>ACAD_Globals_details!J297</f>
        <v>1</v>
      </c>
      <c r="H297" s="3">
        <f>ACAD_Globals_details!K297</f>
        <v>0</v>
      </c>
      <c r="I297" s="36">
        <f>ACAD_Globals_details!Q297</f>
        <v>2000000</v>
      </c>
      <c r="J297" s="35">
        <f>ACAD_Globals_details!P297</f>
        <v>3</v>
      </c>
      <c r="K297" s="35">
        <f>ACAD_Globals_details!X297</f>
        <v>3</v>
      </c>
      <c r="L297" s="35">
        <f>ACAD_Globals_details!AB297</f>
        <v>3</v>
      </c>
      <c r="M297" s="35">
        <f>ACAD_Globals_details!AF297</f>
        <v>2</v>
      </c>
      <c r="N297" s="35">
        <f>ACAD_Globals_details!AI297</f>
        <v>2</v>
      </c>
      <c r="O297" s="35">
        <f>ACAD_Globals_details!AL297</f>
        <v>2</v>
      </c>
      <c r="P297" s="35">
        <f>ACAD_Globals_details!AT297</f>
        <v>10</v>
      </c>
      <c r="T297" t="str">
        <f>ACAD_Globals_details!BD297</f>
        <v>Forests; Aridlands</v>
      </c>
      <c r="U297" t="str">
        <f>ACAD_Globals_details!BK297</f>
        <v>Resident</v>
      </c>
    </row>
    <row r="298" spans="1:21" x14ac:dyDescent="0.55000000000000004">
      <c r="A298">
        <f>ACAD_Globals_details!A298</f>
        <v>387</v>
      </c>
      <c r="B298" t="str">
        <f>ACAD_Globals_details!B298</f>
        <v>Green-fronted Hummingbird</v>
      </c>
      <c r="C298" t="str">
        <f>ACAD_Globals_details!C298</f>
        <v>Amazilia viridifrons</v>
      </c>
      <c r="D298" s="2" t="str">
        <f>ACAD_Globals_details!D298</f>
        <v>landbird</v>
      </c>
      <c r="E298" s="3">
        <f>ACAD_Globals_details!H298</f>
        <v>0</v>
      </c>
      <c r="F298" s="3">
        <f>ACAD_Globals_details!I298</f>
        <v>0</v>
      </c>
      <c r="G298" s="3">
        <f>ACAD_Globals_details!J298</f>
        <v>1</v>
      </c>
      <c r="H298" s="3">
        <f>ACAD_Globals_details!K298</f>
        <v>1</v>
      </c>
      <c r="J298" s="35">
        <f>ACAD_Globals_details!P298</f>
        <v>4</v>
      </c>
      <c r="K298" s="35">
        <f>ACAD_Globals_details!X298</f>
        <v>4</v>
      </c>
      <c r="L298" s="35">
        <f>ACAD_Globals_details!AB298</f>
        <v>4</v>
      </c>
      <c r="M298" s="35">
        <f>ACAD_Globals_details!AF298</f>
        <v>3</v>
      </c>
      <c r="N298" s="35">
        <f>ACAD_Globals_details!AI298</f>
        <v>3</v>
      </c>
      <c r="O298" s="35">
        <f>ACAD_Globals_details!AL298</f>
        <v>3</v>
      </c>
      <c r="P298" s="35">
        <f>ACAD_Globals_details!AT298</f>
        <v>14</v>
      </c>
      <c r="Q298" t="str">
        <f>ACAD_Globals_details!BC298</f>
        <v>Watch List - Yel-r</v>
      </c>
      <c r="T298" t="str">
        <f>ACAD_Globals_details!BD298</f>
        <v>Forests</v>
      </c>
      <c r="U298" t="str">
        <f>ACAD_Globals_details!BK298</f>
        <v>Resident</v>
      </c>
    </row>
    <row r="299" spans="1:21" x14ac:dyDescent="0.55000000000000004">
      <c r="A299">
        <f>ACAD_Globals_details!A299</f>
        <v>389</v>
      </c>
      <c r="B299" t="str">
        <f>ACAD_Globals_details!B299</f>
        <v>Pirre Hummingbird</v>
      </c>
      <c r="C299" t="str">
        <f>ACAD_Globals_details!C299</f>
        <v>Goethalsia bella</v>
      </c>
      <c r="D299" s="2" t="str">
        <f>ACAD_Globals_details!D299</f>
        <v>landbird</v>
      </c>
      <c r="E299" s="3">
        <f>ACAD_Globals_details!H299</f>
        <v>0</v>
      </c>
      <c r="F299" s="3">
        <f>ACAD_Globals_details!I299</f>
        <v>0</v>
      </c>
      <c r="G299" s="3">
        <f>ACAD_Globals_details!J299</f>
        <v>0</v>
      </c>
      <c r="H299" s="3">
        <f>ACAD_Globals_details!K299</f>
        <v>1</v>
      </c>
      <c r="J299" s="35">
        <f>ACAD_Globals_details!P299</f>
        <v>5</v>
      </c>
      <c r="K299" s="35">
        <f>ACAD_Globals_details!X299</f>
        <v>5</v>
      </c>
      <c r="L299" s="35">
        <f>ACAD_Globals_details!AB299</f>
        <v>5</v>
      </c>
      <c r="M299" s="35">
        <f>ACAD_Globals_details!AF299</f>
        <v>3</v>
      </c>
      <c r="N299" s="35">
        <f>ACAD_Globals_details!AI299</f>
        <v>3</v>
      </c>
      <c r="O299" s="35">
        <f>ACAD_Globals_details!AL299</f>
        <v>3</v>
      </c>
      <c r="P299" s="35">
        <f>ACAD_Globals_details!AT299</f>
        <v>16</v>
      </c>
      <c r="Q299" t="str">
        <f>ACAD_Globals_details!BC299</f>
        <v>Watch List - Yel-r</v>
      </c>
      <c r="T299" t="str">
        <f>ACAD_Globals_details!BD299</f>
        <v>Forests</v>
      </c>
      <c r="U299" t="str">
        <f>ACAD_Globals_details!BK299</f>
        <v>Resident</v>
      </c>
    </row>
    <row r="300" spans="1:21" x14ac:dyDescent="0.55000000000000004">
      <c r="A300">
        <f>ACAD_Globals_details!A300</f>
        <v>390</v>
      </c>
      <c r="B300" t="str">
        <f>ACAD_Globals_details!B300</f>
        <v>Violet-capped Hummingbird</v>
      </c>
      <c r="C300" t="str">
        <f>ACAD_Globals_details!C300</f>
        <v>Goldmania violiceps</v>
      </c>
      <c r="D300" s="2" t="str">
        <f>ACAD_Globals_details!D300</f>
        <v>landbird</v>
      </c>
      <c r="E300" s="3">
        <f>ACAD_Globals_details!H300</f>
        <v>0</v>
      </c>
      <c r="F300" s="3">
        <f>ACAD_Globals_details!I300</f>
        <v>0</v>
      </c>
      <c r="G300" s="3">
        <f>ACAD_Globals_details!J300</f>
        <v>0</v>
      </c>
      <c r="H300" s="3">
        <f>ACAD_Globals_details!K300</f>
        <v>1</v>
      </c>
      <c r="J300" s="35">
        <f>ACAD_Globals_details!P300</f>
        <v>5</v>
      </c>
      <c r="K300" s="35">
        <f>ACAD_Globals_details!X300</f>
        <v>5</v>
      </c>
      <c r="L300" s="35">
        <f>ACAD_Globals_details!AB300</f>
        <v>5</v>
      </c>
      <c r="M300" s="35">
        <f>ACAD_Globals_details!AF300</f>
        <v>4</v>
      </c>
      <c r="N300" s="35">
        <f>ACAD_Globals_details!AI300</f>
        <v>4</v>
      </c>
      <c r="O300" s="35">
        <f>ACAD_Globals_details!AL300</f>
        <v>4</v>
      </c>
      <c r="P300" s="35">
        <f>ACAD_Globals_details!AT300</f>
        <v>18</v>
      </c>
      <c r="Q300" t="str">
        <f>ACAD_Globals_details!BC300</f>
        <v>Watch List - Red</v>
      </c>
      <c r="T300" t="str">
        <f>ACAD_Globals_details!BD300</f>
        <v>Forests</v>
      </c>
      <c r="U300" t="str">
        <f>ACAD_Globals_details!BK300</f>
        <v>Resident</v>
      </c>
    </row>
    <row r="301" spans="1:21" x14ac:dyDescent="0.55000000000000004">
      <c r="A301">
        <f>ACAD_Globals_details!A301</f>
        <v>391</v>
      </c>
      <c r="B301" t="str">
        <f>ACAD_Globals_details!B301</f>
        <v>Sapphire-throated Hummingbird</v>
      </c>
      <c r="C301" t="str">
        <f>ACAD_Globals_details!C301</f>
        <v>Lepidopyga coeruleogularis</v>
      </c>
      <c r="D301" s="2" t="str">
        <f>ACAD_Globals_details!D301</f>
        <v>landbird</v>
      </c>
      <c r="E301" s="3">
        <f>ACAD_Globals_details!H301</f>
        <v>0</v>
      </c>
      <c r="F301" s="3">
        <f>ACAD_Globals_details!I301</f>
        <v>0</v>
      </c>
      <c r="G301" s="3">
        <f>ACAD_Globals_details!J301</f>
        <v>0</v>
      </c>
      <c r="H301" s="3">
        <f>ACAD_Globals_details!K301</f>
        <v>1</v>
      </c>
      <c r="J301" s="35">
        <f>ACAD_Globals_details!P301</f>
        <v>4</v>
      </c>
      <c r="K301" s="35">
        <f>ACAD_Globals_details!X301</f>
        <v>4</v>
      </c>
      <c r="L301" s="35">
        <f>ACAD_Globals_details!AB301</f>
        <v>4</v>
      </c>
      <c r="M301" s="35">
        <f>ACAD_Globals_details!AF301</f>
        <v>2</v>
      </c>
      <c r="N301" s="35">
        <f>ACAD_Globals_details!AI301</f>
        <v>2</v>
      </c>
      <c r="O301" s="35">
        <f>ACAD_Globals_details!AL301</f>
        <v>2</v>
      </c>
      <c r="P301" s="35">
        <f>ACAD_Globals_details!AT301</f>
        <v>12</v>
      </c>
      <c r="T301" t="str">
        <f>ACAD_Globals_details!BD301</f>
        <v>Forests</v>
      </c>
      <c r="U301" t="str">
        <f>ACAD_Globals_details!BK301</f>
        <v>Resident</v>
      </c>
    </row>
    <row r="302" spans="1:21" x14ac:dyDescent="0.55000000000000004">
      <c r="A302">
        <f>ACAD_Globals_details!A302</f>
        <v>392</v>
      </c>
      <c r="B302" t="str">
        <f>ACAD_Globals_details!B302</f>
        <v>Violet-bellied Hummingbird</v>
      </c>
      <c r="C302" t="str">
        <f>ACAD_Globals_details!C302</f>
        <v>Damophila julie</v>
      </c>
      <c r="D302" s="2" t="str">
        <f>ACAD_Globals_details!D302</f>
        <v>landbird</v>
      </c>
      <c r="E302" s="3">
        <f>ACAD_Globals_details!H302</f>
        <v>0</v>
      </c>
      <c r="F302" s="3">
        <f>ACAD_Globals_details!I302</f>
        <v>0</v>
      </c>
      <c r="G302" s="3">
        <f>ACAD_Globals_details!J302</f>
        <v>0</v>
      </c>
      <c r="H302" s="3">
        <f>ACAD_Globals_details!K302</f>
        <v>1</v>
      </c>
      <c r="J302" s="35">
        <f>ACAD_Globals_details!P302</f>
        <v>4</v>
      </c>
      <c r="K302" s="35">
        <f>ACAD_Globals_details!X302</f>
        <v>4</v>
      </c>
      <c r="L302" s="35">
        <f>ACAD_Globals_details!AB302</f>
        <v>4</v>
      </c>
      <c r="M302" s="35">
        <f>ACAD_Globals_details!AF302</f>
        <v>3</v>
      </c>
      <c r="N302" s="35">
        <f>ACAD_Globals_details!AI302</f>
        <v>3</v>
      </c>
      <c r="O302" s="35">
        <f>ACAD_Globals_details!AL302</f>
        <v>3</v>
      </c>
      <c r="P302" s="35">
        <f>ACAD_Globals_details!AT302</f>
        <v>14</v>
      </c>
      <c r="Q302" t="str">
        <f>ACAD_Globals_details!BC302</f>
        <v>Watch List - Yel-r</v>
      </c>
      <c r="T302" t="str">
        <f>ACAD_Globals_details!BD302</f>
        <v>Forests</v>
      </c>
      <c r="U302" t="str">
        <f>ACAD_Globals_details!BK302</f>
        <v>Resident</v>
      </c>
    </row>
    <row r="303" spans="1:21" x14ac:dyDescent="0.55000000000000004">
      <c r="A303">
        <f>ACAD_Globals_details!A303</f>
        <v>393</v>
      </c>
      <c r="B303" t="str">
        <f>ACAD_Globals_details!B303</f>
        <v>Humboldt's Sapphire</v>
      </c>
      <c r="C303" t="str">
        <f>ACAD_Globals_details!C303</f>
        <v>Hylocharis humboldtii</v>
      </c>
      <c r="D303" s="2" t="str">
        <f>ACAD_Globals_details!D303</f>
        <v>landbird</v>
      </c>
      <c r="E303" s="3">
        <f>ACAD_Globals_details!H303</f>
        <v>0</v>
      </c>
      <c r="F303" s="3">
        <f>ACAD_Globals_details!I303</f>
        <v>0</v>
      </c>
      <c r="G303" s="3">
        <f>ACAD_Globals_details!J303</f>
        <v>0</v>
      </c>
      <c r="H303" s="3">
        <f>ACAD_Globals_details!K303</f>
        <v>1</v>
      </c>
      <c r="J303" s="35">
        <f>ACAD_Globals_details!P303</f>
        <v>5</v>
      </c>
      <c r="K303" s="35">
        <f>ACAD_Globals_details!X303</f>
        <v>5</v>
      </c>
      <c r="L303" s="35">
        <f>ACAD_Globals_details!AB303</f>
        <v>5</v>
      </c>
      <c r="M303" s="35">
        <f>ACAD_Globals_details!AF303</f>
        <v>2</v>
      </c>
      <c r="N303" s="35">
        <f>ACAD_Globals_details!AI303</f>
        <v>2</v>
      </c>
      <c r="O303" s="35">
        <f>ACAD_Globals_details!AL303</f>
        <v>3</v>
      </c>
      <c r="P303" s="35">
        <f>ACAD_Globals_details!AT303</f>
        <v>15</v>
      </c>
      <c r="Q303" t="str">
        <f>ACAD_Globals_details!BC303</f>
        <v>Watch List - Yel-r</v>
      </c>
      <c r="T303" t="str">
        <f>ACAD_Globals_details!BD303</f>
        <v>Forests</v>
      </c>
      <c r="U303" t="str">
        <f>ACAD_Globals_details!BK303</f>
        <v>Resident</v>
      </c>
    </row>
    <row r="304" spans="1:21" x14ac:dyDescent="0.55000000000000004">
      <c r="A304">
        <f>ACAD_Globals_details!A304</f>
        <v>394</v>
      </c>
      <c r="B304" t="str">
        <f>ACAD_Globals_details!B304</f>
        <v>Blue-throated Goldentail</v>
      </c>
      <c r="C304" t="str">
        <f>ACAD_Globals_details!C304</f>
        <v>Hylocharis eliciae</v>
      </c>
      <c r="D304" s="2" t="str">
        <f>ACAD_Globals_details!D304</f>
        <v>landbird</v>
      </c>
      <c r="E304" s="3">
        <f>ACAD_Globals_details!H304</f>
        <v>0</v>
      </c>
      <c r="F304" s="3">
        <f>ACAD_Globals_details!I304</f>
        <v>0</v>
      </c>
      <c r="G304" s="3">
        <f>ACAD_Globals_details!J304</f>
        <v>1</v>
      </c>
      <c r="H304" s="3">
        <f>ACAD_Globals_details!K304</f>
        <v>1</v>
      </c>
      <c r="J304" s="35">
        <f>ACAD_Globals_details!P304</f>
        <v>4</v>
      </c>
      <c r="K304" s="35">
        <f>ACAD_Globals_details!X304</f>
        <v>3</v>
      </c>
      <c r="L304" s="35">
        <f>ACAD_Globals_details!AB304</f>
        <v>3</v>
      </c>
      <c r="M304" s="35">
        <f>ACAD_Globals_details!AF304</f>
        <v>3</v>
      </c>
      <c r="N304" s="35">
        <f>ACAD_Globals_details!AI304</f>
        <v>3</v>
      </c>
      <c r="O304" s="35">
        <f>ACAD_Globals_details!AL304</f>
        <v>4</v>
      </c>
      <c r="P304" s="35">
        <f>ACAD_Globals_details!AT304</f>
        <v>14</v>
      </c>
      <c r="Q304" t="str">
        <f>ACAD_Globals_details!BC304</f>
        <v>Watch List - Yel-r</v>
      </c>
      <c r="T304" t="str">
        <f>ACAD_Globals_details!BD304</f>
        <v>Forests</v>
      </c>
      <c r="U304" t="str">
        <f>ACAD_Globals_details!BK304</f>
        <v>Resident</v>
      </c>
    </row>
    <row r="305" spans="1:21" x14ac:dyDescent="0.55000000000000004">
      <c r="A305">
        <f>ACAD_Globals_details!A305</f>
        <v>395</v>
      </c>
      <c r="B305" t="str">
        <f>ACAD_Globals_details!B305</f>
        <v>White-eared Hummingbird</v>
      </c>
      <c r="C305" t="str">
        <f>ACAD_Globals_details!C305</f>
        <v>Hylocharis leucotis</v>
      </c>
      <c r="D305" s="2" t="str">
        <f>ACAD_Globals_details!D305</f>
        <v>landbird</v>
      </c>
      <c r="E305" s="3">
        <f>ACAD_Globals_details!H305</f>
        <v>0</v>
      </c>
      <c r="F305" s="3">
        <f>ACAD_Globals_details!I305</f>
        <v>0</v>
      </c>
      <c r="G305" s="3">
        <f>ACAD_Globals_details!J305</f>
        <v>1</v>
      </c>
      <c r="H305" s="3">
        <f>ACAD_Globals_details!K305</f>
        <v>1</v>
      </c>
      <c r="I305" s="36">
        <f>ACAD_Globals_details!Q305</f>
        <v>2000000</v>
      </c>
      <c r="J305" s="35">
        <f>ACAD_Globals_details!P305</f>
        <v>3</v>
      </c>
      <c r="K305" s="35">
        <f>ACAD_Globals_details!X305</f>
        <v>3</v>
      </c>
      <c r="L305" s="35">
        <f>ACAD_Globals_details!AB305</f>
        <v>3</v>
      </c>
      <c r="M305" s="35">
        <f>ACAD_Globals_details!AF305</f>
        <v>2</v>
      </c>
      <c r="N305" s="35">
        <f>ACAD_Globals_details!AI305</f>
        <v>2</v>
      </c>
      <c r="O305" s="35">
        <f>ACAD_Globals_details!AL305</f>
        <v>3</v>
      </c>
      <c r="P305" s="35">
        <f>ACAD_Globals_details!AT305</f>
        <v>11</v>
      </c>
      <c r="T305" t="str">
        <f>ACAD_Globals_details!BD305</f>
        <v>Forests</v>
      </c>
      <c r="U305" t="str">
        <f>ACAD_Globals_details!BK305</f>
        <v>Resident</v>
      </c>
    </row>
    <row r="306" spans="1:21" x14ac:dyDescent="0.55000000000000004">
      <c r="A306">
        <f>ACAD_Globals_details!A306</f>
        <v>396</v>
      </c>
      <c r="B306" t="str">
        <f>ACAD_Globals_details!B306</f>
        <v>Xantus's Hummingbird</v>
      </c>
      <c r="C306" t="str">
        <f>ACAD_Globals_details!C306</f>
        <v>Hylocharis xantusii</v>
      </c>
      <c r="D306" s="2" t="str">
        <f>ACAD_Globals_details!D306</f>
        <v>landbird</v>
      </c>
      <c r="E306" s="3">
        <f>ACAD_Globals_details!H306</f>
        <v>0</v>
      </c>
      <c r="F306" s="3">
        <f>ACAD_Globals_details!I306</f>
        <v>0</v>
      </c>
      <c r="G306" s="3">
        <f>ACAD_Globals_details!J306</f>
        <v>1</v>
      </c>
      <c r="H306" s="3">
        <f>ACAD_Globals_details!K306</f>
        <v>0</v>
      </c>
      <c r="J306" s="35">
        <f>ACAD_Globals_details!P306</f>
        <v>5</v>
      </c>
      <c r="K306" s="35">
        <f>ACAD_Globals_details!X306</f>
        <v>5</v>
      </c>
      <c r="L306" s="35">
        <f>ACAD_Globals_details!AB306</f>
        <v>5</v>
      </c>
      <c r="M306" s="35">
        <f>ACAD_Globals_details!AF306</f>
        <v>3</v>
      </c>
      <c r="N306" s="35">
        <f>ACAD_Globals_details!AI306</f>
        <v>3</v>
      </c>
      <c r="O306" s="35">
        <f>ACAD_Globals_details!AL306</f>
        <v>2</v>
      </c>
      <c r="P306" s="35">
        <f>ACAD_Globals_details!AT306</f>
        <v>15</v>
      </c>
      <c r="Q306" t="str">
        <f>ACAD_Globals_details!BC306</f>
        <v>Watch List - Yel-r</v>
      </c>
      <c r="T306" t="str">
        <f>ACAD_Globals_details!BD306</f>
        <v>Aridlands</v>
      </c>
      <c r="U306" t="str">
        <f>ACAD_Globals_details!BK306</f>
        <v>Resident</v>
      </c>
    </row>
    <row r="307" spans="1:21" x14ac:dyDescent="0.55000000000000004">
      <c r="A307">
        <f>ACAD_Globals_details!A307</f>
        <v>397</v>
      </c>
      <c r="B307" t="str">
        <f>ACAD_Globals_details!B307</f>
        <v>Yellow Rail</v>
      </c>
      <c r="C307" t="str">
        <f>ACAD_Globals_details!C307</f>
        <v>Coturnicops noveboracensis</v>
      </c>
      <c r="D307" s="2" t="str">
        <f>ACAD_Globals_details!D307</f>
        <v>waterbird</v>
      </c>
      <c r="E307" s="3">
        <f>ACAD_Globals_details!H307</f>
        <v>1</v>
      </c>
      <c r="F307" s="3">
        <f>ACAD_Globals_details!I307</f>
        <v>1</v>
      </c>
      <c r="G307" s="3">
        <f>ACAD_Globals_details!J307</f>
        <v>1</v>
      </c>
      <c r="H307" s="3">
        <f>ACAD_Globals_details!K307</f>
        <v>0</v>
      </c>
      <c r="I307" s="36" t="str">
        <f>ACAD_Globals_details!Q307</f>
        <v>&gt;12,000</v>
      </c>
      <c r="J307" s="35">
        <f>ACAD_Globals_details!P307</f>
        <v>5</v>
      </c>
      <c r="K307" s="35">
        <f>ACAD_Globals_details!X307</f>
        <v>2</v>
      </c>
      <c r="L307" s="35">
        <f>ACAD_Globals_details!AB307</f>
        <v>3</v>
      </c>
      <c r="M307" s="35">
        <f>ACAD_Globals_details!AF307</f>
        <v>3</v>
      </c>
      <c r="N307" s="35">
        <f>ACAD_Globals_details!AI307</f>
        <v>4</v>
      </c>
      <c r="O307" s="35">
        <f>ACAD_Globals_details!AL307</f>
        <v>3</v>
      </c>
      <c r="P307" s="35">
        <f>ACAD_Globals_details!AT307</f>
        <v>15</v>
      </c>
      <c r="Q307" t="str">
        <f>ACAD_Globals_details!BC307</f>
        <v>Watch List - Yel-r</v>
      </c>
      <c r="T307" t="str">
        <f>ACAD_Globals_details!BD307</f>
        <v>Wetlands</v>
      </c>
      <c r="U307" t="str">
        <f>ACAD_Globals_details!BK307</f>
        <v>Southeastern U.S.</v>
      </c>
    </row>
    <row r="308" spans="1:21" x14ac:dyDescent="0.55000000000000004">
      <c r="A308">
        <f>ACAD_Globals_details!A308</f>
        <v>398</v>
      </c>
      <c r="B308" t="str">
        <f>ACAD_Globals_details!B308</f>
        <v>Ocellated Crake</v>
      </c>
      <c r="C308" t="str">
        <f>ACAD_Globals_details!C308</f>
        <v>Micropygia schomburgkii</v>
      </c>
      <c r="D308" s="2" t="str">
        <f>ACAD_Globals_details!D308</f>
        <v>waterbird</v>
      </c>
      <c r="E308" s="3">
        <f>ACAD_Globals_details!H308</f>
        <v>0</v>
      </c>
      <c r="F308" s="3">
        <f>ACAD_Globals_details!I308</f>
        <v>0</v>
      </c>
      <c r="G308" s="3">
        <f>ACAD_Globals_details!J308</f>
        <v>0</v>
      </c>
      <c r="H308" s="3">
        <f>ACAD_Globals_details!K308</f>
        <v>1</v>
      </c>
      <c r="J308" s="35">
        <f>ACAD_Globals_details!P308</f>
        <v>4</v>
      </c>
      <c r="K308" s="35">
        <f>ACAD_Globals_details!X308</f>
        <v>2</v>
      </c>
      <c r="L308" s="35">
        <f>ACAD_Globals_details!AB308</f>
        <v>2</v>
      </c>
      <c r="M308" s="35">
        <f>ACAD_Globals_details!AF308</f>
        <v>3</v>
      </c>
      <c r="N308" s="35">
        <f>ACAD_Globals_details!AI308</f>
        <v>3</v>
      </c>
      <c r="O308" s="35">
        <f>ACAD_Globals_details!AL308</f>
        <v>5</v>
      </c>
      <c r="P308" s="35">
        <f>ACAD_Globals_details!AT308</f>
        <v>14</v>
      </c>
      <c r="Q308" t="str">
        <f>ACAD_Globals_details!BC308</f>
        <v>Watch List - Yel-d</v>
      </c>
      <c r="T308" t="str">
        <f>ACAD_Globals_details!BD308</f>
        <v>Grasslands</v>
      </c>
      <c r="U308" t="str">
        <f>ACAD_Globals_details!BK308</f>
        <v>Resident</v>
      </c>
    </row>
    <row r="309" spans="1:21" x14ac:dyDescent="0.55000000000000004">
      <c r="A309">
        <f>ACAD_Globals_details!A309</f>
        <v>399</v>
      </c>
      <c r="B309" t="str">
        <f>ACAD_Globals_details!B309</f>
        <v>Ruddy Crake</v>
      </c>
      <c r="C309" t="str">
        <f>ACAD_Globals_details!C309</f>
        <v>Laterallus ruber</v>
      </c>
      <c r="D309" s="2" t="str">
        <f>ACAD_Globals_details!D309</f>
        <v>waterbird</v>
      </c>
      <c r="E309" s="3">
        <f>ACAD_Globals_details!H309</f>
        <v>0</v>
      </c>
      <c r="F309" s="3">
        <f>ACAD_Globals_details!I309</f>
        <v>0</v>
      </c>
      <c r="G309" s="3">
        <f>ACAD_Globals_details!J309</f>
        <v>1</v>
      </c>
      <c r="H309" s="3">
        <f>ACAD_Globals_details!K309</f>
        <v>1</v>
      </c>
      <c r="J309" s="35">
        <f>ACAD_Globals_details!P309</f>
        <v>4</v>
      </c>
      <c r="K309" s="35">
        <f>ACAD_Globals_details!X309</f>
        <v>3</v>
      </c>
      <c r="L309" s="35">
        <f>ACAD_Globals_details!AB309</f>
        <v>3</v>
      </c>
      <c r="M309" s="35">
        <f>ACAD_Globals_details!AF309</f>
        <v>2</v>
      </c>
      <c r="N309" s="35">
        <f>ACAD_Globals_details!AI309</f>
        <v>2</v>
      </c>
      <c r="O309" s="35">
        <f>ACAD_Globals_details!AL309</f>
        <v>2</v>
      </c>
      <c r="P309" s="35">
        <f>ACAD_Globals_details!AT309</f>
        <v>11</v>
      </c>
      <c r="T309" t="str">
        <f>ACAD_Globals_details!BD309</f>
        <v>Wetlands</v>
      </c>
      <c r="U309" t="str">
        <f>ACAD_Globals_details!BK309</f>
        <v>Resident</v>
      </c>
    </row>
    <row r="310" spans="1:21" x14ac:dyDescent="0.55000000000000004">
      <c r="A310">
        <f>ACAD_Globals_details!A310</f>
        <v>400</v>
      </c>
      <c r="B310" t="str">
        <f>ACAD_Globals_details!B310</f>
        <v>White-throated Crake</v>
      </c>
      <c r="C310" t="str">
        <f>ACAD_Globals_details!C310</f>
        <v>Laterallus albigularis</v>
      </c>
      <c r="D310" s="2" t="str">
        <f>ACAD_Globals_details!D310</f>
        <v>waterbird</v>
      </c>
      <c r="E310" s="3">
        <f>ACAD_Globals_details!H310</f>
        <v>0</v>
      </c>
      <c r="F310" s="3">
        <f>ACAD_Globals_details!I310</f>
        <v>0</v>
      </c>
      <c r="G310" s="3">
        <f>ACAD_Globals_details!J310</f>
        <v>0</v>
      </c>
      <c r="H310" s="3">
        <f>ACAD_Globals_details!K310</f>
        <v>1</v>
      </c>
      <c r="J310" s="35">
        <f>ACAD_Globals_details!P310</f>
        <v>3</v>
      </c>
      <c r="K310" s="35">
        <f>ACAD_Globals_details!X310</f>
        <v>3</v>
      </c>
      <c r="L310" s="35">
        <f>ACAD_Globals_details!AB310</f>
        <v>3</v>
      </c>
      <c r="M310" s="35">
        <f>ACAD_Globals_details!AF310</f>
        <v>2</v>
      </c>
      <c r="N310" s="35">
        <f>ACAD_Globals_details!AI310</f>
        <v>2</v>
      </c>
      <c r="O310" s="35">
        <f>ACAD_Globals_details!AL310</f>
        <v>2</v>
      </c>
      <c r="P310" s="35">
        <f>ACAD_Globals_details!AT310</f>
        <v>10</v>
      </c>
      <c r="T310" t="str">
        <f>ACAD_Globals_details!BD310</f>
        <v>Wetlands</v>
      </c>
      <c r="U310" t="str">
        <f>ACAD_Globals_details!BK310</f>
        <v>Resident</v>
      </c>
    </row>
    <row r="311" spans="1:21" x14ac:dyDescent="0.55000000000000004">
      <c r="A311">
        <f>ACAD_Globals_details!A311</f>
        <v>401</v>
      </c>
      <c r="B311" t="str">
        <f>ACAD_Globals_details!B311</f>
        <v>Gray-breasted Crake</v>
      </c>
      <c r="C311" t="str">
        <f>ACAD_Globals_details!C311</f>
        <v>Laterallus exilis</v>
      </c>
      <c r="D311" s="2" t="str">
        <f>ACAD_Globals_details!D311</f>
        <v>waterbird</v>
      </c>
      <c r="E311" s="3">
        <f>ACAD_Globals_details!H311</f>
        <v>0</v>
      </c>
      <c r="F311" s="3">
        <f>ACAD_Globals_details!I311</f>
        <v>0</v>
      </c>
      <c r="G311" s="3">
        <f>ACAD_Globals_details!J311</f>
        <v>1</v>
      </c>
      <c r="H311" s="3">
        <f>ACAD_Globals_details!K311</f>
        <v>1</v>
      </c>
      <c r="J311" s="35">
        <f>ACAD_Globals_details!P311</f>
        <v>3</v>
      </c>
      <c r="K311" s="35">
        <f>ACAD_Globals_details!X311</f>
        <v>1</v>
      </c>
      <c r="L311" s="35">
        <f>ACAD_Globals_details!AB311</f>
        <v>1</v>
      </c>
      <c r="M311" s="35">
        <f>ACAD_Globals_details!AF311</f>
        <v>4</v>
      </c>
      <c r="N311" s="35">
        <f>ACAD_Globals_details!AI311</f>
        <v>4</v>
      </c>
      <c r="O311" s="35">
        <f>ACAD_Globals_details!AL311</f>
        <v>3</v>
      </c>
      <c r="P311" s="35">
        <f>ACAD_Globals_details!AT311</f>
        <v>11</v>
      </c>
      <c r="T311" t="str">
        <f>ACAD_Globals_details!BD311</f>
        <v>Wetlands</v>
      </c>
      <c r="U311" t="str">
        <f>ACAD_Globals_details!BK311</f>
        <v>Resident</v>
      </c>
    </row>
    <row r="312" spans="1:21" x14ac:dyDescent="0.55000000000000004">
      <c r="A312">
        <f>ACAD_Globals_details!A312</f>
        <v>402</v>
      </c>
      <c r="B312" t="str">
        <f>ACAD_Globals_details!B312</f>
        <v>Black Rail</v>
      </c>
      <c r="C312" t="str">
        <f>ACAD_Globals_details!C312</f>
        <v>Laterallus jamaicensis</v>
      </c>
      <c r="D312" s="2" t="str">
        <f>ACAD_Globals_details!D312</f>
        <v>waterbird</v>
      </c>
      <c r="E312" s="3">
        <f>ACAD_Globals_details!H312</f>
        <v>0</v>
      </c>
      <c r="F312" s="3">
        <f>ACAD_Globals_details!I312</f>
        <v>1</v>
      </c>
      <c r="G312" s="3">
        <f>ACAD_Globals_details!J312</f>
        <v>1</v>
      </c>
      <c r="H312" s="3">
        <f>ACAD_Globals_details!K312</f>
        <v>1</v>
      </c>
      <c r="I312" s="36" t="str">
        <f>ACAD_Globals_details!Q312</f>
        <v>&gt;48,000</v>
      </c>
      <c r="J312" s="35">
        <f>ACAD_Globals_details!P312</f>
        <v>4</v>
      </c>
      <c r="K312" s="35">
        <f>ACAD_Globals_details!X312</f>
        <v>3</v>
      </c>
      <c r="L312" s="35">
        <f>ACAD_Globals_details!AB312</f>
        <v>3</v>
      </c>
      <c r="M312" s="35">
        <f>ACAD_Globals_details!AF312</f>
        <v>5</v>
      </c>
      <c r="N312" s="35">
        <f>ACAD_Globals_details!AI312</f>
        <v>4</v>
      </c>
      <c r="O312" s="35">
        <f>ACAD_Globals_details!AL312</f>
        <v>5</v>
      </c>
      <c r="P312" s="35">
        <f>ACAD_Globals_details!AT312</f>
        <v>17</v>
      </c>
      <c r="Q312" t="str">
        <f>ACAD_Globals_details!BC312</f>
        <v>Watch List - Red</v>
      </c>
      <c r="T312" t="str">
        <f>ACAD_Globals_details!BD312</f>
        <v>Coasts; Wetlands</v>
      </c>
      <c r="U312" t="str">
        <f>ACAD_Globals_details!BK312</f>
        <v>Widespread Coastal</v>
      </c>
    </row>
    <row r="313" spans="1:21" x14ac:dyDescent="0.55000000000000004">
      <c r="A313">
        <f>ACAD_Globals_details!A313</f>
        <v>404</v>
      </c>
      <c r="B313" t="str">
        <f>ACAD_Globals_details!B313</f>
        <v>Ridgway's Rail</v>
      </c>
      <c r="C313" t="str">
        <f>ACAD_Globals_details!C313</f>
        <v>Rallus obsoletus</v>
      </c>
      <c r="D313" s="2" t="str">
        <f>ACAD_Globals_details!D313</f>
        <v>waterbird</v>
      </c>
      <c r="E313" s="3">
        <f>ACAD_Globals_details!H313</f>
        <v>0</v>
      </c>
      <c r="F313" s="3">
        <f>ACAD_Globals_details!I313</f>
        <v>1</v>
      </c>
      <c r="G313" s="3">
        <f>ACAD_Globals_details!J313</f>
        <v>1</v>
      </c>
      <c r="H313" s="3">
        <f>ACAD_Globals_details!K313</f>
        <v>0</v>
      </c>
      <c r="I313" s="36" t="str">
        <f>ACAD_Globals_details!Q313</f>
        <v>&gt;15,000</v>
      </c>
      <c r="J313" s="35">
        <f>ACAD_Globals_details!P313</f>
        <v>5</v>
      </c>
      <c r="K313" s="35">
        <f>ACAD_Globals_details!X313</f>
        <v>5</v>
      </c>
      <c r="L313" s="35">
        <f>ACAD_Globals_details!AB313</f>
        <v>5</v>
      </c>
      <c r="M313" s="35">
        <f>ACAD_Globals_details!AF313</f>
        <v>4</v>
      </c>
      <c r="N313" s="35">
        <f>ACAD_Globals_details!AI313</f>
        <v>4</v>
      </c>
      <c r="O313" s="35">
        <f>ACAD_Globals_details!AL313</f>
        <v>3</v>
      </c>
      <c r="P313" s="35">
        <f>ACAD_Globals_details!AT313</f>
        <v>17</v>
      </c>
      <c r="Q313" t="str">
        <f>ACAD_Globals_details!BC313</f>
        <v>Watch List - Red</v>
      </c>
      <c r="T313" t="str">
        <f>ACAD_Globals_details!BD313</f>
        <v>Coasts; Wetlands</v>
      </c>
      <c r="U313" t="str">
        <f>ACAD_Globals_details!BK313</f>
        <v>Resident</v>
      </c>
    </row>
    <row r="314" spans="1:21" x14ac:dyDescent="0.55000000000000004">
      <c r="A314">
        <f>ACAD_Globals_details!A314</f>
        <v>405</v>
      </c>
      <c r="B314" t="str">
        <f>ACAD_Globals_details!B314</f>
        <v>Clapper Rail</v>
      </c>
      <c r="C314" t="str">
        <f>ACAD_Globals_details!C314</f>
        <v>Rallus crepitans</v>
      </c>
      <c r="D314" s="2" t="str">
        <f>ACAD_Globals_details!D314</f>
        <v>waterbird</v>
      </c>
      <c r="E314" s="3">
        <f>ACAD_Globals_details!H314</f>
        <v>1</v>
      </c>
      <c r="F314" s="3">
        <f>ACAD_Globals_details!I314</f>
        <v>1</v>
      </c>
      <c r="G314" s="3">
        <f>ACAD_Globals_details!J314</f>
        <v>1</v>
      </c>
      <c r="H314" s="3">
        <f>ACAD_Globals_details!K314</f>
        <v>1</v>
      </c>
      <c r="I314" s="36" t="str">
        <f>ACAD_Globals_details!Q314</f>
        <v>&lt;100,000</v>
      </c>
      <c r="J314" s="35">
        <f>ACAD_Globals_details!P314</f>
        <v>4</v>
      </c>
      <c r="K314" s="35">
        <f>ACAD_Globals_details!X314</f>
        <v>3</v>
      </c>
      <c r="L314" s="35">
        <f>ACAD_Globals_details!AB314</f>
        <v>3</v>
      </c>
      <c r="M314" s="35">
        <f>ACAD_Globals_details!AF314</f>
        <v>3</v>
      </c>
      <c r="N314" s="35">
        <f>ACAD_Globals_details!AI314</f>
        <v>3</v>
      </c>
      <c r="O314" s="35">
        <f>ACAD_Globals_details!AL314</f>
        <v>3</v>
      </c>
      <c r="P314" s="35">
        <f>ACAD_Globals_details!AT314</f>
        <v>13</v>
      </c>
      <c r="T314" t="str">
        <f>ACAD_Globals_details!BD314</f>
        <v>Coasts</v>
      </c>
      <c r="U314" t="str">
        <f>ACAD_Globals_details!BK314</f>
        <v>Resident</v>
      </c>
    </row>
    <row r="315" spans="1:21" x14ac:dyDescent="0.55000000000000004">
      <c r="A315">
        <f>ACAD_Globals_details!A315</f>
        <v>405.5</v>
      </c>
      <c r="B315" t="str">
        <f>ACAD_Globals_details!B315</f>
        <v>Mangrove Rail</v>
      </c>
      <c r="C315" t="str">
        <f>ACAD_Globals_details!C315</f>
        <v>Rallus longirostris</v>
      </c>
      <c r="D315" s="2" t="str">
        <f>ACAD_Globals_details!D315</f>
        <v>waterbird</v>
      </c>
      <c r="E315" s="3">
        <f>ACAD_Globals_details!H315</f>
        <v>0</v>
      </c>
      <c r="F315" s="3">
        <f>ACAD_Globals_details!I315</f>
        <v>0</v>
      </c>
      <c r="G315" s="3">
        <f>ACAD_Globals_details!J315</f>
        <v>0</v>
      </c>
      <c r="H315" s="3">
        <f>ACAD_Globals_details!K315</f>
        <v>1</v>
      </c>
      <c r="J315" s="35">
        <f>ACAD_Globals_details!P315</f>
        <v>4</v>
      </c>
      <c r="K315" s="35">
        <f>ACAD_Globals_details!X315</f>
        <v>3</v>
      </c>
      <c r="L315" s="35">
        <f>ACAD_Globals_details!AB315</f>
        <v>3</v>
      </c>
      <c r="M315" s="35">
        <f>ACAD_Globals_details!AF315</f>
        <v>3</v>
      </c>
      <c r="N315" s="35">
        <f>ACAD_Globals_details!AI315</f>
        <v>3</v>
      </c>
      <c r="O315" s="35">
        <f>ACAD_Globals_details!AL315</f>
        <v>3</v>
      </c>
      <c r="P315" s="35">
        <f>ACAD_Globals_details!AT315</f>
        <v>13</v>
      </c>
      <c r="T315" t="str">
        <f>ACAD_Globals_details!BD315</f>
        <v>Coasts</v>
      </c>
      <c r="U315" t="str">
        <f>ACAD_Globals_details!BK315</f>
        <v>Resident</v>
      </c>
    </row>
    <row r="316" spans="1:21" x14ac:dyDescent="0.55000000000000004">
      <c r="A316">
        <f>ACAD_Globals_details!A316</f>
        <v>406</v>
      </c>
      <c r="B316" t="str">
        <f>ACAD_Globals_details!B316</f>
        <v>Aztec Rail</v>
      </c>
      <c r="C316" t="str">
        <f>ACAD_Globals_details!C316</f>
        <v>Rallus tenuirostris</v>
      </c>
      <c r="D316" s="2" t="str">
        <f>ACAD_Globals_details!D316</f>
        <v>waterbird</v>
      </c>
      <c r="E316" s="3">
        <f>ACAD_Globals_details!H316</f>
        <v>0</v>
      </c>
      <c r="F316" s="3">
        <f>ACAD_Globals_details!I316</f>
        <v>0</v>
      </c>
      <c r="G316" s="3">
        <f>ACAD_Globals_details!J316</f>
        <v>1</v>
      </c>
      <c r="H316" s="3">
        <f>ACAD_Globals_details!K316</f>
        <v>0</v>
      </c>
      <c r="I316" s="36">
        <f>ACAD_Globals_details!Q316</f>
        <v>15000</v>
      </c>
      <c r="J316" s="35">
        <f>ACAD_Globals_details!P316</f>
        <v>5</v>
      </c>
      <c r="K316" s="35">
        <f>ACAD_Globals_details!X316</f>
        <v>5</v>
      </c>
      <c r="L316" s="35">
        <f>ACAD_Globals_details!AB316</f>
        <v>5</v>
      </c>
      <c r="M316" s="35">
        <f>ACAD_Globals_details!AF316</f>
        <v>4</v>
      </c>
      <c r="N316" s="35">
        <f>ACAD_Globals_details!AI316</f>
        <v>4</v>
      </c>
      <c r="O316" s="35">
        <f>ACAD_Globals_details!AL316</f>
        <v>4</v>
      </c>
      <c r="P316" s="35">
        <f>ACAD_Globals_details!AT316</f>
        <v>18</v>
      </c>
      <c r="Q316" t="str">
        <f>ACAD_Globals_details!BC316</f>
        <v>Watch List - Red</v>
      </c>
      <c r="T316" t="str">
        <f>ACAD_Globals_details!BD316</f>
        <v>Wetlands</v>
      </c>
      <c r="U316" t="str">
        <f>ACAD_Globals_details!BK316</f>
        <v>Resident</v>
      </c>
    </row>
    <row r="317" spans="1:21" x14ac:dyDescent="0.55000000000000004">
      <c r="A317">
        <f>ACAD_Globals_details!A317</f>
        <v>407</v>
      </c>
      <c r="B317" t="str">
        <f>ACAD_Globals_details!B317</f>
        <v>King Rail</v>
      </c>
      <c r="C317" t="str">
        <f>ACAD_Globals_details!C317</f>
        <v>Rallus elegans</v>
      </c>
      <c r="D317" s="2" t="str">
        <f>ACAD_Globals_details!D317</f>
        <v>waterbird</v>
      </c>
      <c r="E317" s="3">
        <f>ACAD_Globals_details!H317</f>
        <v>1</v>
      </c>
      <c r="F317" s="3">
        <f>ACAD_Globals_details!I317</f>
        <v>1</v>
      </c>
      <c r="G317" s="3">
        <f>ACAD_Globals_details!J317</f>
        <v>0</v>
      </c>
      <c r="H317" s="3">
        <f>ACAD_Globals_details!K317</f>
        <v>0</v>
      </c>
      <c r="I317" s="36">
        <f>ACAD_Globals_details!Q317</f>
        <v>70000</v>
      </c>
      <c r="J317" s="35">
        <f>ACAD_Globals_details!P317</f>
        <v>4</v>
      </c>
      <c r="K317" s="35">
        <f>ACAD_Globals_details!X317</f>
        <v>2</v>
      </c>
      <c r="L317" s="35">
        <f>ACAD_Globals_details!AB317</f>
        <v>2</v>
      </c>
      <c r="M317" s="35">
        <f>ACAD_Globals_details!AF317</f>
        <v>4</v>
      </c>
      <c r="N317" s="35">
        <f>ACAD_Globals_details!AI317</f>
        <v>4</v>
      </c>
      <c r="O317" s="35">
        <f>ACAD_Globals_details!AL317</f>
        <v>5</v>
      </c>
      <c r="P317" s="35">
        <f>ACAD_Globals_details!AT317</f>
        <v>15</v>
      </c>
      <c r="Q317" t="str">
        <f>ACAD_Globals_details!BC317</f>
        <v>Watch List - Yel-d</v>
      </c>
      <c r="T317" t="str">
        <f>ACAD_Globals_details!BD317</f>
        <v>Wetlands</v>
      </c>
      <c r="U317" t="str">
        <f>ACAD_Globals_details!BK317</f>
        <v>Southeastern U.S.</v>
      </c>
    </row>
    <row r="318" spans="1:21" x14ac:dyDescent="0.55000000000000004">
      <c r="A318">
        <f>ACAD_Globals_details!A318</f>
        <v>408</v>
      </c>
      <c r="B318" t="str">
        <f>ACAD_Globals_details!B318</f>
        <v>Virginia Rail</v>
      </c>
      <c r="C318" t="str">
        <f>ACAD_Globals_details!C318</f>
        <v>Rallus limicola</v>
      </c>
      <c r="D318" s="2" t="str">
        <f>ACAD_Globals_details!D318</f>
        <v>waterbird</v>
      </c>
      <c r="E318" s="3">
        <f>ACAD_Globals_details!H318</f>
        <v>1</v>
      </c>
      <c r="F318" s="3">
        <f>ACAD_Globals_details!I318</f>
        <v>1</v>
      </c>
      <c r="G318" s="3">
        <f>ACAD_Globals_details!J318</f>
        <v>1</v>
      </c>
      <c r="H318" s="3">
        <f>ACAD_Globals_details!K318</f>
        <v>1</v>
      </c>
      <c r="J318" s="35">
        <f>ACAD_Globals_details!P318</f>
        <v>4</v>
      </c>
      <c r="K318" s="35">
        <f>ACAD_Globals_details!X318</f>
        <v>1</v>
      </c>
      <c r="L318" s="35">
        <f>ACAD_Globals_details!AB318</f>
        <v>2</v>
      </c>
      <c r="M318" s="35">
        <f>ACAD_Globals_details!AF318</f>
        <v>3</v>
      </c>
      <c r="N318" s="35">
        <f>ACAD_Globals_details!AI318</f>
        <v>2</v>
      </c>
      <c r="O318" s="35">
        <f>ACAD_Globals_details!AL318</f>
        <v>1</v>
      </c>
      <c r="P318" s="35">
        <f>ACAD_Globals_details!AT318</f>
        <v>9</v>
      </c>
      <c r="T318" t="str">
        <f>ACAD_Globals_details!BD318</f>
        <v>Wetlands</v>
      </c>
      <c r="U318" t="str">
        <f>ACAD_Globals_details!BK318</f>
        <v>Southern U.S./Mexico</v>
      </c>
    </row>
    <row r="319" spans="1:21" x14ac:dyDescent="0.55000000000000004">
      <c r="A319">
        <f>ACAD_Globals_details!A319</f>
        <v>409</v>
      </c>
      <c r="B319" t="str">
        <f>ACAD_Globals_details!B319</f>
        <v>Rufous-necked Wood-Rail</v>
      </c>
      <c r="C319" t="str">
        <f>ACAD_Globals_details!C319</f>
        <v>Aramides axillaris</v>
      </c>
      <c r="D319" s="2" t="str">
        <f>ACAD_Globals_details!D319</f>
        <v>waterbird</v>
      </c>
      <c r="E319" s="3">
        <f>ACAD_Globals_details!H319</f>
        <v>0</v>
      </c>
      <c r="F319" s="3">
        <f>ACAD_Globals_details!I319</f>
        <v>0</v>
      </c>
      <c r="G319" s="3">
        <f>ACAD_Globals_details!J319</f>
        <v>1</v>
      </c>
      <c r="H319" s="3">
        <f>ACAD_Globals_details!K319</f>
        <v>1</v>
      </c>
      <c r="J319" s="35">
        <f>ACAD_Globals_details!P319</f>
        <v>4</v>
      </c>
      <c r="K319" s="35">
        <f>ACAD_Globals_details!X319</f>
        <v>3</v>
      </c>
      <c r="L319" s="35">
        <f>ACAD_Globals_details!AB319</f>
        <v>3</v>
      </c>
      <c r="M319" s="35">
        <f>ACAD_Globals_details!AF319</f>
        <v>4</v>
      </c>
      <c r="N319" s="35">
        <f>ACAD_Globals_details!AI319</f>
        <v>4</v>
      </c>
      <c r="O319" s="35">
        <f>ACAD_Globals_details!AL319</f>
        <v>4</v>
      </c>
      <c r="P319" s="35">
        <f>ACAD_Globals_details!AT319</f>
        <v>15</v>
      </c>
      <c r="Q319" t="str">
        <f>ACAD_Globals_details!BC319</f>
        <v>Watch List - Yel-d</v>
      </c>
      <c r="T319" t="str">
        <f>ACAD_Globals_details!BD319</f>
        <v>Mangroves; Wetlands</v>
      </c>
      <c r="U319" t="str">
        <f>ACAD_Globals_details!BK319</f>
        <v>Resident</v>
      </c>
    </row>
    <row r="320" spans="1:21" x14ac:dyDescent="0.55000000000000004">
      <c r="A320">
        <f>ACAD_Globals_details!A320</f>
        <v>410</v>
      </c>
      <c r="B320" t="str">
        <f>ACAD_Globals_details!B320</f>
        <v>Russet-naped Wood-Rail</v>
      </c>
      <c r="C320" t="str">
        <f>ACAD_Globals_details!C320</f>
        <v>Aramides albiventris</v>
      </c>
      <c r="D320" s="2" t="str">
        <f>ACAD_Globals_details!D320</f>
        <v>waterbird</v>
      </c>
      <c r="E320" s="3">
        <f>ACAD_Globals_details!H320</f>
        <v>0</v>
      </c>
      <c r="F320" s="3">
        <f>ACAD_Globals_details!I320</f>
        <v>0</v>
      </c>
      <c r="G320" s="3">
        <f>ACAD_Globals_details!J320</f>
        <v>1</v>
      </c>
      <c r="H320" s="3">
        <f>ACAD_Globals_details!K320</f>
        <v>1</v>
      </c>
      <c r="J320" s="35">
        <f>ACAD_Globals_details!P320</f>
        <v>4</v>
      </c>
      <c r="K320" s="35">
        <f>ACAD_Globals_details!X320</f>
        <v>3</v>
      </c>
      <c r="L320" s="35">
        <f>ACAD_Globals_details!AB320</f>
        <v>3</v>
      </c>
      <c r="M320" s="35">
        <f>ACAD_Globals_details!AF320</f>
        <v>2</v>
      </c>
      <c r="N320" s="35">
        <f>ACAD_Globals_details!AI320</f>
        <v>2</v>
      </c>
      <c r="O320" s="35">
        <f>ACAD_Globals_details!AL320</f>
        <v>3</v>
      </c>
      <c r="P320" s="35">
        <f>ACAD_Globals_details!AT320</f>
        <v>12</v>
      </c>
      <c r="T320" t="str">
        <f>ACAD_Globals_details!BD320</f>
        <v>Wetlands; Forests</v>
      </c>
      <c r="U320" t="str">
        <f>ACAD_Globals_details!BK320</f>
        <v>Resident</v>
      </c>
    </row>
    <row r="321" spans="1:21" x14ac:dyDescent="0.55000000000000004">
      <c r="A321">
        <f>ACAD_Globals_details!A321</f>
        <v>411</v>
      </c>
      <c r="B321" t="str">
        <f>ACAD_Globals_details!B321</f>
        <v>Gray-cowled Wood-Rail</v>
      </c>
      <c r="C321" t="str">
        <f>ACAD_Globals_details!C321</f>
        <v>Aramides cajaneus</v>
      </c>
      <c r="D321" s="2" t="str">
        <f>ACAD_Globals_details!D321</f>
        <v>waterbird</v>
      </c>
      <c r="E321" s="3">
        <f>ACAD_Globals_details!H321</f>
        <v>0</v>
      </c>
      <c r="F321" s="3">
        <f>ACAD_Globals_details!I321</f>
        <v>0</v>
      </c>
      <c r="G321" s="3">
        <f>ACAD_Globals_details!J321</f>
        <v>0</v>
      </c>
      <c r="H321" s="3">
        <f>ACAD_Globals_details!K321</f>
        <v>1</v>
      </c>
      <c r="J321" s="35">
        <f>ACAD_Globals_details!P321</f>
        <v>2</v>
      </c>
      <c r="K321" s="35">
        <f>ACAD_Globals_details!X321</f>
        <v>1</v>
      </c>
      <c r="L321" s="35">
        <f>ACAD_Globals_details!AB321</f>
        <v>1</v>
      </c>
      <c r="M321" s="35">
        <f>ACAD_Globals_details!AF321</f>
        <v>2</v>
      </c>
      <c r="N321" s="35">
        <f>ACAD_Globals_details!AI321</f>
        <v>2</v>
      </c>
      <c r="O321" s="35">
        <f>ACAD_Globals_details!AL321</f>
        <v>2</v>
      </c>
      <c r="P321" s="35">
        <f>ACAD_Globals_details!AT321</f>
        <v>7</v>
      </c>
      <c r="T321" t="str">
        <f>ACAD_Globals_details!BD321</f>
        <v>Wetlands</v>
      </c>
      <c r="U321" t="str">
        <f>ACAD_Globals_details!BK321</f>
        <v>Resident</v>
      </c>
    </row>
    <row r="322" spans="1:21" x14ac:dyDescent="0.55000000000000004">
      <c r="A322">
        <f>ACAD_Globals_details!A322</f>
        <v>412</v>
      </c>
      <c r="B322" t="str">
        <f>ACAD_Globals_details!B322</f>
        <v>Uniform Crake</v>
      </c>
      <c r="C322" t="str">
        <f>ACAD_Globals_details!C322</f>
        <v>Amaurolimnas concolor</v>
      </c>
      <c r="D322" s="2" t="str">
        <f>ACAD_Globals_details!D322</f>
        <v>waterbird</v>
      </c>
      <c r="E322" s="3">
        <f>ACAD_Globals_details!H322</f>
        <v>0</v>
      </c>
      <c r="F322" s="3">
        <f>ACAD_Globals_details!I322</f>
        <v>0</v>
      </c>
      <c r="G322" s="3">
        <f>ACAD_Globals_details!J322</f>
        <v>1</v>
      </c>
      <c r="H322" s="3">
        <f>ACAD_Globals_details!K322</f>
        <v>1</v>
      </c>
      <c r="J322" s="35">
        <f>ACAD_Globals_details!P322</f>
        <v>4</v>
      </c>
      <c r="K322" s="35">
        <f>ACAD_Globals_details!X322</f>
        <v>2</v>
      </c>
      <c r="L322" s="35">
        <f>ACAD_Globals_details!AB322</f>
        <v>2</v>
      </c>
      <c r="M322" s="35">
        <f>ACAD_Globals_details!AF322</f>
        <v>4</v>
      </c>
      <c r="N322" s="35">
        <f>ACAD_Globals_details!AI322</f>
        <v>4</v>
      </c>
      <c r="O322" s="35">
        <f>ACAD_Globals_details!AL322</f>
        <v>5</v>
      </c>
      <c r="P322" s="35">
        <f>ACAD_Globals_details!AT322</f>
        <v>15</v>
      </c>
      <c r="Q322" t="str">
        <f>ACAD_Globals_details!BC322</f>
        <v>Watch List - Yel-d</v>
      </c>
      <c r="T322" t="str">
        <f>ACAD_Globals_details!BD322</f>
        <v>Wetlands</v>
      </c>
      <c r="U322" t="str">
        <f>ACAD_Globals_details!BK322</f>
        <v>Resident</v>
      </c>
    </row>
    <row r="323" spans="1:21" x14ac:dyDescent="0.55000000000000004">
      <c r="A323">
        <f>ACAD_Globals_details!A323</f>
        <v>413</v>
      </c>
      <c r="B323" t="str">
        <f>ACAD_Globals_details!B323</f>
        <v>Sora</v>
      </c>
      <c r="C323" t="str">
        <f>ACAD_Globals_details!C323</f>
        <v>Porzana carolina</v>
      </c>
      <c r="D323" s="2" t="str">
        <f>ACAD_Globals_details!D323</f>
        <v>waterbird</v>
      </c>
      <c r="E323" s="3">
        <f>ACAD_Globals_details!H323</f>
        <v>1</v>
      </c>
      <c r="F323" s="3">
        <f>ACAD_Globals_details!I323</f>
        <v>1</v>
      </c>
      <c r="G323" s="3">
        <f>ACAD_Globals_details!J323</f>
        <v>1</v>
      </c>
      <c r="H323" s="3">
        <f>ACAD_Globals_details!K323</f>
        <v>1</v>
      </c>
      <c r="J323" s="35">
        <f>ACAD_Globals_details!P323</f>
        <v>3</v>
      </c>
      <c r="K323" s="35">
        <f>ACAD_Globals_details!X323</f>
        <v>1</v>
      </c>
      <c r="L323" s="35">
        <f>ACAD_Globals_details!AB323</f>
        <v>1</v>
      </c>
      <c r="M323" s="35">
        <f>ACAD_Globals_details!AF323</f>
        <v>3</v>
      </c>
      <c r="N323" s="35">
        <f>ACAD_Globals_details!AI323</f>
        <v>2</v>
      </c>
      <c r="O323" s="35">
        <f>ACAD_Globals_details!AL323</f>
        <v>2</v>
      </c>
      <c r="P323" s="35">
        <f>ACAD_Globals_details!AT323</f>
        <v>9</v>
      </c>
      <c r="T323" t="str">
        <f>ACAD_Globals_details!BD323</f>
        <v>Wetlands</v>
      </c>
      <c r="U323" t="str">
        <f>ACAD_Globals_details!BK323</f>
        <v>Southern U.S./Mexico</v>
      </c>
    </row>
    <row r="324" spans="1:21" x14ac:dyDescent="0.55000000000000004">
      <c r="A324">
        <f>ACAD_Globals_details!A324</f>
        <v>417</v>
      </c>
      <c r="B324" t="str">
        <f>ACAD_Globals_details!B324</f>
        <v>Yellow-breasted Crake</v>
      </c>
      <c r="C324" t="str">
        <f>ACAD_Globals_details!C324</f>
        <v>Hapalocrex flaviventer</v>
      </c>
      <c r="D324" s="2" t="str">
        <f>ACAD_Globals_details!D324</f>
        <v>waterbird</v>
      </c>
      <c r="E324" s="3">
        <f>ACAD_Globals_details!H324</f>
        <v>0</v>
      </c>
      <c r="F324" s="3">
        <f>ACAD_Globals_details!I324</f>
        <v>0</v>
      </c>
      <c r="G324" s="3">
        <f>ACAD_Globals_details!J324</f>
        <v>1</v>
      </c>
      <c r="H324" s="3">
        <f>ACAD_Globals_details!K324</f>
        <v>1</v>
      </c>
      <c r="I324" s="36" t="str">
        <f>ACAD_Globals_details!Q324</f>
        <v>&gt;7,000</v>
      </c>
      <c r="J324" s="35">
        <f>ACAD_Globals_details!P324</f>
        <v>5</v>
      </c>
      <c r="K324" s="35">
        <f>ACAD_Globals_details!X324</f>
        <v>2</v>
      </c>
      <c r="L324" s="35">
        <f>ACAD_Globals_details!AB324</f>
        <v>2</v>
      </c>
      <c r="M324" s="35">
        <f>ACAD_Globals_details!AF324</f>
        <v>4</v>
      </c>
      <c r="N324" s="35">
        <f>ACAD_Globals_details!AI324</f>
        <v>4</v>
      </c>
      <c r="O324" s="35">
        <f>ACAD_Globals_details!AL324</f>
        <v>4</v>
      </c>
      <c r="P324" s="35">
        <f>ACAD_Globals_details!AT324</f>
        <v>15</v>
      </c>
      <c r="Q324" t="str">
        <f>ACAD_Globals_details!BC324</f>
        <v>Watch List - Yel-d</v>
      </c>
      <c r="T324" t="str">
        <f>ACAD_Globals_details!BD324</f>
        <v>Wetlands</v>
      </c>
      <c r="U324" t="str">
        <f>ACAD_Globals_details!BK324</f>
        <v>Resident</v>
      </c>
    </row>
    <row r="325" spans="1:21" x14ac:dyDescent="0.55000000000000004">
      <c r="A325">
        <f>ACAD_Globals_details!A325</f>
        <v>418</v>
      </c>
      <c r="B325" t="str">
        <f>ACAD_Globals_details!B325</f>
        <v>Colombian Crake</v>
      </c>
      <c r="C325" t="str">
        <f>ACAD_Globals_details!C325</f>
        <v>Neocrex colombiana</v>
      </c>
      <c r="D325" s="2" t="str">
        <f>ACAD_Globals_details!D325</f>
        <v>waterbird</v>
      </c>
      <c r="E325" s="3">
        <f>ACAD_Globals_details!H325</f>
        <v>0</v>
      </c>
      <c r="F325" s="3">
        <f>ACAD_Globals_details!I325</f>
        <v>0</v>
      </c>
      <c r="G325" s="3">
        <f>ACAD_Globals_details!J325</f>
        <v>0</v>
      </c>
      <c r="H325" s="3">
        <f>ACAD_Globals_details!K325</f>
        <v>1</v>
      </c>
      <c r="J325" s="35">
        <f>ACAD_Globals_details!P325</f>
        <v>5</v>
      </c>
      <c r="K325" s="35">
        <f>ACAD_Globals_details!X325</f>
        <v>5</v>
      </c>
      <c r="L325" s="35">
        <f>ACAD_Globals_details!AB325</f>
        <v>5</v>
      </c>
      <c r="M325" s="35">
        <f>ACAD_Globals_details!AF325</f>
        <v>3</v>
      </c>
      <c r="N325" s="35">
        <f>ACAD_Globals_details!AI325</f>
        <v>3</v>
      </c>
      <c r="O325" s="35">
        <f>ACAD_Globals_details!AL325</f>
        <v>2</v>
      </c>
      <c r="P325" s="35">
        <f>ACAD_Globals_details!AT325</f>
        <v>15</v>
      </c>
      <c r="Q325" t="str">
        <f>ACAD_Globals_details!BC325</f>
        <v>Watch List - Yel-r</v>
      </c>
      <c r="T325" t="str">
        <f>ACAD_Globals_details!BD325</f>
        <v>Wetlands</v>
      </c>
      <c r="U325" t="str">
        <f>ACAD_Globals_details!BK325</f>
        <v>Resident</v>
      </c>
    </row>
    <row r="326" spans="1:21" x14ac:dyDescent="0.55000000000000004">
      <c r="A326">
        <f>ACAD_Globals_details!A326</f>
        <v>419</v>
      </c>
      <c r="B326" t="str">
        <f>ACAD_Globals_details!B326</f>
        <v>Paint-billed Crake</v>
      </c>
      <c r="C326" t="str">
        <f>ACAD_Globals_details!C326</f>
        <v>Neocrex erythrops</v>
      </c>
      <c r="D326" s="2" t="str">
        <f>ACAD_Globals_details!D326</f>
        <v>waterbird</v>
      </c>
      <c r="E326" s="3">
        <f>ACAD_Globals_details!H326</f>
        <v>0</v>
      </c>
      <c r="F326" s="3">
        <f>ACAD_Globals_details!I326</f>
        <v>0</v>
      </c>
      <c r="G326" s="3">
        <f>ACAD_Globals_details!J326</f>
        <v>0</v>
      </c>
      <c r="H326" s="3">
        <f>ACAD_Globals_details!K326</f>
        <v>1</v>
      </c>
      <c r="J326" s="35">
        <f>ACAD_Globals_details!P326</f>
        <v>4</v>
      </c>
      <c r="K326" s="35">
        <f>ACAD_Globals_details!X326</f>
        <v>2</v>
      </c>
      <c r="L326" s="35">
        <f>ACAD_Globals_details!AB326</f>
        <v>2</v>
      </c>
      <c r="M326" s="35">
        <f>ACAD_Globals_details!AF326</f>
        <v>2</v>
      </c>
      <c r="N326" s="35">
        <f>ACAD_Globals_details!AI326</f>
        <v>2</v>
      </c>
      <c r="O326" s="35">
        <f>ACAD_Globals_details!AL326</f>
        <v>2</v>
      </c>
      <c r="P326" s="35">
        <f>ACAD_Globals_details!AT326</f>
        <v>10</v>
      </c>
      <c r="T326" t="str">
        <f>ACAD_Globals_details!BD326</f>
        <v>Wetlands</v>
      </c>
      <c r="U326" t="str">
        <f>ACAD_Globals_details!BK326</f>
        <v>Resident</v>
      </c>
    </row>
    <row r="327" spans="1:21" x14ac:dyDescent="0.55000000000000004">
      <c r="A327">
        <f>ACAD_Globals_details!A327</f>
        <v>421</v>
      </c>
      <c r="B327" t="str">
        <f>ACAD_Globals_details!B327</f>
        <v>Spotted Rail</v>
      </c>
      <c r="C327" t="str">
        <f>ACAD_Globals_details!C327</f>
        <v>Pardirallus maculatus</v>
      </c>
      <c r="D327" s="2" t="str">
        <f>ACAD_Globals_details!D327</f>
        <v>waterbird</v>
      </c>
      <c r="E327" s="3">
        <f>ACAD_Globals_details!H327</f>
        <v>0</v>
      </c>
      <c r="F327" s="3">
        <f>ACAD_Globals_details!I327</f>
        <v>0</v>
      </c>
      <c r="G327" s="3">
        <f>ACAD_Globals_details!J327</f>
        <v>1</v>
      </c>
      <c r="H327" s="3">
        <f>ACAD_Globals_details!K327</f>
        <v>1</v>
      </c>
      <c r="I327" s="36">
        <f>ACAD_Globals_details!Q327</f>
        <v>3700</v>
      </c>
      <c r="J327" s="35">
        <f>ACAD_Globals_details!P327</f>
        <v>5</v>
      </c>
      <c r="K327" s="35">
        <f>ACAD_Globals_details!X327</f>
        <v>2</v>
      </c>
      <c r="L327" s="35">
        <f>ACAD_Globals_details!AB327</f>
        <v>2</v>
      </c>
      <c r="M327" s="35">
        <f>ACAD_Globals_details!AF327</f>
        <v>3</v>
      </c>
      <c r="N327" s="35">
        <f>ACAD_Globals_details!AI327</f>
        <v>3</v>
      </c>
      <c r="O327" s="35">
        <f>ACAD_Globals_details!AL327</f>
        <v>3</v>
      </c>
      <c r="P327" s="35">
        <f>ACAD_Globals_details!AT327</f>
        <v>13</v>
      </c>
      <c r="T327" t="str">
        <f>ACAD_Globals_details!BD327</f>
        <v>Wetlands</v>
      </c>
      <c r="U327" t="str">
        <f>ACAD_Globals_details!BK327</f>
        <v>Resident</v>
      </c>
    </row>
    <row r="328" spans="1:21" x14ac:dyDescent="0.55000000000000004">
      <c r="A328">
        <f>ACAD_Globals_details!A328</f>
        <v>422</v>
      </c>
      <c r="B328" t="str">
        <f>ACAD_Globals_details!B328</f>
        <v>Purple Gallinule</v>
      </c>
      <c r="C328" t="str">
        <f>ACAD_Globals_details!C328</f>
        <v>Porphyrio martinicus</v>
      </c>
      <c r="D328" s="2" t="str">
        <f>ACAD_Globals_details!D328</f>
        <v>waterbird</v>
      </c>
      <c r="E328" s="3">
        <f>ACAD_Globals_details!H328</f>
        <v>0</v>
      </c>
      <c r="F328" s="3">
        <f>ACAD_Globals_details!I328</f>
        <v>1</v>
      </c>
      <c r="G328" s="3">
        <f>ACAD_Globals_details!J328</f>
        <v>1</v>
      </c>
      <c r="H328" s="3">
        <f>ACAD_Globals_details!K328</f>
        <v>1</v>
      </c>
      <c r="I328" s="36">
        <f>ACAD_Globals_details!Q328</f>
        <v>370000</v>
      </c>
      <c r="J328" s="35">
        <f>ACAD_Globals_details!P328</f>
        <v>3</v>
      </c>
      <c r="K328" s="35">
        <f>ACAD_Globals_details!X328</f>
        <v>1</v>
      </c>
      <c r="L328" s="35">
        <f>ACAD_Globals_details!AB328</f>
        <v>1</v>
      </c>
      <c r="M328" s="35">
        <f>ACAD_Globals_details!AF328</f>
        <v>3</v>
      </c>
      <c r="N328" s="35">
        <f>ACAD_Globals_details!AI328</f>
        <v>2</v>
      </c>
      <c r="O328" s="35">
        <f>ACAD_Globals_details!AL328</f>
        <v>4</v>
      </c>
      <c r="P328" s="35">
        <f>ACAD_Globals_details!AT328</f>
        <v>11</v>
      </c>
      <c r="T328" t="str">
        <f>ACAD_Globals_details!BD328</f>
        <v>Wetlands</v>
      </c>
      <c r="U328" t="str">
        <f>ACAD_Globals_details!BK328</f>
        <v>Widespread</v>
      </c>
    </row>
    <row r="329" spans="1:21" x14ac:dyDescent="0.55000000000000004">
      <c r="A329">
        <f>ACAD_Globals_details!A329</f>
        <v>425</v>
      </c>
      <c r="B329" t="str">
        <f>ACAD_Globals_details!B329</f>
        <v>Common Gallinule</v>
      </c>
      <c r="C329" t="str">
        <f>ACAD_Globals_details!C329</f>
        <v>Gallinula galeata</v>
      </c>
      <c r="D329" s="2" t="str">
        <f>ACAD_Globals_details!D329</f>
        <v>waterbird</v>
      </c>
      <c r="E329" s="3">
        <f>ACAD_Globals_details!H329</f>
        <v>1</v>
      </c>
      <c r="F329" s="3">
        <f>ACAD_Globals_details!I329</f>
        <v>1</v>
      </c>
      <c r="G329" s="3">
        <f>ACAD_Globals_details!J329</f>
        <v>1</v>
      </c>
      <c r="H329" s="3">
        <f>ACAD_Globals_details!K329</f>
        <v>1</v>
      </c>
      <c r="I329" s="36" t="str">
        <f>ACAD_Globals_details!Q329</f>
        <v>&gt;1,300,000</v>
      </c>
      <c r="J329" s="35">
        <f>ACAD_Globals_details!P329</f>
        <v>3</v>
      </c>
      <c r="K329" s="35">
        <f>ACAD_Globals_details!X329</f>
        <v>1</v>
      </c>
      <c r="L329" s="35">
        <f>ACAD_Globals_details!AB329</f>
        <v>1</v>
      </c>
      <c r="M329" s="35">
        <f>ACAD_Globals_details!AF329</f>
        <v>3</v>
      </c>
      <c r="N329" s="35">
        <f>ACAD_Globals_details!AI329</f>
        <v>2</v>
      </c>
      <c r="O329" s="35">
        <f>ACAD_Globals_details!AL329</f>
        <v>3</v>
      </c>
      <c r="P329" s="35">
        <f>ACAD_Globals_details!AT329</f>
        <v>10</v>
      </c>
      <c r="T329" t="str">
        <f>ACAD_Globals_details!BD329</f>
        <v>Wetlands</v>
      </c>
      <c r="U329" t="str">
        <f>ACAD_Globals_details!BK329</f>
        <v>Widespread</v>
      </c>
    </row>
    <row r="330" spans="1:21" x14ac:dyDescent="0.55000000000000004">
      <c r="A330">
        <f>ACAD_Globals_details!A330</f>
        <v>429</v>
      </c>
      <c r="B330" t="str">
        <f>ACAD_Globals_details!B330</f>
        <v>American Coot</v>
      </c>
      <c r="C330" t="str">
        <f>ACAD_Globals_details!C330</f>
        <v>Fulica americana</v>
      </c>
      <c r="D330" s="2" t="str">
        <f>ACAD_Globals_details!D330</f>
        <v>waterbird</v>
      </c>
      <c r="E330" s="3">
        <f>ACAD_Globals_details!H330</f>
        <v>1</v>
      </c>
      <c r="F330" s="3">
        <f>ACAD_Globals_details!I330</f>
        <v>1</v>
      </c>
      <c r="G330" s="3">
        <f>ACAD_Globals_details!J330</f>
        <v>1</v>
      </c>
      <c r="H330" s="3">
        <f>ACAD_Globals_details!K330</f>
        <v>1</v>
      </c>
      <c r="I330" s="36">
        <f>ACAD_Globals_details!Q330</f>
        <v>4000000</v>
      </c>
      <c r="J330" s="35">
        <f>ACAD_Globals_details!P330</f>
        <v>2</v>
      </c>
      <c r="K330" s="35">
        <f>ACAD_Globals_details!X330</f>
        <v>1</v>
      </c>
      <c r="L330" s="35">
        <f>ACAD_Globals_details!AB330</f>
        <v>1</v>
      </c>
      <c r="M330" s="35">
        <f>ACAD_Globals_details!AF330</f>
        <v>3</v>
      </c>
      <c r="N330" s="35">
        <f>ACAD_Globals_details!AI330</f>
        <v>3</v>
      </c>
      <c r="O330" s="35">
        <f>ACAD_Globals_details!AL330</f>
        <v>2</v>
      </c>
      <c r="P330" s="35">
        <f>ACAD_Globals_details!AT330</f>
        <v>8</v>
      </c>
      <c r="T330" t="str">
        <f>ACAD_Globals_details!BD330</f>
        <v>Wetlands</v>
      </c>
      <c r="U330" t="str">
        <f>ACAD_Globals_details!BK330</f>
        <v>Widespread</v>
      </c>
    </row>
    <row r="331" spans="1:21" x14ac:dyDescent="0.55000000000000004">
      <c r="A331">
        <f>ACAD_Globals_details!A331</f>
        <v>430</v>
      </c>
      <c r="B331" t="str">
        <f>ACAD_Globals_details!B331</f>
        <v>Sungrebe</v>
      </c>
      <c r="C331" t="str">
        <f>ACAD_Globals_details!C331</f>
        <v>Heliornis fulica</v>
      </c>
      <c r="D331" s="2" t="str">
        <f>ACAD_Globals_details!D331</f>
        <v>waterbird</v>
      </c>
      <c r="E331" s="3">
        <f>ACAD_Globals_details!H331</f>
        <v>0</v>
      </c>
      <c r="F331" s="3">
        <f>ACAD_Globals_details!I331</f>
        <v>0</v>
      </c>
      <c r="G331" s="3">
        <f>ACAD_Globals_details!J331</f>
        <v>1</v>
      </c>
      <c r="H331" s="3">
        <f>ACAD_Globals_details!K331</f>
        <v>1</v>
      </c>
      <c r="J331" s="35">
        <f>ACAD_Globals_details!P331</f>
        <v>3</v>
      </c>
      <c r="K331" s="35">
        <f>ACAD_Globals_details!X331</f>
        <v>1</v>
      </c>
      <c r="L331" s="35">
        <f>ACAD_Globals_details!AB331</f>
        <v>1</v>
      </c>
      <c r="M331" s="35">
        <f>ACAD_Globals_details!AF331</f>
        <v>3</v>
      </c>
      <c r="N331" s="35">
        <f>ACAD_Globals_details!AI331</f>
        <v>3</v>
      </c>
      <c r="O331" s="35">
        <f>ACAD_Globals_details!AL331</f>
        <v>4</v>
      </c>
      <c r="P331" s="35">
        <f>ACAD_Globals_details!AT331</f>
        <v>11</v>
      </c>
      <c r="T331" t="str">
        <f>ACAD_Globals_details!BD331</f>
        <v>Wetlands</v>
      </c>
      <c r="U331" t="str">
        <f>ACAD_Globals_details!BK331</f>
        <v>Resident</v>
      </c>
    </row>
    <row r="332" spans="1:21" x14ac:dyDescent="0.55000000000000004">
      <c r="A332">
        <f>ACAD_Globals_details!A332</f>
        <v>431</v>
      </c>
      <c r="B332" t="str">
        <f>ACAD_Globals_details!B332</f>
        <v>Limpkin</v>
      </c>
      <c r="C332" t="str">
        <f>ACAD_Globals_details!C332</f>
        <v>Aramus guarauna</v>
      </c>
      <c r="D332" s="2" t="str">
        <f>ACAD_Globals_details!D332</f>
        <v>waterbird</v>
      </c>
      <c r="E332" s="3">
        <f>ACAD_Globals_details!H332</f>
        <v>0</v>
      </c>
      <c r="F332" s="3">
        <f>ACAD_Globals_details!I332</f>
        <v>1</v>
      </c>
      <c r="G332" s="3">
        <f>ACAD_Globals_details!J332</f>
        <v>1</v>
      </c>
      <c r="H332" s="3">
        <f>ACAD_Globals_details!K332</f>
        <v>1</v>
      </c>
      <c r="I332" s="36" t="str">
        <f>ACAD_Globals_details!Q332</f>
        <v>&gt;670,000</v>
      </c>
      <c r="J332" s="35">
        <f>ACAD_Globals_details!P332</f>
        <v>3</v>
      </c>
      <c r="K332" s="35">
        <f>ACAD_Globals_details!X332</f>
        <v>1</v>
      </c>
      <c r="L332" s="35">
        <f>ACAD_Globals_details!AB332</f>
        <v>1</v>
      </c>
      <c r="M332" s="35">
        <f>ACAD_Globals_details!AF332</f>
        <v>3</v>
      </c>
      <c r="N332" s="35">
        <f>ACAD_Globals_details!AI332</f>
        <v>3</v>
      </c>
      <c r="O332" s="35">
        <f>ACAD_Globals_details!AL332</f>
        <v>3</v>
      </c>
      <c r="P332" s="35">
        <f>ACAD_Globals_details!AT332</f>
        <v>10</v>
      </c>
      <c r="T332" t="str">
        <f>ACAD_Globals_details!BD332</f>
        <v>Wetlands</v>
      </c>
      <c r="U332" t="str">
        <f>ACAD_Globals_details!BK332</f>
        <v>Resident</v>
      </c>
    </row>
    <row r="333" spans="1:21" x14ac:dyDescent="0.55000000000000004">
      <c r="A333">
        <f>ACAD_Globals_details!A333</f>
        <v>432</v>
      </c>
      <c r="B333" t="str">
        <f>ACAD_Globals_details!B333</f>
        <v>Sandhill Crane</v>
      </c>
      <c r="C333" t="str">
        <f>ACAD_Globals_details!C333</f>
        <v>Antigone canadensis</v>
      </c>
      <c r="D333" s="2" t="str">
        <f>ACAD_Globals_details!D333</f>
        <v>waterbird</v>
      </c>
      <c r="E333" s="3">
        <f>ACAD_Globals_details!H333</f>
        <v>1</v>
      </c>
      <c r="F333" s="3">
        <f>ACAD_Globals_details!I333</f>
        <v>1</v>
      </c>
      <c r="G333" s="3">
        <f>ACAD_Globals_details!J333</f>
        <v>1</v>
      </c>
      <c r="H333" s="3">
        <f>ACAD_Globals_details!K333</f>
        <v>0</v>
      </c>
      <c r="I333" s="36" t="str">
        <f>ACAD_Globals_details!Q333</f>
        <v>&gt;500,000</v>
      </c>
      <c r="J333" s="35">
        <f>ACAD_Globals_details!P333</f>
        <v>3</v>
      </c>
      <c r="K333" s="35">
        <f>ACAD_Globals_details!X333</f>
        <v>1</v>
      </c>
      <c r="L333" s="35">
        <f>ACAD_Globals_details!AB333</f>
        <v>2</v>
      </c>
      <c r="M333" s="35">
        <f>ACAD_Globals_details!AF333</f>
        <v>2</v>
      </c>
      <c r="N333" s="35">
        <f>ACAD_Globals_details!AI333</f>
        <v>2</v>
      </c>
      <c r="O333" s="35">
        <f>ACAD_Globals_details!AL333</f>
        <v>1</v>
      </c>
      <c r="P333" s="35">
        <f>ACAD_Globals_details!AT333</f>
        <v>8</v>
      </c>
      <c r="T333" t="str">
        <f>ACAD_Globals_details!BD333</f>
        <v>Wetlands</v>
      </c>
      <c r="U333" t="str">
        <f>ACAD_Globals_details!BK333</f>
        <v>Southern U.S./Mexico</v>
      </c>
    </row>
    <row r="334" spans="1:21" x14ac:dyDescent="0.55000000000000004">
      <c r="A334">
        <f>ACAD_Globals_details!A334</f>
        <v>434</v>
      </c>
      <c r="B334" t="str">
        <f>ACAD_Globals_details!B334</f>
        <v>Whooping Crane</v>
      </c>
      <c r="C334" t="str">
        <f>ACAD_Globals_details!C334</f>
        <v>Grus americana</v>
      </c>
      <c r="D334" s="2" t="str">
        <f>ACAD_Globals_details!D334</f>
        <v>waterbird</v>
      </c>
      <c r="E334" s="3">
        <f>ACAD_Globals_details!H334</f>
        <v>1</v>
      </c>
      <c r="F334" s="3">
        <f>ACAD_Globals_details!I334</f>
        <v>1</v>
      </c>
      <c r="G334" s="3">
        <f>ACAD_Globals_details!J334</f>
        <v>1</v>
      </c>
      <c r="H334" s="3">
        <f>ACAD_Globals_details!K334</f>
        <v>0</v>
      </c>
      <c r="I334" s="36">
        <f>ACAD_Globals_details!Q334</f>
        <v>280</v>
      </c>
      <c r="J334" s="35">
        <f>ACAD_Globals_details!P334</f>
        <v>5</v>
      </c>
      <c r="K334" s="35">
        <f>ACAD_Globals_details!X334</f>
        <v>5</v>
      </c>
      <c r="L334" s="35">
        <f>ACAD_Globals_details!AB334</f>
        <v>5</v>
      </c>
      <c r="M334" s="35">
        <f>ACAD_Globals_details!AF334</f>
        <v>4</v>
      </c>
      <c r="N334" s="35">
        <f>ACAD_Globals_details!AI334</f>
        <v>5</v>
      </c>
      <c r="O334" s="35">
        <f>ACAD_Globals_details!AL334</f>
        <v>1</v>
      </c>
      <c r="P334" s="35">
        <f>ACAD_Globals_details!AT334</f>
        <v>16</v>
      </c>
      <c r="Q334" t="str">
        <f>ACAD_Globals_details!BC334</f>
        <v>Watch List - Yel-r</v>
      </c>
      <c r="T334" t="str">
        <f>ACAD_Globals_details!BD334</f>
        <v>Wetlands</v>
      </c>
      <c r="U334" t="str">
        <f>ACAD_Globals_details!BK334</f>
        <v>Southeastern U.S.</v>
      </c>
    </row>
    <row r="335" spans="1:21" x14ac:dyDescent="0.55000000000000004">
      <c r="A335">
        <f>ACAD_Globals_details!A335</f>
        <v>435</v>
      </c>
      <c r="B335" t="str">
        <f>ACAD_Globals_details!B335</f>
        <v>Double-striped Thick-knee</v>
      </c>
      <c r="C335" t="str">
        <f>ACAD_Globals_details!C335</f>
        <v>Burhinus bistriatus</v>
      </c>
      <c r="D335" s="2" t="str">
        <f>ACAD_Globals_details!D335</f>
        <v>shorebird</v>
      </c>
      <c r="E335" s="3">
        <f>ACAD_Globals_details!H335</f>
        <v>0</v>
      </c>
      <c r="F335" s="3">
        <f>ACAD_Globals_details!I335</f>
        <v>0</v>
      </c>
      <c r="G335" s="3">
        <f>ACAD_Globals_details!J335</f>
        <v>1</v>
      </c>
      <c r="H335" s="3">
        <f>ACAD_Globals_details!K335</f>
        <v>1</v>
      </c>
      <c r="J335" s="35">
        <f>ACAD_Globals_details!P335</f>
        <v>3</v>
      </c>
      <c r="K335" s="35">
        <f>ACAD_Globals_details!X335</f>
        <v>3</v>
      </c>
      <c r="L335" s="35">
        <f>ACAD_Globals_details!AB335</f>
        <v>3</v>
      </c>
      <c r="M335" s="35">
        <f>ACAD_Globals_details!AF335</f>
        <v>2</v>
      </c>
      <c r="N335" s="35">
        <f>ACAD_Globals_details!AI335</f>
        <v>2</v>
      </c>
      <c r="O335" s="35">
        <f>ACAD_Globals_details!AL335</f>
        <v>2</v>
      </c>
      <c r="P335" s="35">
        <f>ACAD_Globals_details!AT335</f>
        <v>10</v>
      </c>
      <c r="T335" t="str">
        <f>ACAD_Globals_details!BD335</f>
        <v>Grasslands</v>
      </c>
      <c r="U335" t="str">
        <f>ACAD_Globals_details!BK335</f>
        <v>Resident</v>
      </c>
    </row>
    <row r="336" spans="1:21" x14ac:dyDescent="0.55000000000000004">
      <c r="A336">
        <f>ACAD_Globals_details!A336</f>
        <v>437</v>
      </c>
      <c r="B336" t="str">
        <f>ACAD_Globals_details!B336</f>
        <v>Black-necked Stilt</v>
      </c>
      <c r="C336" t="str">
        <f>ACAD_Globals_details!C336</f>
        <v>Himantopus mexicanus</v>
      </c>
      <c r="D336" s="2" t="str">
        <f>ACAD_Globals_details!D336</f>
        <v>shorebird</v>
      </c>
      <c r="E336" s="3">
        <f>ACAD_Globals_details!H336</f>
        <v>1</v>
      </c>
      <c r="F336" s="3">
        <f>ACAD_Globals_details!I336</f>
        <v>1</v>
      </c>
      <c r="G336" s="3">
        <f>ACAD_Globals_details!J336</f>
        <v>1</v>
      </c>
      <c r="H336" s="3">
        <f>ACAD_Globals_details!K336</f>
        <v>1</v>
      </c>
      <c r="I336" s="36">
        <f>ACAD_Globals_details!Q336</f>
        <v>900000</v>
      </c>
      <c r="J336" s="35">
        <f>ACAD_Globals_details!P336</f>
        <v>3</v>
      </c>
      <c r="K336" s="35">
        <f>ACAD_Globals_details!X336</f>
        <v>1</v>
      </c>
      <c r="L336" s="35">
        <f>ACAD_Globals_details!AB336</f>
        <v>1</v>
      </c>
      <c r="M336" s="35">
        <f>ACAD_Globals_details!AF336</f>
        <v>3</v>
      </c>
      <c r="N336" s="35">
        <f>ACAD_Globals_details!AI336</f>
        <v>3</v>
      </c>
      <c r="O336" s="35">
        <f>ACAD_Globals_details!AL336</f>
        <v>1</v>
      </c>
      <c r="P336" s="35">
        <f>ACAD_Globals_details!AT336</f>
        <v>8</v>
      </c>
      <c r="T336" t="str">
        <f>ACAD_Globals_details!BD336</f>
        <v>Wetlands</v>
      </c>
      <c r="U336" t="str">
        <f>ACAD_Globals_details!BK336</f>
        <v>Widespread</v>
      </c>
    </row>
    <row r="337" spans="1:21" x14ac:dyDescent="0.55000000000000004">
      <c r="A337">
        <f>ACAD_Globals_details!A337</f>
        <v>438</v>
      </c>
      <c r="B337" t="str">
        <f>ACAD_Globals_details!B337</f>
        <v>American Avocet</v>
      </c>
      <c r="C337" t="str">
        <f>ACAD_Globals_details!C337</f>
        <v>Recurvirostra americana</v>
      </c>
      <c r="D337" s="2" t="str">
        <f>ACAD_Globals_details!D337</f>
        <v>shorebird</v>
      </c>
      <c r="E337" s="3">
        <f>ACAD_Globals_details!H337</f>
        <v>1</v>
      </c>
      <c r="F337" s="3">
        <f>ACAD_Globals_details!I337</f>
        <v>1</v>
      </c>
      <c r="G337" s="3">
        <f>ACAD_Globals_details!J337</f>
        <v>1</v>
      </c>
      <c r="H337" s="3">
        <f>ACAD_Globals_details!K337</f>
        <v>1</v>
      </c>
      <c r="I337" s="36">
        <f>ACAD_Globals_details!Q337</f>
        <v>450000</v>
      </c>
      <c r="J337" s="35">
        <f>ACAD_Globals_details!P337</f>
        <v>4</v>
      </c>
      <c r="K337" s="35">
        <f>ACAD_Globals_details!X337</f>
        <v>2</v>
      </c>
      <c r="L337" s="35">
        <f>ACAD_Globals_details!AB337</f>
        <v>2</v>
      </c>
      <c r="M337" s="35">
        <f>ACAD_Globals_details!AF337</f>
        <v>3</v>
      </c>
      <c r="N337" s="35">
        <f>ACAD_Globals_details!AI337</f>
        <v>3</v>
      </c>
      <c r="O337" s="35">
        <f>ACAD_Globals_details!AL337</f>
        <v>2</v>
      </c>
      <c r="P337" s="35">
        <f>ACAD_Globals_details!AT337</f>
        <v>11</v>
      </c>
      <c r="T337" t="str">
        <f>ACAD_Globals_details!BD337</f>
        <v>Wetlands</v>
      </c>
      <c r="U337" t="str">
        <f>ACAD_Globals_details!BK337</f>
        <v>Southern U.S./Mexico</v>
      </c>
    </row>
    <row r="338" spans="1:21" x14ac:dyDescent="0.55000000000000004">
      <c r="A338">
        <f>ACAD_Globals_details!A338</f>
        <v>440</v>
      </c>
      <c r="B338" t="str">
        <f>ACAD_Globals_details!B338</f>
        <v>American Oystercatcher</v>
      </c>
      <c r="C338" t="str">
        <f>ACAD_Globals_details!C338</f>
        <v>Haematopus palliatus</v>
      </c>
      <c r="D338" s="2" t="str">
        <f>ACAD_Globals_details!D338</f>
        <v>shorebird</v>
      </c>
      <c r="E338" s="3">
        <f>ACAD_Globals_details!H338</f>
        <v>1</v>
      </c>
      <c r="F338" s="3">
        <f>ACAD_Globals_details!I338</f>
        <v>1</v>
      </c>
      <c r="G338" s="3">
        <f>ACAD_Globals_details!J338</f>
        <v>1</v>
      </c>
      <c r="H338" s="3">
        <f>ACAD_Globals_details!K338</f>
        <v>1</v>
      </c>
      <c r="I338" s="36">
        <f>ACAD_Globals_details!Q338</f>
        <v>74000</v>
      </c>
      <c r="J338" s="35">
        <f>ACAD_Globals_details!P338</f>
        <v>5</v>
      </c>
      <c r="K338" s="35">
        <f>ACAD_Globals_details!X338</f>
        <v>2</v>
      </c>
      <c r="L338" s="35">
        <f>ACAD_Globals_details!AB338</f>
        <v>2</v>
      </c>
      <c r="M338" s="35">
        <f>ACAD_Globals_details!AF338</f>
        <v>4</v>
      </c>
      <c r="N338" s="35">
        <f>ACAD_Globals_details!AI338</f>
        <v>4</v>
      </c>
      <c r="O338" s="35">
        <f>ACAD_Globals_details!AL338</f>
        <v>3</v>
      </c>
      <c r="P338" s="35">
        <f>ACAD_Globals_details!AT338</f>
        <v>14</v>
      </c>
      <c r="Q338" t="str">
        <f>ACAD_Globals_details!BC338</f>
        <v>Watch List - Yel-r</v>
      </c>
      <c r="T338" t="str">
        <f>ACAD_Globals_details!BD338</f>
        <v>Coasts</v>
      </c>
      <c r="U338" t="str">
        <f>ACAD_Globals_details!BK338</f>
        <v>Widespread Coastal</v>
      </c>
    </row>
    <row r="339" spans="1:21" x14ac:dyDescent="0.55000000000000004">
      <c r="A339">
        <f>ACAD_Globals_details!A339</f>
        <v>441</v>
      </c>
      <c r="B339" t="str">
        <f>ACAD_Globals_details!B339</f>
        <v>Black Oystercatcher</v>
      </c>
      <c r="C339" t="str">
        <f>ACAD_Globals_details!C339</f>
        <v>Haematopus bachmani</v>
      </c>
      <c r="D339" s="2" t="str">
        <f>ACAD_Globals_details!D339</f>
        <v>shorebird</v>
      </c>
      <c r="E339" s="3">
        <f>ACAD_Globals_details!H339</f>
        <v>1</v>
      </c>
      <c r="F339" s="3">
        <f>ACAD_Globals_details!I339</f>
        <v>1</v>
      </c>
      <c r="G339" s="3">
        <f>ACAD_Globals_details!J339</f>
        <v>1</v>
      </c>
      <c r="H339" s="3">
        <f>ACAD_Globals_details!K339</f>
        <v>0</v>
      </c>
      <c r="I339" s="36">
        <f>ACAD_Globals_details!Q339</f>
        <v>10000</v>
      </c>
      <c r="J339" s="35">
        <f>ACAD_Globals_details!P339</f>
        <v>5</v>
      </c>
      <c r="K339" s="35">
        <f>ACAD_Globals_details!X339</f>
        <v>4</v>
      </c>
      <c r="L339" s="35">
        <f>ACAD_Globals_details!AB339</f>
        <v>4</v>
      </c>
      <c r="M339" s="35">
        <f>ACAD_Globals_details!AF339</f>
        <v>3</v>
      </c>
      <c r="N339" s="35">
        <f>ACAD_Globals_details!AI339</f>
        <v>2</v>
      </c>
      <c r="O339" s="35">
        <f>ACAD_Globals_details!AL339</f>
        <v>3</v>
      </c>
      <c r="P339" s="35">
        <f>ACAD_Globals_details!AT339</f>
        <v>15</v>
      </c>
      <c r="Q339" t="str">
        <f>ACAD_Globals_details!BC339</f>
        <v>Watch List - Yel-r</v>
      </c>
      <c r="T339" t="str">
        <f>ACAD_Globals_details!BD339</f>
        <v>Coasts</v>
      </c>
      <c r="U339" t="str">
        <f>ACAD_Globals_details!BK339</f>
        <v>Pacific Coast</v>
      </c>
    </row>
    <row r="340" spans="1:21" x14ac:dyDescent="0.55000000000000004">
      <c r="A340">
        <f>ACAD_Globals_details!A340</f>
        <v>443</v>
      </c>
      <c r="B340" t="str">
        <f>ACAD_Globals_details!B340</f>
        <v>Southern Lapwing</v>
      </c>
      <c r="C340" t="str">
        <f>ACAD_Globals_details!C340</f>
        <v>Vanellus chilensis</v>
      </c>
      <c r="D340" s="2" t="str">
        <f>ACAD_Globals_details!D340</f>
        <v>shorebird</v>
      </c>
      <c r="E340" s="3">
        <f>ACAD_Globals_details!H340</f>
        <v>0</v>
      </c>
      <c r="F340" s="3">
        <f>ACAD_Globals_details!I340</f>
        <v>0</v>
      </c>
      <c r="G340" s="3">
        <f>ACAD_Globals_details!J340</f>
        <v>0</v>
      </c>
      <c r="H340" s="3">
        <f>ACAD_Globals_details!K340</f>
        <v>1</v>
      </c>
      <c r="J340" s="35">
        <f>ACAD_Globals_details!P340</f>
        <v>2</v>
      </c>
      <c r="K340" s="35">
        <f>ACAD_Globals_details!X340</f>
        <v>1</v>
      </c>
      <c r="L340" s="35">
        <f>ACAD_Globals_details!AB340</f>
        <v>1</v>
      </c>
      <c r="M340" s="35">
        <f>ACAD_Globals_details!AF340</f>
        <v>1</v>
      </c>
      <c r="N340" s="35">
        <f>ACAD_Globals_details!AI340</f>
        <v>1</v>
      </c>
      <c r="O340" s="35">
        <f>ACAD_Globals_details!AL340</f>
        <v>1</v>
      </c>
      <c r="P340" s="35">
        <f>ACAD_Globals_details!AT340</f>
        <v>5</v>
      </c>
      <c r="T340" t="str">
        <f>ACAD_Globals_details!BD340</f>
        <v>Grasslands; Wetlands</v>
      </c>
      <c r="U340" t="str">
        <f>ACAD_Globals_details!BK340</f>
        <v>Resident</v>
      </c>
    </row>
    <row r="341" spans="1:21" x14ac:dyDescent="0.55000000000000004">
      <c r="A341">
        <f>ACAD_Globals_details!A341</f>
        <v>444</v>
      </c>
      <c r="B341" t="str">
        <f>ACAD_Globals_details!B341</f>
        <v>Black-bellied Plover</v>
      </c>
      <c r="C341" t="str">
        <f>ACAD_Globals_details!C341</f>
        <v>Pluvialis squatarola</v>
      </c>
      <c r="D341" s="2" t="str">
        <f>ACAD_Globals_details!D341</f>
        <v>shorebird</v>
      </c>
      <c r="E341" s="3">
        <f>ACAD_Globals_details!H341</f>
        <v>1</v>
      </c>
      <c r="F341" s="3">
        <f>ACAD_Globals_details!I341</f>
        <v>1</v>
      </c>
      <c r="G341" s="3">
        <f>ACAD_Globals_details!J341</f>
        <v>1</v>
      </c>
      <c r="H341" s="3">
        <f>ACAD_Globals_details!K341</f>
        <v>1</v>
      </c>
      <c r="I341" s="36">
        <f>ACAD_Globals_details!Q341</f>
        <v>840000</v>
      </c>
      <c r="J341" s="35">
        <f>ACAD_Globals_details!P341</f>
        <v>3</v>
      </c>
      <c r="K341" s="35">
        <f>ACAD_Globals_details!X341</f>
        <v>2</v>
      </c>
      <c r="L341" s="35">
        <f>ACAD_Globals_details!AB341</f>
        <v>1</v>
      </c>
      <c r="M341" s="35">
        <f>ACAD_Globals_details!AF341</f>
        <v>2</v>
      </c>
      <c r="N341" s="35">
        <f>ACAD_Globals_details!AI341</f>
        <v>3</v>
      </c>
      <c r="O341" s="35">
        <f>ACAD_Globals_details!AL341</f>
        <v>3</v>
      </c>
      <c r="P341" s="35">
        <f>ACAD_Globals_details!AT341</f>
        <v>10</v>
      </c>
      <c r="T341" t="str">
        <f>ACAD_Globals_details!BD341</f>
        <v>Wetlands; Coasts</v>
      </c>
      <c r="U341" t="str">
        <f>ACAD_Globals_details!BK341</f>
        <v>Widespread Coastal</v>
      </c>
    </row>
    <row r="342" spans="1:21" x14ac:dyDescent="0.55000000000000004">
      <c r="A342">
        <f>ACAD_Globals_details!A342</f>
        <v>446</v>
      </c>
      <c r="B342" t="str">
        <f>ACAD_Globals_details!B342</f>
        <v>American Golden-Plover</v>
      </c>
      <c r="C342" t="str">
        <f>ACAD_Globals_details!C342</f>
        <v>Pluvialis dominica</v>
      </c>
      <c r="D342" s="2" t="str">
        <f>ACAD_Globals_details!D342</f>
        <v>shorebird</v>
      </c>
      <c r="E342" s="3">
        <f>ACAD_Globals_details!H342</f>
        <v>1</v>
      </c>
      <c r="F342" s="3">
        <f>ACAD_Globals_details!I342</f>
        <v>1</v>
      </c>
      <c r="G342" s="3">
        <f>ACAD_Globals_details!J342</f>
        <v>1</v>
      </c>
      <c r="H342" s="3">
        <f>ACAD_Globals_details!K342</f>
        <v>1</v>
      </c>
      <c r="I342" s="36">
        <f>ACAD_Globals_details!Q342</f>
        <v>500000</v>
      </c>
      <c r="J342" s="35">
        <f>ACAD_Globals_details!P342</f>
        <v>4</v>
      </c>
      <c r="K342" s="35">
        <f>ACAD_Globals_details!X342</f>
        <v>2</v>
      </c>
      <c r="L342" s="35">
        <f>ACAD_Globals_details!AB342</f>
        <v>2</v>
      </c>
      <c r="M342" s="35">
        <f>ACAD_Globals_details!AF342</f>
        <v>2</v>
      </c>
      <c r="N342" s="35">
        <f>ACAD_Globals_details!AI342</f>
        <v>4</v>
      </c>
      <c r="O342" s="35">
        <f>ACAD_Globals_details!AL342</f>
        <v>4</v>
      </c>
      <c r="P342" s="35">
        <f>ACAD_Globals_details!AT342</f>
        <v>14</v>
      </c>
      <c r="Q342" t="str">
        <f>ACAD_Globals_details!BC342</f>
        <v>Watch List - Yel-d</v>
      </c>
      <c r="T342" t="str">
        <f>ACAD_Globals_details!BD342</f>
        <v>Wetlands</v>
      </c>
      <c r="U342" t="str">
        <f>ACAD_Globals_details!BK342</f>
        <v>Southern Cone</v>
      </c>
    </row>
    <row r="343" spans="1:21" x14ac:dyDescent="0.55000000000000004">
      <c r="A343">
        <f>ACAD_Globals_details!A343</f>
        <v>447</v>
      </c>
      <c r="B343" t="str">
        <f>ACAD_Globals_details!B343</f>
        <v>Pacific Golden-Plover</v>
      </c>
      <c r="C343" t="str">
        <f>ACAD_Globals_details!C343</f>
        <v>Pluvialis fulva</v>
      </c>
      <c r="D343" s="2" t="str">
        <f>ACAD_Globals_details!D343</f>
        <v>shorebird</v>
      </c>
      <c r="E343" s="3">
        <f>ACAD_Globals_details!H343</f>
        <v>1</v>
      </c>
      <c r="F343" s="3">
        <f>ACAD_Globals_details!I343</f>
        <v>1</v>
      </c>
      <c r="G343" s="3">
        <f>ACAD_Globals_details!J343</f>
        <v>1</v>
      </c>
      <c r="H343" s="3">
        <f>ACAD_Globals_details!K343</f>
        <v>1</v>
      </c>
      <c r="I343" s="36">
        <f>ACAD_Globals_details!Q343</f>
        <v>220000</v>
      </c>
      <c r="J343" s="35">
        <f>ACAD_Globals_details!P343</f>
        <v>4</v>
      </c>
      <c r="K343" s="35">
        <f>ACAD_Globals_details!X343</f>
        <v>2</v>
      </c>
      <c r="L343" s="35">
        <f>ACAD_Globals_details!AB343</f>
        <v>1</v>
      </c>
      <c r="M343" s="35">
        <f>ACAD_Globals_details!AF343</f>
        <v>2</v>
      </c>
      <c r="N343" s="35">
        <f>ACAD_Globals_details!AI343</f>
        <v>3</v>
      </c>
      <c r="O343" s="35">
        <f>ACAD_Globals_details!AL343</f>
        <v>3</v>
      </c>
      <c r="P343" s="35">
        <f>ACAD_Globals_details!AT343</f>
        <v>11</v>
      </c>
      <c r="T343" t="str">
        <f>ACAD_Globals_details!BD343</f>
        <v>Wetlands</v>
      </c>
      <c r="U343" t="str">
        <f>ACAD_Globals_details!BK343</f>
        <v>Paleotropics</v>
      </c>
    </row>
    <row r="344" spans="1:21" x14ac:dyDescent="0.55000000000000004">
      <c r="A344">
        <f>ACAD_Globals_details!A344</f>
        <v>450</v>
      </c>
      <c r="B344" t="str">
        <f>ACAD_Globals_details!B344</f>
        <v>Collared Plover</v>
      </c>
      <c r="C344" t="str">
        <f>ACAD_Globals_details!C344</f>
        <v>Charadrius collaris</v>
      </c>
      <c r="D344" s="2" t="str">
        <f>ACAD_Globals_details!D344</f>
        <v>shorebird</v>
      </c>
      <c r="E344" s="3">
        <f>ACAD_Globals_details!H344</f>
        <v>0</v>
      </c>
      <c r="F344" s="3">
        <f>ACAD_Globals_details!I344</f>
        <v>0</v>
      </c>
      <c r="G344" s="3">
        <f>ACAD_Globals_details!J344</f>
        <v>1</v>
      </c>
      <c r="H344" s="3">
        <f>ACAD_Globals_details!K344</f>
        <v>1</v>
      </c>
      <c r="J344" s="35">
        <f>ACAD_Globals_details!P344</f>
        <v>4</v>
      </c>
      <c r="K344" s="35">
        <f>ACAD_Globals_details!X344</f>
        <v>1</v>
      </c>
      <c r="L344" s="35">
        <f>ACAD_Globals_details!AB344</f>
        <v>1</v>
      </c>
      <c r="M344" s="35">
        <f>ACAD_Globals_details!AF344</f>
        <v>3</v>
      </c>
      <c r="N344" s="35">
        <f>ACAD_Globals_details!AI344</f>
        <v>2</v>
      </c>
      <c r="O344" s="35">
        <f>ACAD_Globals_details!AL344</f>
        <v>3</v>
      </c>
      <c r="P344" s="35">
        <f>ACAD_Globals_details!AT344</f>
        <v>11</v>
      </c>
      <c r="T344" t="str">
        <f>ACAD_Globals_details!BD344</f>
        <v>Wetlands</v>
      </c>
      <c r="U344" t="str">
        <f>ACAD_Globals_details!BK344</f>
        <v>Resident</v>
      </c>
    </row>
    <row r="345" spans="1:21" x14ac:dyDescent="0.55000000000000004">
      <c r="A345">
        <f>ACAD_Globals_details!A345</f>
        <v>451</v>
      </c>
      <c r="B345" t="str">
        <f>ACAD_Globals_details!B345</f>
        <v>Snowy Plover</v>
      </c>
      <c r="C345" t="str">
        <f>ACAD_Globals_details!C345</f>
        <v>Charadrius nivosus</v>
      </c>
      <c r="D345" s="2" t="str">
        <f>ACAD_Globals_details!D345</f>
        <v>shorebird</v>
      </c>
      <c r="E345" s="3">
        <f>ACAD_Globals_details!H345</f>
        <v>0</v>
      </c>
      <c r="F345" s="3">
        <f>ACAD_Globals_details!I345</f>
        <v>1</v>
      </c>
      <c r="G345" s="3">
        <f>ACAD_Globals_details!J345</f>
        <v>1</v>
      </c>
      <c r="H345" s="3">
        <f>ACAD_Globals_details!K345</f>
        <v>1</v>
      </c>
      <c r="I345" s="36">
        <f>ACAD_Globals_details!Q345</f>
        <v>31000</v>
      </c>
      <c r="J345" s="35">
        <f>ACAD_Globals_details!P345</f>
        <v>5</v>
      </c>
      <c r="K345" s="35">
        <f>ACAD_Globals_details!X345</f>
        <v>2</v>
      </c>
      <c r="L345" s="35">
        <f>ACAD_Globals_details!AB345</f>
        <v>2</v>
      </c>
      <c r="M345" s="35">
        <f>ACAD_Globals_details!AF345</f>
        <v>4</v>
      </c>
      <c r="N345" s="35">
        <f>ACAD_Globals_details!AI345</f>
        <v>4</v>
      </c>
      <c r="O345" s="35">
        <f>ACAD_Globals_details!AL345</f>
        <v>4</v>
      </c>
      <c r="P345" s="35">
        <f>ACAD_Globals_details!AT345</f>
        <v>15</v>
      </c>
      <c r="Q345" t="str">
        <f>ACAD_Globals_details!BC345</f>
        <v>Watch List - Yel-d</v>
      </c>
      <c r="T345" t="str">
        <f>ACAD_Globals_details!BD345</f>
        <v>Coasts; Wetlands</v>
      </c>
      <c r="U345" t="str">
        <f>ACAD_Globals_details!BK345</f>
        <v>Widespread Coastal</v>
      </c>
    </row>
    <row r="346" spans="1:21" x14ac:dyDescent="0.55000000000000004">
      <c r="A346">
        <f>ACAD_Globals_details!A346</f>
        <v>452</v>
      </c>
      <c r="B346" t="str">
        <f>ACAD_Globals_details!B346</f>
        <v>Wilson's Plover</v>
      </c>
      <c r="C346" t="str">
        <f>ACAD_Globals_details!C346</f>
        <v>Charadrius wilsonia</v>
      </c>
      <c r="D346" s="2" t="str">
        <f>ACAD_Globals_details!D346</f>
        <v>shorebird</v>
      </c>
      <c r="E346" s="3">
        <f>ACAD_Globals_details!H346</f>
        <v>0</v>
      </c>
      <c r="F346" s="3">
        <f>ACAD_Globals_details!I346</f>
        <v>1</v>
      </c>
      <c r="G346" s="3">
        <f>ACAD_Globals_details!J346</f>
        <v>1</v>
      </c>
      <c r="H346" s="3">
        <f>ACAD_Globals_details!K346</f>
        <v>1</v>
      </c>
      <c r="I346" s="36">
        <f>ACAD_Globals_details!Q346</f>
        <v>22000</v>
      </c>
      <c r="J346" s="35">
        <f>ACAD_Globals_details!P346</f>
        <v>5</v>
      </c>
      <c r="K346" s="35">
        <f>ACAD_Globals_details!X346</f>
        <v>3</v>
      </c>
      <c r="L346" s="35">
        <f>ACAD_Globals_details!AB346</f>
        <v>3</v>
      </c>
      <c r="M346" s="35">
        <f>ACAD_Globals_details!AF346</f>
        <v>4</v>
      </c>
      <c r="N346" s="35">
        <f>ACAD_Globals_details!AI346</f>
        <v>4</v>
      </c>
      <c r="O346" s="35">
        <f>ACAD_Globals_details!AL346</f>
        <v>4</v>
      </c>
      <c r="P346" s="35">
        <f>ACAD_Globals_details!AT346</f>
        <v>16</v>
      </c>
      <c r="Q346" t="str">
        <f>ACAD_Globals_details!BC346</f>
        <v>Watch List - Yel-r</v>
      </c>
      <c r="T346" t="str">
        <f>ACAD_Globals_details!BD346</f>
        <v>Coasts</v>
      </c>
      <c r="U346" t="str">
        <f>ACAD_Globals_details!BK346</f>
        <v>Widespread Coastal</v>
      </c>
    </row>
    <row r="347" spans="1:21" x14ac:dyDescent="0.55000000000000004">
      <c r="A347">
        <f>ACAD_Globals_details!A347</f>
        <v>453</v>
      </c>
      <c r="B347" t="str">
        <f>ACAD_Globals_details!B347</f>
        <v>Common Ringed Plover</v>
      </c>
      <c r="C347" t="str">
        <f>ACAD_Globals_details!C347</f>
        <v>Charadrius hiaticula</v>
      </c>
      <c r="D347" s="2" t="str">
        <f>ACAD_Globals_details!D347</f>
        <v>shorebird</v>
      </c>
      <c r="E347" s="3">
        <f>ACAD_Globals_details!H347</f>
        <v>1</v>
      </c>
      <c r="F347" s="3">
        <f>ACAD_Globals_details!I347</f>
        <v>0</v>
      </c>
      <c r="G347" s="3">
        <f>ACAD_Globals_details!J347</f>
        <v>0</v>
      </c>
      <c r="H347" s="3">
        <f>ACAD_Globals_details!K347</f>
        <v>0</v>
      </c>
      <c r="I347" s="36">
        <f>ACAD_Globals_details!Q347</f>
        <v>910000</v>
      </c>
      <c r="J347" s="35">
        <f>ACAD_Globals_details!P347</f>
        <v>3</v>
      </c>
      <c r="K347" s="35">
        <f>ACAD_Globals_details!X347</f>
        <v>1</v>
      </c>
      <c r="L347" s="35">
        <f>ACAD_Globals_details!AB347</f>
        <v>1</v>
      </c>
      <c r="M347" s="35">
        <f>ACAD_Globals_details!AF347</f>
        <v>2</v>
      </c>
      <c r="N347" s="35">
        <f>ACAD_Globals_details!AI347</f>
        <v>3</v>
      </c>
      <c r="O347" s="35">
        <f>ACAD_Globals_details!AL347</f>
        <v>3</v>
      </c>
      <c r="P347" s="35">
        <f>ACAD_Globals_details!AT347</f>
        <v>10</v>
      </c>
      <c r="T347" t="str">
        <f>ACAD_Globals_details!BD347</f>
        <v>Wetlands</v>
      </c>
      <c r="U347" t="str">
        <f>ACAD_Globals_details!BK347</f>
        <v>Paleotropics</v>
      </c>
    </row>
    <row r="348" spans="1:21" x14ac:dyDescent="0.55000000000000004">
      <c r="A348">
        <f>ACAD_Globals_details!A348</f>
        <v>454</v>
      </c>
      <c r="B348" t="str">
        <f>ACAD_Globals_details!B348</f>
        <v>Semipalmated Plover</v>
      </c>
      <c r="C348" t="str">
        <f>ACAD_Globals_details!C348</f>
        <v>Charadrius semipalmatus</v>
      </c>
      <c r="D348" s="2" t="str">
        <f>ACAD_Globals_details!D348</f>
        <v>shorebird</v>
      </c>
      <c r="E348" s="3">
        <f>ACAD_Globals_details!H348</f>
        <v>1</v>
      </c>
      <c r="F348" s="3">
        <f>ACAD_Globals_details!I348</f>
        <v>1</v>
      </c>
      <c r="G348" s="3">
        <f>ACAD_Globals_details!J348</f>
        <v>1</v>
      </c>
      <c r="H348" s="3">
        <f>ACAD_Globals_details!K348</f>
        <v>1</v>
      </c>
      <c r="I348" s="36">
        <f>ACAD_Globals_details!Q348</f>
        <v>200000</v>
      </c>
      <c r="J348" s="35">
        <f>ACAD_Globals_details!P348</f>
        <v>4</v>
      </c>
      <c r="K348" s="35">
        <f>ACAD_Globals_details!X348</f>
        <v>1</v>
      </c>
      <c r="L348" s="35">
        <f>ACAD_Globals_details!AB348</f>
        <v>2</v>
      </c>
      <c r="M348" s="35">
        <f>ACAD_Globals_details!AF348</f>
        <v>2</v>
      </c>
      <c r="N348" s="35">
        <f>ACAD_Globals_details!AI348</f>
        <v>3</v>
      </c>
      <c r="O348" s="35">
        <f>ACAD_Globals_details!AL348</f>
        <v>3</v>
      </c>
      <c r="P348" s="35">
        <f>ACAD_Globals_details!AT348</f>
        <v>12</v>
      </c>
      <c r="T348" t="str">
        <f>ACAD_Globals_details!BD348</f>
        <v>Wetlands; Coasts</v>
      </c>
      <c r="U348" t="str">
        <f>ACAD_Globals_details!BK348</f>
        <v>Widespread Coastal</v>
      </c>
    </row>
    <row r="349" spans="1:21" x14ac:dyDescent="0.55000000000000004">
      <c r="A349">
        <f>ACAD_Globals_details!A349</f>
        <v>455</v>
      </c>
      <c r="B349" t="str">
        <f>ACAD_Globals_details!B349</f>
        <v>Piping Plover</v>
      </c>
      <c r="C349" t="str">
        <f>ACAD_Globals_details!C349</f>
        <v>Charadrius melodus</v>
      </c>
      <c r="D349" s="2" t="str">
        <f>ACAD_Globals_details!D349</f>
        <v>shorebird</v>
      </c>
      <c r="E349" s="3">
        <f>ACAD_Globals_details!H349</f>
        <v>1</v>
      </c>
      <c r="F349" s="3">
        <f>ACAD_Globals_details!I349</f>
        <v>1</v>
      </c>
      <c r="G349" s="3">
        <f>ACAD_Globals_details!J349</f>
        <v>1</v>
      </c>
      <c r="H349" s="3">
        <f>ACAD_Globals_details!K349</f>
        <v>1</v>
      </c>
      <c r="I349" s="36">
        <f>ACAD_Globals_details!Q349</f>
        <v>8400</v>
      </c>
      <c r="J349" s="35">
        <f>ACAD_Globals_details!P349</f>
        <v>5</v>
      </c>
      <c r="K349" s="35">
        <f>ACAD_Globals_details!X349</f>
        <v>3</v>
      </c>
      <c r="L349" s="35">
        <f>ACAD_Globals_details!AB349</f>
        <v>4</v>
      </c>
      <c r="M349" s="35">
        <f>ACAD_Globals_details!AF349</f>
        <v>5</v>
      </c>
      <c r="N349" s="35">
        <f>ACAD_Globals_details!AI349</f>
        <v>4</v>
      </c>
      <c r="O349" s="35">
        <f>ACAD_Globals_details!AL349</f>
        <v>5</v>
      </c>
      <c r="P349" s="35">
        <f>ACAD_Globals_details!AT349</f>
        <v>18</v>
      </c>
      <c r="Q349" t="str">
        <f>ACAD_Globals_details!BC349</f>
        <v>Watch List - Red</v>
      </c>
      <c r="T349" t="str">
        <f>ACAD_Globals_details!BD349</f>
        <v>Coasts; Wetlands</v>
      </c>
      <c r="U349" t="str">
        <f>ACAD_Globals_details!BK349</f>
        <v>Widespread Coastal</v>
      </c>
    </row>
    <row r="350" spans="1:21" x14ac:dyDescent="0.55000000000000004">
      <c r="A350">
        <f>ACAD_Globals_details!A350</f>
        <v>457</v>
      </c>
      <c r="B350" t="str">
        <f>ACAD_Globals_details!B350</f>
        <v>Killdeer</v>
      </c>
      <c r="C350" t="str">
        <f>ACAD_Globals_details!C350</f>
        <v>Charadrius vociferus</v>
      </c>
      <c r="D350" s="2" t="str">
        <f>ACAD_Globals_details!D350</f>
        <v>shorebird</v>
      </c>
      <c r="E350" s="3">
        <f>ACAD_Globals_details!H350</f>
        <v>1</v>
      </c>
      <c r="F350" s="3">
        <f>ACAD_Globals_details!I350</f>
        <v>1</v>
      </c>
      <c r="G350" s="3">
        <f>ACAD_Globals_details!J350</f>
        <v>1</v>
      </c>
      <c r="H350" s="3">
        <f>ACAD_Globals_details!K350</f>
        <v>1</v>
      </c>
      <c r="I350" s="36">
        <f>ACAD_Globals_details!Q350</f>
        <v>2000000</v>
      </c>
      <c r="J350" s="35">
        <f>ACAD_Globals_details!P350</f>
        <v>3</v>
      </c>
      <c r="K350" s="35">
        <f>ACAD_Globals_details!X350</f>
        <v>1</v>
      </c>
      <c r="L350" s="35">
        <f>ACAD_Globals_details!AB350</f>
        <v>1</v>
      </c>
      <c r="M350" s="35">
        <f>ACAD_Globals_details!AF350</f>
        <v>2</v>
      </c>
      <c r="N350" s="35">
        <f>ACAD_Globals_details!AI350</f>
        <v>2</v>
      </c>
      <c r="O350" s="35">
        <f>ACAD_Globals_details!AL350</f>
        <v>4</v>
      </c>
      <c r="P350" s="35">
        <f>ACAD_Globals_details!AT350</f>
        <v>9</v>
      </c>
      <c r="T350" t="str">
        <f>ACAD_Globals_details!BD350</f>
        <v>Generalist</v>
      </c>
      <c r="U350" t="str">
        <f>ACAD_Globals_details!BK350</f>
        <v>Widespread</v>
      </c>
    </row>
    <row r="351" spans="1:21" x14ac:dyDescent="0.55000000000000004">
      <c r="A351">
        <f>ACAD_Globals_details!A351</f>
        <v>458</v>
      </c>
      <c r="B351" t="str">
        <f>ACAD_Globals_details!B351</f>
        <v>Mountain Plover</v>
      </c>
      <c r="C351" t="str">
        <f>ACAD_Globals_details!C351</f>
        <v>Charadrius montanus</v>
      </c>
      <c r="D351" s="2" t="str">
        <f>ACAD_Globals_details!D351</f>
        <v>shorebird</v>
      </c>
      <c r="E351" s="3">
        <f>ACAD_Globals_details!H351</f>
        <v>1</v>
      </c>
      <c r="F351" s="3">
        <f>ACAD_Globals_details!I351</f>
        <v>1</v>
      </c>
      <c r="G351" s="3">
        <f>ACAD_Globals_details!J351</f>
        <v>1</v>
      </c>
      <c r="H351" s="3">
        <f>ACAD_Globals_details!K351</f>
        <v>0</v>
      </c>
      <c r="I351" s="36">
        <f>ACAD_Globals_details!Q351</f>
        <v>20000</v>
      </c>
      <c r="J351" s="35">
        <f>ACAD_Globals_details!P351</f>
        <v>5</v>
      </c>
      <c r="K351" s="35">
        <f>ACAD_Globals_details!X351</f>
        <v>3</v>
      </c>
      <c r="L351" s="35">
        <f>ACAD_Globals_details!AB351</f>
        <v>3</v>
      </c>
      <c r="M351" s="35">
        <f>ACAD_Globals_details!AF351</f>
        <v>3</v>
      </c>
      <c r="N351" s="35">
        <f>ACAD_Globals_details!AI351</f>
        <v>4</v>
      </c>
      <c r="O351" s="35">
        <f>ACAD_Globals_details!AL351</f>
        <v>5</v>
      </c>
      <c r="P351" s="35">
        <f>ACAD_Globals_details!AT351</f>
        <v>17</v>
      </c>
      <c r="Q351" t="str">
        <f>ACAD_Globals_details!BC351</f>
        <v>Watch List - Red</v>
      </c>
      <c r="T351" t="str">
        <f>ACAD_Globals_details!BD351</f>
        <v>Grasslands</v>
      </c>
      <c r="U351" t="str">
        <f>ACAD_Globals_details!BK351</f>
        <v>Chihuahuan Grasslands</v>
      </c>
    </row>
    <row r="352" spans="1:21" x14ac:dyDescent="0.55000000000000004">
      <c r="A352">
        <f>ACAD_Globals_details!A352</f>
        <v>460</v>
      </c>
      <c r="B352" t="str">
        <f>ACAD_Globals_details!B352</f>
        <v>Northern Jacana</v>
      </c>
      <c r="C352" t="str">
        <f>ACAD_Globals_details!C352</f>
        <v>Jacana spinosa</v>
      </c>
      <c r="D352" s="2" t="str">
        <f>ACAD_Globals_details!D352</f>
        <v>shorebird</v>
      </c>
      <c r="E352" s="3">
        <f>ACAD_Globals_details!H352</f>
        <v>0</v>
      </c>
      <c r="F352" s="3">
        <f>ACAD_Globals_details!I352</f>
        <v>1</v>
      </c>
      <c r="G352" s="3">
        <f>ACAD_Globals_details!J352</f>
        <v>1</v>
      </c>
      <c r="H352" s="3">
        <f>ACAD_Globals_details!K352</f>
        <v>1</v>
      </c>
      <c r="J352" s="35">
        <f>ACAD_Globals_details!P352</f>
        <v>3</v>
      </c>
      <c r="K352" s="35">
        <f>ACAD_Globals_details!X352</f>
        <v>2</v>
      </c>
      <c r="L352" s="35">
        <f>ACAD_Globals_details!AB352</f>
        <v>2</v>
      </c>
      <c r="M352" s="35">
        <f>ACAD_Globals_details!AF352</f>
        <v>2</v>
      </c>
      <c r="N352" s="35">
        <f>ACAD_Globals_details!AI352</f>
        <v>2</v>
      </c>
      <c r="O352" s="35">
        <f>ACAD_Globals_details!AL352</f>
        <v>3</v>
      </c>
      <c r="P352" s="35">
        <f>ACAD_Globals_details!AT352</f>
        <v>10</v>
      </c>
      <c r="T352" t="str">
        <f>ACAD_Globals_details!BD352</f>
        <v>Wetlands</v>
      </c>
      <c r="U352" t="str">
        <f>ACAD_Globals_details!BK352</f>
        <v>Resident</v>
      </c>
    </row>
    <row r="353" spans="1:21" x14ac:dyDescent="0.55000000000000004">
      <c r="A353">
        <f>ACAD_Globals_details!A353</f>
        <v>461</v>
      </c>
      <c r="B353" t="str">
        <f>ACAD_Globals_details!B353</f>
        <v>Wattled Jacana</v>
      </c>
      <c r="C353" t="str">
        <f>ACAD_Globals_details!C353</f>
        <v>Jacana jacana</v>
      </c>
      <c r="D353" s="2" t="str">
        <f>ACAD_Globals_details!D353</f>
        <v>shorebird</v>
      </c>
      <c r="E353" s="3">
        <f>ACAD_Globals_details!H353</f>
        <v>0</v>
      </c>
      <c r="F353" s="3">
        <f>ACAD_Globals_details!I353</f>
        <v>0</v>
      </c>
      <c r="G353" s="3">
        <f>ACAD_Globals_details!J353</f>
        <v>0</v>
      </c>
      <c r="H353" s="3">
        <f>ACAD_Globals_details!K353</f>
        <v>1</v>
      </c>
      <c r="J353" s="35">
        <f>ACAD_Globals_details!P353</f>
        <v>2</v>
      </c>
      <c r="K353" s="35">
        <f>ACAD_Globals_details!X353</f>
        <v>1</v>
      </c>
      <c r="L353" s="35">
        <f>ACAD_Globals_details!AB353</f>
        <v>1</v>
      </c>
      <c r="M353" s="35">
        <f>ACAD_Globals_details!AF353</f>
        <v>2</v>
      </c>
      <c r="N353" s="35">
        <f>ACAD_Globals_details!AI353</f>
        <v>2</v>
      </c>
      <c r="O353" s="35">
        <f>ACAD_Globals_details!AL353</f>
        <v>2</v>
      </c>
      <c r="P353" s="35">
        <f>ACAD_Globals_details!AT353</f>
        <v>7</v>
      </c>
      <c r="T353" t="str">
        <f>ACAD_Globals_details!BD353</f>
        <v>Wetlands</v>
      </c>
      <c r="U353" t="str">
        <f>ACAD_Globals_details!BK353</f>
        <v>Resident</v>
      </c>
    </row>
    <row r="354" spans="1:21" x14ac:dyDescent="0.55000000000000004">
      <c r="A354">
        <f>ACAD_Globals_details!A354</f>
        <v>462</v>
      </c>
      <c r="B354" t="str">
        <f>ACAD_Globals_details!B354</f>
        <v>Upland Sandpiper</v>
      </c>
      <c r="C354" t="str">
        <f>ACAD_Globals_details!C354</f>
        <v>Bartramia longicauda</v>
      </c>
      <c r="D354" s="2" t="str">
        <f>ACAD_Globals_details!D354</f>
        <v>shorebird</v>
      </c>
      <c r="E354" s="3">
        <f>ACAD_Globals_details!H354</f>
        <v>1</v>
      </c>
      <c r="F354" s="3">
        <f>ACAD_Globals_details!I354</f>
        <v>1</v>
      </c>
      <c r="G354" s="3">
        <f>ACAD_Globals_details!J354</f>
        <v>1</v>
      </c>
      <c r="H354" s="3">
        <f>ACAD_Globals_details!K354</f>
        <v>1</v>
      </c>
      <c r="I354" s="36">
        <f>ACAD_Globals_details!Q354</f>
        <v>750000</v>
      </c>
      <c r="J354" s="35">
        <f>ACAD_Globals_details!P354</f>
        <v>3</v>
      </c>
      <c r="K354" s="35">
        <f>ACAD_Globals_details!X354</f>
        <v>2</v>
      </c>
      <c r="L354" s="35">
        <f>ACAD_Globals_details!AB354</f>
        <v>2</v>
      </c>
      <c r="M354" s="35">
        <f>ACAD_Globals_details!AF354</f>
        <v>4</v>
      </c>
      <c r="N354" s="35">
        <f>ACAD_Globals_details!AI354</f>
        <v>4</v>
      </c>
      <c r="O354" s="35">
        <f>ACAD_Globals_details!AL354</f>
        <v>2</v>
      </c>
      <c r="P354" s="35">
        <f>ACAD_Globals_details!AT354</f>
        <v>11</v>
      </c>
      <c r="T354" t="str">
        <f>ACAD_Globals_details!BD354</f>
        <v>Grasslands</v>
      </c>
      <c r="U354" t="str">
        <f>ACAD_Globals_details!BK354</f>
        <v>Southern Cone</v>
      </c>
    </row>
    <row r="355" spans="1:21" x14ac:dyDescent="0.55000000000000004">
      <c r="A355">
        <f>ACAD_Globals_details!A355</f>
        <v>464</v>
      </c>
      <c r="B355" t="str">
        <f>ACAD_Globals_details!B355</f>
        <v>Eskimo Curlew</v>
      </c>
      <c r="C355" t="str">
        <f>ACAD_Globals_details!C355</f>
        <v>Numenius borealis</v>
      </c>
      <c r="D355" s="2" t="str">
        <f>ACAD_Globals_details!D355</f>
        <v>shorebird</v>
      </c>
      <c r="E355" s="3">
        <f>ACAD_Globals_details!H355</f>
        <v>1</v>
      </c>
      <c r="F355" s="3">
        <f>ACAD_Globals_details!I355</f>
        <v>1</v>
      </c>
      <c r="G355" s="3">
        <f>ACAD_Globals_details!J355</f>
        <v>1</v>
      </c>
      <c r="H355" s="3">
        <f>ACAD_Globals_details!K355</f>
        <v>1</v>
      </c>
      <c r="I355" s="36">
        <f>ACAD_Globals_details!Q355</f>
        <v>50</v>
      </c>
      <c r="J355" s="35">
        <f>ACAD_Globals_details!P355</f>
        <v>5</v>
      </c>
      <c r="K355" s="35">
        <f>ACAD_Globals_details!X355</f>
        <v>3</v>
      </c>
      <c r="L355" s="35">
        <f>ACAD_Globals_details!AB355</f>
        <v>2</v>
      </c>
      <c r="M355" s="35">
        <f>ACAD_Globals_details!AF355</f>
        <v>5</v>
      </c>
      <c r="N355" s="35">
        <f>ACAD_Globals_details!AI355</f>
        <v>5</v>
      </c>
      <c r="O355" s="35">
        <f>ACAD_Globals_details!AL355</f>
        <v>5</v>
      </c>
      <c r="P355" s="35">
        <f>ACAD_Globals_details!AT355</f>
        <v>18</v>
      </c>
      <c r="Q355" t="str">
        <f>ACAD_Globals_details!BC355</f>
        <v>Watch List - Red</v>
      </c>
      <c r="T355" t="str">
        <f>ACAD_Globals_details!BD355</f>
        <v>Wetlands</v>
      </c>
      <c r="U355" t="str">
        <f>ACAD_Globals_details!BK355</f>
        <v>Southern Cone</v>
      </c>
    </row>
    <row r="356" spans="1:21" x14ac:dyDescent="0.55000000000000004">
      <c r="A356">
        <f>ACAD_Globals_details!A356</f>
        <v>465</v>
      </c>
      <c r="B356" t="str">
        <f>ACAD_Globals_details!B356</f>
        <v>Whimbrel</v>
      </c>
      <c r="C356" t="str">
        <f>ACAD_Globals_details!C356</f>
        <v>Numenius phaeopus</v>
      </c>
      <c r="D356" s="2" t="str">
        <f>ACAD_Globals_details!D356</f>
        <v>shorebird</v>
      </c>
      <c r="E356" s="3">
        <f>ACAD_Globals_details!H356</f>
        <v>1</v>
      </c>
      <c r="F356" s="3">
        <f>ACAD_Globals_details!I356</f>
        <v>1</v>
      </c>
      <c r="G356" s="3">
        <f>ACAD_Globals_details!J356</f>
        <v>1</v>
      </c>
      <c r="H356" s="3">
        <f>ACAD_Globals_details!K356</f>
        <v>1</v>
      </c>
      <c r="I356" s="36">
        <f>ACAD_Globals_details!Q356</f>
        <v>1800000</v>
      </c>
      <c r="J356" s="35">
        <f>ACAD_Globals_details!P356</f>
        <v>3</v>
      </c>
      <c r="K356" s="35">
        <f>ACAD_Globals_details!X356</f>
        <v>1</v>
      </c>
      <c r="L356" s="35">
        <f>ACAD_Globals_details!AB356</f>
        <v>1</v>
      </c>
      <c r="M356" s="35">
        <f>ACAD_Globals_details!AF356</f>
        <v>3</v>
      </c>
      <c r="N356" s="35">
        <f>ACAD_Globals_details!AI356</f>
        <v>4</v>
      </c>
      <c r="O356" s="35">
        <f>ACAD_Globals_details!AL356</f>
        <v>4</v>
      </c>
      <c r="P356" s="35">
        <f>ACAD_Globals_details!AT356</f>
        <v>12</v>
      </c>
      <c r="T356" t="str">
        <f>ACAD_Globals_details!BD356</f>
        <v>Wetlands</v>
      </c>
      <c r="U356" t="str">
        <f>ACAD_Globals_details!BK356</f>
        <v>Widespread Coastal</v>
      </c>
    </row>
    <row r="357" spans="1:21" x14ac:dyDescent="0.55000000000000004">
      <c r="A357">
        <f>ACAD_Globals_details!A357</f>
        <v>466</v>
      </c>
      <c r="B357" t="str">
        <f>ACAD_Globals_details!B357</f>
        <v>Bristle-thighed Curlew</v>
      </c>
      <c r="C357" t="str">
        <f>ACAD_Globals_details!C357</f>
        <v>Numenius tahitiensis</v>
      </c>
      <c r="D357" s="2" t="str">
        <f>ACAD_Globals_details!D357</f>
        <v>shorebird</v>
      </c>
      <c r="E357" s="3">
        <f>ACAD_Globals_details!H357</f>
        <v>0</v>
      </c>
      <c r="F357" s="3">
        <f>ACAD_Globals_details!I357</f>
        <v>1</v>
      </c>
      <c r="G357" s="3">
        <f>ACAD_Globals_details!J357</f>
        <v>0</v>
      </c>
      <c r="H357" s="3">
        <f>ACAD_Globals_details!K357</f>
        <v>0</v>
      </c>
      <c r="I357" s="36">
        <f>ACAD_Globals_details!Q357</f>
        <v>10000</v>
      </c>
      <c r="J357" s="35">
        <f>ACAD_Globals_details!P357</f>
        <v>5</v>
      </c>
      <c r="K357" s="35">
        <f>ACAD_Globals_details!X357</f>
        <v>5</v>
      </c>
      <c r="L357" s="35">
        <f>ACAD_Globals_details!AB357</f>
        <v>5</v>
      </c>
      <c r="M357" s="35">
        <f>ACAD_Globals_details!AF357</f>
        <v>3</v>
      </c>
      <c r="N357" s="35">
        <f>ACAD_Globals_details!AI357</f>
        <v>4</v>
      </c>
      <c r="O357" s="35">
        <f>ACAD_Globals_details!AL357</f>
        <v>3</v>
      </c>
      <c r="P357" s="35">
        <f>ACAD_Globals_details!AT357</f>
        <v>17</v>
      </c>
      <c r="Q357" t="str">
        <f>ACAD_Globals_details!BC357</f>
        <v>Watch List - Red</v>
      </c>
      <c r="T357" t="str">
        <f>ACAD_Globals_details!BD357</f>
        <v>Wetlands</v>
      </c>
      <c r="U357" t="str">
        <f>ACAD_Globals_details!BK357</f>
        <v>Paleotropics</v>
      </c>
    </row>
    <row r="358" spans="1:21" x14ac:dyDescent="0.55000000000000004">
      <c r="A358">
        <f>ACAD_Globals_details!A358</f>
        <v>470</v>
      </c>
      <c r="B358" t="str">
        <f>ACAD_Globals_details!B358</f>
        <v>Long-billed Curlew</v>
      </c>
      <c r="C358" t="str">
        <f>ACAD_Globals_details!C358</f>
        <v>Numenius americanus</v>
      </c>
      <c r="D358" s="2" t="str">
        <f>ACAD_Globals_details!D358</f>
        <v>shorebird</v>
      </c>
      <c r="E358" s="3">
        <f>ACAD_Globals_details!H358</f>
        <v>1</v>
      </c>
      <c r="F358" s="3">
        <f>ACAD_Globals_details!I358</f>
        <v>1</v>
      </c>
      <c r="G358" s="3">
        <f>ACAD_Globals_details!J358</f>
        <v>1</v>
      </c>
      <c r="H358" s="3">
        <f>ACAD_Globals_details!K358</f>
        <v>1</v>
      </c>
      <c r="I358" s="36">
        <f>ACAD_Globals_details!Q358</f>
        <v>140000</v>
      </c>
      <c r="J358" s="35">
        <f>ACAD_Globals_details!P358</f>
        <v>4</v>
      </c>
      <c r="K358" s="35">
        <f>ACAD_Globals_details!X358</f>
        <v>2</v>
      </c>
      <c r="L358" s="35">
        <f>ACAD_Globals_details!AB358</f>
        <v>2</v>
      </c>
      <c r="M358" s="35">
        <f>ACAD_Globals_details!AF358</f>
        <v>4</v>
      </c>
      <c r="N358" s="35">
        <f>ACAD_Globals_details!AI358</f>
        <v>4</v>
      </c>
      <c r="O358" s="35">
        <f>ACAD_Globals_details!AL358</f>
        <v>2</v>
      </c>
      <c r="P358" s="35">
        <f>ACAD_Globals_details!AT358</f>
        <v>12</v>
      </c>
      <c r="T358" t="str">
        <f>ACAD_Globals_details!BD358</f>
        <v>Grasslands</v>
      </c>
      <c r="U358" t="str">
        <f>ACAD_Globals_details!BK358</f>
        <v>Southern U.S./Mexico</v>
      </c>
    </row>
    <row r="359" spans="1:21" x14ac:dyDescent="0.55000000000000004">
      <c r="A359">
        <f>ACAD_Globals_details!A359</f>
        <v>472</v>
      </c>
      <c r="B359" t="str">
        <f>ACAD_Globals_details!B359</f>
        <v>Hudsonian Godwit</v>
      </c>
      <c r="C359" t="str">
        <f>ACAD_Globals_details!C359</f>
        <v>Limosa haemastica</v>
      </c>
      <c r="D359" s="2" t="str">
        <f>ACAD_Globals_details!D359</f>
        <v>shorebird</v>
      </c>
      <c r="E359" s="3">
        <f>ACAD_Globals_details!H359</f>
        <v>1</v>
      </c>
      <c r="F359" s="3">
        <f>ACAD_Globals_details!I359</f>
        <v>1</v>
      </c>
      <c r="G359" s="3">
        <f>ACAD_Globals_details!J359</f>
        <v>1</v>
      </c>
      <c r="H359" s="3">
        <f>ACAD_Globals_details!K359</f>
        <v>1</v>
      </c>
      <c r="I359" s="36">
        <f>ACAD_Globals_details!Q359</f>
        <v>77000</v>
      </c>
      <c r="J359" s="35">
        <f>ACAD_Globals_details!P359</f>
        <v>4</v>
      </c>
      <c r="K359" s="35">
        <f>ACAD_Globals_details!X359</f>
        <v>4</v>
      </c>
      <c r="L359" s="35">
        <f>ACAD_Globals_details!AB359</f>
        <v>2</v>
      </c>
      <c r="M359" s="35">
        <f>ACAD_Globals_details!AF359</f>
        <v>2</v>
      </c>
      <c r="N359" s="35">
        <f>ACAD_Globals_details!AI359</f>
        <v>4</v>
      </c>
      <c r="O359" s="35">
        <f>ACAD_Globals_details!AL359</f>
        <v>4</v>
      </c>
      <c r="P359" s="35">
        <f>ACAD_Globals_details!AT359</f>
        <v>14</v>
      </c>
      <c r="Q359" t="str">
        <f>ACAD_Globals_details!BC359</f>
        <v>Watch List - Yel-r</v>
      </c>
      <c r="T359" t="str">
        <f>ACAD_Globals_details!BD359</f>
        <v>Wetlands</v>
      </c>
      <c r="U359" t="str">
        <f>ACAD_Globals_details!BK359</f>
        <v>Southern Cone</v>
      </c>
    </row>
    <row r="360" spans="1:21" x14ac:dyDescent="0.55000000000000004">
      <c r="A360">
        <f>ACAD_Globals_details!A360</f>
        <v>473</v>
      </c>
      <c r="B360" t="str">
        <f>ACAD_Globals_details!B360</f>
        <v>Bar-tailed Godwit</v>
      </c>
      <c r="C360" t="str">
        <f>ACAD_Globals_details!C360</f>
        <v>Limosa lapponica</v>
      </c>
      <c r="D360" s="2" t="str">
        <f>ACAD_Globals_details!D360</f>
        <v>shorebird</v>
      </c>
      <c r="E360" s="3">
        <f>ACAD_Globals_details!H360</f>
        <v>0</v>
      </c>
      <c r="F360" s="3">
        <f>ACAD_Globals_details!I360</f>
        <v>1</v>
      </c>
      <c r="G360" s="3">
        <f>ACAD_Globals_details!J360</f>
        <v>0</v>
      </c>
      <c r="H360" s="3">
        <f>ACAD_Globals_details!K360</f>
        <v>0</v>
      </c>
      <c r="I360" s="36">
        <f>ACAD_Globals_details!Q360</f>
        <v>1100000</v>
      </c>
      <c r="J360" s="35">
        <f>ACAD_Globals_details!P360</f>
        <v>3</v>
      </c>
      <c r="K360" s="35">
        <f>ACAD_Globals_details!X360</f>
        <v>2</v>
      </c>
      <c r="L360" s="35">
        <f>ACAD_Globals_details!AB360</f>
        <v>1</v>
      </c>
      <c r="M360" s="35">
        <f>ACAD_Globals_details!AF360</f>
        <v>4</v>
      </c>
      <c r="N360" s="35">
        <f>ACAD_Globals_details!AI360</f>
        <v>4</v>
      </c>
      <c r="O360" s="35">
        <f>ACAD_Globals_details!AL360</f>
        <v>5</v>
      </c>
      <c r="P360" s="35">
        <f>ACAD_Globals_details!AT360</f>
        <v>14</v>
      </c>
      <c r="Q360" t="str">
        <f>ACAD_Globals_details!BC360</f>
        <v>Watch List - Yel-d</v>
      </c>
      <c r="T360" t="str">
        <f>ACAD_Globals_details!BD360</f>
        <v>Wetlands</v>
      </c>
      <c r="U360" t="str">
        <f>ACAD_Globals_details!BK360</f>
        <v>Paleotropics</v>
      </c>
    </row>
    <row r="361" spans="1:21" x14ac:dyDescent="0.55000000000000004">
      <c r="A361">
        <f>ACAD_Globals_details!A361</f>
        <v>474</v>
      </c>
      <c r="B361" t="str">
        <f>ACAD_Globals_details!B361</f>
        <v>Marbled Godwit</v>
      </c>
      <c r="C361" t="str">
        <f>ACAD_Globals_details!C361</f>
        <v>Limosa fedoa</v>
      </c>
      <c r="D361" s="2" t="str">
        <f>ACAD_Globals_details!D361</f>
        <v>shorebird</v>
      </c>
      <c r="E361" s="3">
        <f>ACAD_Globals_details!H361</f>
        <v>1</v>
      </c>
      <c r="F361" s="3">
        <f>ACAD_Globals_details!I361</f>
        <v>1</v>
      </c>
      <c r="G361" s="3">
        <f>ACAD_Globals_details!J361</f>
        <v>1</v>
      </c>
      <c r="H361" s="3">
        <f>ACAD_Globals_details!K361</f>
        <v>1</v>
      </c>
      <c r="I361" s="36">
        <f>ACAD_Globals_details!Q361</f>
        <v>170000</v>
      </c>
      <c r="J361" s="35">
        <f>ACAD_Globals_details!P361</f>
        <v>4</v>
      </c>
      <c r="K361" s="35">
        <f>ACAD_Globals_details!X361</f>
        <v>2</v>
      </c>
      <c r="L361" s="35">
        <f>ACAD_Globals_details!AB361</f>
        <v>3</v>
      </c>
      <c r="M361" s="35">
        <f>ACAD_Globals_details!AF361</f>
        <v>4</v>
      </c>
      <c r="N361" s="35">
        <f>ACAD_Globals_details!AI361</f>
        <v>4</v>
      </c>
      <c r="O361" s="35">
        <f>ACAD_Globals_details!AL361</f>
        <v>3</v>
      </c>
      <c r="P361" s="35">
        <f>ACAD_Globals_details!AT361</f>
        <v>14</v>
      </c>
      <c r="Q361" t="str">
        <f>ACAD_Globals_details!BC361</f>
        <v>Watch List - Yel-r</v>
      </c>
      <c r="T361" t="str">
        <f>ACAD_Globals_details!BD361</f>
        <v>Wetlands</v>
      </c>
      <c r="U361" t="str">
        <f>ACAD_Globals_details!BK361</f>
        <v>Widespread Coastal</v>
      </c>
    </row>
    <row r="362" spans="1:21" x14ac:dyDescent="0.55000000000000004">
      <c r="A362">
        <f>ACAD_Globals_details!A362</f>
        <v>475</v>
      </c>
      <c r="B362" t="str">
        <f>ACAD_Globals_details!B362</f>
        <v>Ruddy Turnstone</v>
      </c>
      <c r="C362" t="str">
        <f>ACAD_Globals_details!C362</f>
        <v>Arenaria interpres</v>
      </c>
      <c r="D362" s="2" t="str">
        <f>ACAD_Globals_details!D362</f>
        <v>shorebird</v>
      </c>
      <c r="E362" s="3">
        <f>ACAD_Globals_details!H362</f>
        <v>1</v>
      </c>
      <c r="F362" s="3">
        <f>ACAD_Globals_details!I362</f>
        <v>1</v>
      </c>
      <c r="G362" s="3">
        <f>ACAD_Globals_details!J362</f>
        <v>1</v>
      </c>
      <c r="H362" s="3">
        <f>ACAD_Globals_details!K362</f>
        <v>1</v>
      </c>
      <c r="I362" s="36">
        <f>ACAD_Globals_details!Q362</f>
        <v>600000</v>
      </c>
      <c r="J362" s="35">
        <f>ACAD_Globals_details!P362</f>
        <v>3</v>
      </c>
      <c r="K362" s="35">
        <f>ACAD_Globals_details!X362</f>
        <v>2</v>
      </c>
      <c r="L362" s="35">
        <f>ACAD_Globals_details!AB362</f>
        <v>1</v>
      </c>
      <c r="M362" s="35">
        <f>ACAD_Globals_details!AF362</f>
        <v>2</v>
      </c>
      <c r="N362" s="35">
        <f>ACAD_Globals_details!AI362</f>
        <v>4</v>
      </c>
      <c r="O362" s="35">
        <f>ACAD_Globals_details!AL362</f>
        <v>4</v>
      </c>
      <c r="P362" s="35">
        <f>ACAD_Globals_details!AT362</f>
        <v>12</v>
      </c>
      <c r="T362" t="str">
        <f>ACAD_Globals_details!BD362</f>
        <v>Wetlands; Coasts</v>
      </c>
      <c r="U362" t="str">
        <f>ACAD_Globals_details!BK362</f>
        <v>Widespread Coastal</v>
      </c>
    </row>
    <row r="363" spans="1:21" x14ac:dyDescent="0.55000000000000004">
      <c r="A363">
        <f>ACAD_Globals_details!A363</f>
        <v>476</v>
      </c>
      <c r="B363" t="str">
        <f>ACAD_Globals_details!B363</f>
        <v>Black Turnstone</v>
      </c>
      <c r="C363" t="str">
        <f>ACAD_Globals_details!C363</f>
        <v>Arenaria melanocephala</v>
      </c>
      <c r="D363" s="2" t="str">
        <f>ACAD_Globals_details!D363</f>
        <v>shorebird</v>
      </c>
      <c r="E363" s="3">
        <f>ACAD_Globals_details!H363</f>
        <v>1</v>
      </c>
      <c r="F363" s="3">
        <f>ACAD_Globals_details!I363</f>
        <v>1</v>
      </c>
      <c r="G363" s="3">
        <f>ACAD_Globals_details!J363</f>
        <v>1</v>
      </c>
      <c r="H363" s="3">
        <f>ACAD_Globals_details!K363</f>
        <v>0</v>
      </c>
      <c r="I363" s="36">
        <f>ACAD_Globals_details!Q363</f>
        <v>95000</v>
      </c>
      <c r="J363" s="35">
        <f>ACAD_Globals_details!P363</f>
        <v>4</v>
      </c>
      <c r="K363" s="35">
        <f>ACAD_Globals_details!X363</f>
        <v>4</v>
      </c>
      <c r="L363" s="35">
        <f>ACAD_Globals_details!AB363</f>
        <v>4</v>
      </c>
      <c r="M363" s="35">
        <f>ACAD_Globals_details!AF363</f>
        <v>2</v>
      </c>
      <c r="N363" s="35">
        <f>ACAD_Globals_details!AI363</f>
        <v>3</v>
      </c>
      <c r="O363" s="35">
        <f>ACAD_Globals_details!AL363</f>
        <v>3</v>
      </c>
      <c r="P363" s="35">
        <f>ACAD_Globals_details!AT363</f>
        <v>14</v>
      </c>
      <c r="Q363" t="str">
        <f>ACAD_Globals_details!BC363</f>
        <v>Watch List - Yel-r</v>
      </c>
      <c r="T363" t="str">
        <f>ACAD_Globals_details!BD363</f>
        <v>Coasts; Wetlands</v>
      </c>
      <c r="U363" t="str">
        <f>ACAD_Globals_details!BK363</f>
        <v>Pacific Coast</v>
      </c>
    </row>
    <row r="364" spans="1:21" x14ac:dyDescent="0.55000000000000004">
      <c r="A364">
        <f>ACAD_Globals_details!A364</f>
        <v>478</v>
      </c>
      <c r="B364" t="str">
        <f>ACAD_Globals_details!B364</f>
        <v>Red Knot</v>
      </c>
      <c r="C364" t="str">
        <f>ACAD_Globals_details!C364</f>
        <v>Calidris canutus</v>
      </c>
      <c r="D364" s="2" t="str">
        <f>ACAD_Globals_details!D364</f>
        <v>shorebird</v>
      </c>
      <c r="E364" s="3">
        <f>ACAD_Globals_details!H364</f>
        <v>1</v>
      </c>
      <c r="F364" s="3">
        <f>ACAD_Globals_details!I364</f>
        <v>1</v>
      </c>
      <c r="G364" s="3">
        <f>ACAD_Globals_details!J364</f>
        <v>1</v>
      </c>
      <c r="H364" s="3">
        <f>ACAD_Globals_details!K364</f>
        <v>1</v>
      </c>
      <c r="I364" s="36">
        <f>ACAD_Globals_details!Q364</f>
        <v>1000000</v>
      </c>
      <c r="J364" s="35">
        <f>ACAD_Globals_details!P364</f>
        <v>3</v>
      </c>
      <c r="K364" s="35">
        <f>ACAD_Globals_details!X364</f>
        <v>2</v>
      </c>
      <c r="L364" s="35">
        <f>ACAD_Globals_details!AB364</f>
        <v>1</v>
      </c>
      <c r="M364" s="35">
        <f>ACAD_Globals_details!AF364</f>
        <v>2</v>
      </c>
      <c r="N364" s="35">
        <f>ACAD_Globals_details!AI364</f>
        <v>4</v>
      </c>
      <c r="O364" s="35">
        <f>ACAD_Globals_details!AL364</f>
        <v>5</v>
      </c>
      <c r="P364" s="35">
        <f>ACAD_Globals_details!AT364</f>
        <v>13</v>
      </c>
      <c r="Q364" t="str">
        <f>ACAD_Globals_details!BC364</f>
        <v>Watch List - Yel-d</v>
      </c>
      <c r="T364" t="str">
        <f>ACAD_Globals_details!BD364</f>
        <v>Wetlands</v>
      </c>
      <c r="U364" t="str">
        <f>ACAD_Globals_details!BK364</f>
        <v>Widespread Coastal</v>
      </c>
    </row>
    <row r="365" spans="1:21" x14ac:dyDescent="0.55000000000000004">
      <c r="A365">
        <f>ACAD_Globals_details!A365</f>
        <v>479</v>
      </c>
      <c r="B365" t="str">
        <f>ACAD_Globals_details!B365</f>
        <v>Surfbird</v>
      </c>
      <c r="C365" t="str">
        <f>ACAD_Globals_details!C365</f>
        <v>Calidris virgata</v>
      </c>
      <c r="D365" s="2" t="str">
        <f>ACAD_Globals_details!D365</f>
        <v>shorebird</v>
      </c>
      <c r="E365" s="3">
        <f>ACAD_Globals_details!H365</f>
        <v>1</v>
      </c>
      <c r="F365" s="3">
        <f>ACAD_Globals_details!I365</f>
        <v>1</v>
      </c>
      <c r="G365" s="3">
        <f>ACAD_Globals_details!J365</f>
        <v>1</v>
      </c>
      <c r="H365" s="3">
        <f>ACAD_Globals_details!K365</f>
        <v>1</v>
      </c>
      <c r="I365" s="36">
        <f>ACAD_Globals_details!Q365</f>
        <v>70000</v>
      </c>
      <c r="J365" s="35">
        <f>ACAD_Globals_details!P365</f>
        <v>4</v>
      </c>
      <c r="K365" s="35">
        <f>ACAD_Globals_details!X365</f>
        <v>3</v>
      </c>
      <c r="L365" s="35">
        <f>ACAD_Globals_details!AB365</f>
        <v>2</v>
      </c>
      <c r="M365" s="35">
        <f>ACAD_Globals_details!AF365</f>
        <v>2</v>
      </c>
      <c r="N365" s="35">
        <f>ACAD_Globals_details!AI365</f>
        <v>3</v>
      </c>
      <c r="O365" s="35">
        <f>ACAD_Globals_details!AL365</f>
        <v>3</v>
      </c>
      <c r="P365" s="35">
        <f>ACAD_Globals_details!AT365</f>
        <v>12</v>
      </c>
      <c r="T365" t="str">
        <f>ACAD_Globals_details!BD365</f>
        <v>Wetlands</v>
      </c>
      <c r="U365" t="str">
        <f>ACAD_Globals_details!BK365</f>
        <v>Pacific Coast</v>
      </c>
    </row>
    <row r="366" spans="1:21" x14ac:dyDescent="0.55000000000000004">
      <c r="A366">
        <f>ACAD_Globals_details!A366</f>
        <v>482</v>
      </c>
      <c r="B366" t="str">
        <f>ACAD_Globals_details!B366</f>
        <v>Sharp-tailed Sandpiper</v>
      </c>
      <c r="C366" t="str">
        <f>ACAD_Globals_details!C366</f>
        <v>Calidris acuminata</v>
      </c>
      <c r="D366" s="2" t="str">
        <f>ACAD_Globals_details!D366</f>
        <v>shorebird</v>
      </c>
      <c r="E366" s="3">
        <f>ACAD_Globals_details!H366</f>
        <v>1</v>
      </c>
      <c r="F366" s="3">
        <f>ACAD_Globals_details!I366</f>
        <v>1</v>
      </c>
      <c r="G366" s="3">
        <f>ACAD_Globals_details!J366</f>
        <v>0</v>
      </c>
      <c r="H366" s="3">
        <f>ACAD_Globals_details!K366</f>
        <v>0</v>
      </c>
      <c r="I366" s="36">
        <f>ACAD_Globals_details!Q366</f>
        <v>160000</v>
      </c>
      <c r="J366" s="35">
        <f>ACAD_Globals_details!P366</f>
        <v>4</v>
      </c>
      <c r="K366" s="35">
        <f>ACAD_Globals_details!X366</f>
        <v>3</v>
      </c>
      <c r="L366" s="35">
        <f>ACAD_Globals_details!AB366</f>
        <v>1</v>
      </c>
      <c r="M366" s="35">
        <f>ACAD_Globals_details!AF366</f>
        <v>2</v>
      </c>
      <c r="N366" s="35">
        <f>ACAD_Globals_details!AI366</f>
        <v>2</v>
      </c>
      <c r="O366" s="35">
        <f>ACAD_Globals_details!AL366</f>
        <v>4</v>
      </c>
      <c r="P366" s="35">
        <f>ACAD_Globals_details!AT366</f>
        <v>13</v>
      </c>
      <c r="T366" t="str">
        <f>ACAD_Globals_details!BD366</f>
        <v>Wetlands</v>
      </c>
      <c r="U366" t="str">
        <f>ACAD_Globals_details!BK366</f>
        <v>Paleotropics</v>
      </c>
    </row>
    <row r="367" spans="1:21" x14ac:dyDescent="0.55000000000000004">
      <c r="A367">
        <f>ACAD_Globals_details!A367</f>
        <v>483</v>
      </c>
      <c r="B367" t="str">
        <f>ACAD_Globals_details!B367</f>
        <v>Stilt Sandpiper</v>
      </c>
      <c r="C367" t="str">
        <f>ACAD_Globals_details!C367</f>
        <v>Calidris himantopus</v>
      </c>
      <c r="D367" s="2" t="str">
        <f>ACAD_Globals_details!D367</f>
        <v>shorebird</v>
      </c>
      <c r="E367" s="3">
        <f>ACAD_Globals_details!H367</f>
        <v>1</v>
      </c>
      <c r="F367" s="3">
        <f>ACAD_Globals_details!I367</f>
        <v>1</v>
      </c>
      <c r="G367" s="3">
        <f>ACAD_Globals_details!J367</f>
        <v>1</v>
      </c>
      <c r="H367" s="3">
        <f>ACAD_Globals_details!K367</f>
        <v>1</v>
      </c>
      <c r="I367" s="36">
        <f>ACAD_Globals_details!Q367</f>
        <v>1200000</v>
      </c>
      <c r="J367" s="35">
        <f>ACAD_Globals_details!P367</f>
        <v>3</v>
      </c>
      <c r="K367" s="35">
        <f>ACAD_Globals_details!X367</f>
        <v>3</v>
      </c>
      <c r="L367" s="35">
        <f>ACAD_Globals_details!AB367</f>
        <v>1</v>
      </c>
      <c r="M367" s="35">
        <f>ACAD_Globals_details!AF367</f>
        <v>2</v>
      </c>
      <c r="N367" s="35">
        <f>ACAD_Globals_details!AI367</f>
        <v>3</v>
      </c>
      <c r="O367" s="35">
        <f>ACAD_Globals_details!AL367</f>
        <v>4</v>
      </c>
      <c r="P367" s="35">
        <f>ACAD_Globals_details!AT367</f>
        <v>12</v>
      </c>
      <c r="T367" t="str">
        <f>ACAD_Globals_details!BD367</f>
        <v>Wetlands</v>
      </c>
      <c r="U367" t="str">
        <f>ACAD_Globals_details!BK367</f>
        <v>Widespread</v>
      </c>
    </row>
    <row r="368" spans="1:21" x14ac:dyDescent="0.55000000000000004">
      <c r="A368">
        <f>ACAD_Globals_details!A368</f>
        <v>489</v>
      </c>
      <c r="B368" t="str">
        <f>ACAD_Globals_details!B368</f>
        <v>Sanderling</v>
      </c>
      <c r="C368" t="str">
        <f>ACAD_Globals_details!C368</f>
        <v>Calidris alba</v>
      </c>
      <c r="D368" s="2" t="str">
        <f>ACAD_Globals_details!D368</f>
        <v>shorebird</v>
      </c>
      <c r="E368" s="3">
        <f>ACAD_Globals_details!H368</f>
        <v>1</v>
      </c>
      <c r="F368" s="3">
        <f>ACAD_Globals_details!I368</f>
        <v>1</v>
      </c>
      <c r="G368" s="3">
        <f>ACAD_Globals_details!J368</f>
        <v>1</v>
      </c>
      <c r="H368" s="3">
        <f>ACAD_Globals_details!K368</f>
        <v>1</v>
      </c>
      <c r="I368" s="36">
        <f>ACAD_Globals_details!Q368</f>
        <v>650000</v>
      </c>
      <c r="J368" s="35">
        <f>ACAD_Globals_details!P368</f>
        <v>3</v>
      </c>
      <c r="K368" s="35">
        <f>ACAD_Globals_details!X368</f>
        <v>2</v>
      </c>
      <c r="L368" s="35">
        <f>ACAD_Globals_details!AB368</f>
        <v>1</v>
      </c>
      <c r="M368" s="35">
        <f>ACAD_Globals_details!AF368</f>
        <v>2</v>
      </c>
      <c r="N368" s="35">
        <f>ACAD_Globals_details!AI368</f>
        <v>3</v>
      </c>
      <c r="O368" s="35">
        <f>ACAD_Globals_details!AL368</f>
        <v>4</v>
      </c>
      <c r="P368" s="35">
        <f>ACAD_Globals_details!AT368</f>
        <v>11</v>
      </c>
      <c r="T368" t="str">
        <f>ACAD_Globals_details!BD368</f>
        <v>Wetlands</v>
      </c>
      <c r="U368" t="str">
        <f>ACAD_Globals_details!BK368</f>
        <v>Widespread Coastal</v>
      </c>
    </row>
    <row r="369" spans="1:21" x14ac:dyDescent="0.55000000000000004">
      <c r="A369">
        <f>ACAD_Globals_details!A369</f>
        <v>490</v>
      </c>
      <c r="B369" t="str">
        <f>ACAD_Globals_details!B369</f>
        <v>Dunlin</v>
      </c>
      <c r="C369" t="str">
        <f>ACAD_Globals_details!C369</f>
        <v>Calidris alpina</v>
      </c>
      <c r="D369" s="2" t="str">
        <f>ACAD_Globals_details!D369</f>
        <v>shorebird</v>
      </c>
      <c r="E369" s="3">
        <f>ACAD_Globals_details!H369</f>
        <v>1</v>
      </c>
      <c r="F369" s="3">
        <f>ACAD_Globals_details!I369</f>
        <v>1</v>
      </c>
      <c r="G369" s="3">
        <f>ACAD_Globals_details!J369</f>
        <v>1</v>
      </c>
      <c r="H369" s="3">
        <f>ACAD_Globals_details!K369</f>
        <v>1</v>
      </c>
      <c r="I369" s="36">
        <f>ACAD_Globals_details!Q369</f>
        <v>5500000</v>
      </c>
      <c r="J369" s="35">
        <f>ACAD_Globals_details!P369</f>
        <v>2</v>
      </c>
      <c r="K369" s="35">
        <f>ACAD_Globals_details!X369</f>
        <v>1</v>
      </c>
      <c r="L369" s="35">
        <f>ACAD_Globals_details!AB369</f>
        <v>1</v>
      </c>
      <c r="M369" s="35">
        <f>ACAD_Globals_details!AF369</f>
        <v>3</v>
      </c>
      <c r="N369" s="35">
        <f>ACAD_Globals_details!AI369</f>
        <v>4</v>
      </c>
      <c r="O369" s="35">
        <f>ACAD_Globals_details!AL369</f>
        <v>4</v>
      </c>
      <c r="P369" s="35">
        <f>ACAD_Globals_details!AT369</f>
        <v>11</v>
      </c>
      <c r="T369" t="str">
        <f>ACAD_Globals_details!BD369</f>
        <v>Wetlands</v>
      </c>
      <c r="U369" t="str">
        <f>ACAD_Globals_details!BK369</f>
        <v>Widespread</v>
      </c>
    </row>
    <row r="370" spans="1:21" x14ac:dyDescent="0.55000000000000004">
      <c r="A370">
        <f>ACAD_Globals_details!A370</f>
        <v>491</v>
      </c>
      <c r="B370" t="str">
        <f>ACAD_Globals_details!B370</f>
        <v>Rock Sandpiper</v>
      </c>
      <c r="C370" t="str">
        <f>ACAD_Globals_details!C370</f>
        <v>Calidris ptilocnemis</v>
      </c>
      <c r="D370" s="2" t="str">
        <f>ACAD_Globals_details!D370</f>
        <v>shorebird</v>
      </c>
      <c r="E370" s="3">
        <f>ACAD_Globals_details!H370</f>
        <v>1</v>
      </c>
      <c r="F370" s="3">
        <f>ACAD_Globals_details!I370</f>
        <v>1</v>
      </c>
      <c r="G370" s="3">
        <f>ACAD_Globals_details!J370</f>
        <v>0</v>
      </c>
      <c r="H370" s="3">
        <f>ACAD_Globals_details!K370</f>
        <v>0</v>
      </c>
      <c r="I370" s="36">
        <f>ACAD_Globals_details!Q370</f>
        <v>150000</v>
      </c>
      <c r="J370" s="35">
        <f>ACAD_Globals_details!P370</f>
        <v>4</v>
      </c>
      <c r="K370" s="35">
        <f>ACAD_Globals_details!X370</f>
        <v>3</v>
      </c>
      <c r="L370" s="35">
        <f>ACAD_Globals_details!AB370</f>
        <v>3</v>
      </c>
      <c r="M370" s="35">
        <f>ACAD_Globals_details!AF370</f>
        <v>2</v>
      </c>
      <c r="N370" s="35">
        <f>ACAD_Globals_details!AI370</f>
        <v>2</v>
      </c>
      <c r="O370" s="35">
        <f>ACAD_Globals_details!AL370</f>
        <v>3</v>
      </c>
      <c r="P370" s="35">
        <f>ACAD_Globals_details!AT370</f>
        <v>12</v>
      </c>
      <c r="T370" t="str">
        <f>ACAD_Globals_details!BD370</f>
        <v>Wetlands</v>
      </c>
      <c r="U370" t="str">
        <f>ACAD_Globals_details!BK370</f>
        <v>Pacific Coast</v>
      </c>
    </row>
    <row r="371" spans="1:21" x14ac:dyDescent="0.55000000000000004">
      <c r="A371">
        <f>ACAD_Globals_details!A371</f>
        <v>492</v>
      </c>
      <c r="B371" t="str">
        <f>ACAD_Globals_details!B371</f>
        <v>Purple Sandpiper</v>
      </c>
      <c r="C371" t="str">
        <f>ACAD_Globals_details!C371</f>
        <v>Calidris maritima</v>
      </c>
      <c r="D371" s="2" t="str">
        <f>ACAD_Globals_details!D371</f>
        <v>shorebird</v>
      </c>
      <c r="E371" s="3">
        <f>ACAD_Globals_details!H371</f>
        <v>1</v>
      </c>
      <c r="F371" s="3">
        <f>ACAD_Globals_details!I371</f>
        <v>1</v>
      </c>
      <c r="G371" s="3">
        <f>ACAD_Globals_details!J371</f>
        <v>0</v>
      </c>
      <c r="H371" s="3">
        <f>ACAD_Globals_details!K371</f>
        <v>0</v>
      </c>
      <c r="I371" s="36">
        <f>ACAD_Globals_details!Q371</f>
        <v>250000</v>
      </c>
      <c r="J371" s="35">
        <f>ACAD_Globals_details!P371</f>
        <v>4</v>
      </c>
      <c r="K371" s="35">
        <f>ACAD_Globals_details!X371</f>
        <v>2</v>
      </c>
      <c r="L371" s="35">
        <f>ACAD_Globals_details!AB371</f>
        <v>3</v>
      </c>
      <c r="M371" s="35">
        <f>ACAD_Globals_details!AF371</f>
        <v>2</v>
      </c>
      <c r="N371" s="35">
        <f>ACAD_Globals_details!AI371</f>
        <v>3</v>
      </c>
      <c r="O371" s="35">
        <f>ACAD_Globals_details!AL371</f>
        <v>4</v>
      </c>
      <c r="P371" s="35">
        <f>ACAD_Globals_details!AT371</f>
        <v>14</v>
      </c>
      <c r="Q371" t="str">
        <f>ACAD_Globals_details!BC371</f>
        <v>Watch List - Yel-r</v>
      </c>
      <c r="T371" t="str">
        <f>ACAD_Globals_details!BD371</f>
        <v>Wetlands</v>
      </c>
      <c r="U371" t="str">
        <f>ACAD_Globals_details!BK371</f>
        <v>Atlantic Coast</v>
      </c>
    </row>
    <row r="372" spans="1:21" x14ac:dyDescent="0.55000000000000004">
      <c r="A372">
        <f>ACAD_Globals_details!A372</f>
        <v>493</v>
      </c>
      <c r="B372" t="str">
        <f>ACAD_Globals_details!B372</f>
        <v>Baird's Sandpiper</v>
      </c>
      <c r="C372" t="str">
        <f>ACAD_Globals_details!C372</f>
        <v>Calidris bairdii</v>
      </c>
      <c r="D372" s="2" t="str">
        <f>ACAD_Globals_details!D372</f>
        <v>shorebird</v>
      </c>
      <c r="E372" s="3">
        <f>ACAD_Globals_details!H372</f>
        <v>1</v>
      </c>
      <c r="F372" s="3">
        <f>ACAD_Globals_details!I372</f>
        <v>1</v>
      </c>
      <c r="G372" s="3">
        <f>ACAD_Globals_details!J372</f>
        <v>1</v>
      </c>
      <c r="H372" s="3">
        <f>ACAD_Globals_details!K372</f>
        <v>1</v>
      </c>
      <c r="I372" s="36">
        <f>ACAD_Globals_details!Q372</f>
        <v>300000</v>
      </c>
      <c r="J372" s="35">
        <f>ACAD_Globals_details!P372</f>
        <v>4</v>
      </c>
      <c r="K372" s="35">
        <f>ACAD_Globals_details!X372</f>
        <v>2</v>
      </c>
      <c r="L372" s="35">
        <f>ACAD_Globals_details!AB372</f>
        <v>2</v>
      </c>
      <c r="M372" s="35">
        <f>ACAD_Globals_details!AF372</f>
        <v>2</v>
      </c>
      <c r="N372" s="35">
        <f>ACAD_Globals_details!AI372</f>
        <v>3</v>
      </c>
      <c r="O372" s="35">
        <f>ACAD_Globals_details!AL372</f>
        <v>3</v>
      </c>
      <c r="P372" s="35">
        <f>ACAD_Globals_details!AT372</f>
        <v>12</v>
      </c>
      <c r="T372" t="str">
        <f>ACAD_Globals_details!BD372</f>
        <v>Wetlands</v>
      </c>
      <c r="U372" t="str">
        <f>ACAD_Globals_details!BK372</f>
        <v>Southern Cone</v>
      </c>
    </row>
    <row r="373" spans="1:21" x14ac:dyDescent="0.55000000000000004">
      <c r="A373">
        <f>ACAD_Globals_details!A373</f>
        <v>495</v>
      </c>
      <c r="B373" t="str">
        <f>ACAD_Globals_details!B373</f>
        <v>Least Sandpiper</v>
      </c>
      <c r="C373" t="str">
        <f>ACAD_Globals_details!C373</f>
        <v>Calidris minutilla</v>
      </c>
      <c r="D373" s="2" t="str">
        <f>ACAD_Globals_details!D373</f>
        <v>shorebird</v>
      </c>
      <c r="E373" s="3">
        <f>ACAD_Globals_details!H373</f>
        <v>1</v>
      </c>
      <c r="F373" s="3">
        <f>ACAD_Globals_details!I373</f>
        <v>1</v>
      </c>
      <c r="G373" s="3">
        <f>ACAD_Globals_details!J373</f>
        <v>1</v>
      </c>
      <c r="H373" s="3">
        <f>ACAD_Globals_details!K373</f>
        <v>1</v>
      </c>
      <c r="I373" s="36">
        <f>ACAD_Globals_details!Q373</f>
        <v>700000</v>
      </c>
      <c r="J373" s="35">
        <f>ACAD_Globals_details!P373</f>
        <v>3</v>
      </c>
      <c r="K373" s="35">
        <f>ACAD_Globals_details!X373</f>
        <v>1</v>
      </c>
      <c r="L373" s="35">
        <f>ACAD_Globals_details!AB373</f>
        <v>1</v>
      </c>
      <c r="M373" s="35">
        <f>ACAD_Globals_details!AF373</f>
        <v>2</v>
      </c>
      <c r="N373" s="35">
        <f>ACAD_Globals_details!AI373</f>
        <v>3</v>
      </c>
      <c r="O373" s="35">
        <f>ACAD_Globals_details!AL373</f>
        <v>3</v>
      </c>
      <c r="P373" s="35">
        <f>ACAD_Globals_details!AT373</f>
        <v>10</v>
      </c>
      <c r="T373" t="str">
        <f>ACAD_Globals_details!BD373</f>
        <v>Wetlands</v>
      </c>
      <c r="U373" t="str">
        <f>ACAD_Globals_details!BK373</f>
        <v>Widespread</v>
      </c>
    </row>
    <row r="374" spans="1:21" x14ac:dyDescent="0.55000000000000004">
      <c r="A374">
        <f>ACAD_Globals_details!A374</f>
        <v>496</v>
      </c>
      <c r="B374" t="str">
        <f>ACAD_Globals_details!B374</f>
        <v>White-rumped Sandpiper</v>
      </c>
      <c r="C374" t="str">
        <f>ACAD_Globals_details!C374</f>
        <v>Calidris fuscicollis</v>
      </c>
      <c r="D374" s="2" t="str">
        <f>ACAD_Globals_details!D374</f>
        <v>shorebird</v>
      </c>
      <c r="E374" s="3">
        <f>ACAD_Globals_details!H374</f>
        <v>1</v>
      </c>
      <c r="F374" s="3">
        <f>ACAD_Globals_details!I374</f>
        <v>1</v>
      </c>
      <c r="G374" s="3">
        <f>ACAD_Globals_details!J374</f>
        <v>1</v>
      </c>
      <c r="H374" s="3">
        <f>ACAD_Globals_details!K374</f>
        <v>1</v>
      </c>
      <c r="I374" s="36">
        <f>ACAD_Globals_details!Q374</f>
        <v>1700000</v>
      </c>
      <c r="J374" s="35">
        <f>ACAD_Globals_details!P374</f>
        <v>3</v>
      </c>
      <c r="K374" s="35">
        <f>ACAD_Globals_details!X374</f>
        <v>2</v>
      </c>
      <c r="L374" s="35">
        <f>ACAD_Globals_details!AB374</f>
        <v>3</v>
      </c>
      <c r="M374" s="35">
        <f>ACAD_Globals_details!AF374</f>
        <v>2</v>
      </c>
      <c r="N374" s="35">
        <f>ACAD_Globals_details!AI374</f>
        <v>4</v>
      </c>
      <c r="O374" s="35">
        <f>ACAD_Globals_details!AL374</f>
        <v>3</v>
      </c>
      <c r="P374" s="35">
        <f>ACAD_Globals_details!AT374</f>
        <v>13</v>
      </c>
      <c r="T374" t="str">
        <f>ACAD_Globals_details!BD374</f>
        <v>Wetlands</v>
      </c>
      <c r="U374" t="str">
        <f>ACAD_Globals_details!BK374</f>
        <v>Southern Cone</v>
      </c>
    </row>
    <row r="375" spans="1:21" x14ac:dyDescent="0.55000000000000004">
      <c r="A375">
        <f>ACAD_Globals_details!A375</f>
        <v>497</v>
      </c>
      <c r="B375" t="str">
        <f>ACAD_Globals_details!B375</f>
        <v>Buff-breasted Sandpiper</v>
      </c>
      <c r="C375" t="str">
        <f>ACAD_Globals_details!C375</f>
        <v>Calidris subruficollis</v>
      </c>
      <c r="D375" s="2" t="str">
        <f>ACAD_Globals_details!D375</f>
        <v>shorebird</v>
      </c>
      <c r="E375" s="3">
        <f>ACAD_Globals_details!H375</f>
        <v>1</v>
      </c>
      <c r="F375" s="3">
        <f>ACAD_Globals_details!I375</f>
        <v>1</v>
      </c>
      <c r="G375" s="3">
        <f>ACAD_Globals_details!J375</f>
        <v>1</v>
      </c>
      <c r="H375" s="3">
        <f>ACAD_Globals_details!K375</f>
        <v>1</v>
      </c>
      <c r="I375" s="36">
        <f>ACAD_Globals_details!Q375</f>
        <v>56000</v>
      </c>
      <c r="J375" s="35">
        <f>ACAD_Globals_details!P375</f>
        <v>4</v>
      </c>
      <c r="K375" s="35">
        <f>ACAD_Globals_details!X375</f>
        <v>3</v>
      </c>
      <c r="L375" s="35">
        <f>ACAD_Globals_details!AB375</f>
        <v>2</v>
      </c>
      <c r="M375" s="35">
        <f>ACAD_Globals_details!AF375</f>
        <v>3</v>
      </c>
      <c r="N375" s="35">
        <f>ACAD_Globals_details!AI375</f>
        <v>4</v>
      </c>
      <c r="O375" s="35">
        <f>ACAD_Globals_details!AL375</f>
        <v>4</v>
      </c>
      <c r="P375" s="35">
        <f>ACAD_Globals_details!AT375</f>
        <v>14</v>
      </c>
      <c r="Q375" t="str">
        <f>ACAD_Globals_details!BC375</f>
        <v>Watch List - Yel-d</v>
      </c>
      <c r="T375" t="str">
        <f>ACAD_Globals_details!BD375</f>
        <v>Wetlands</v>
      </c>
      <c r="U375" t="str">
        <f>ACAD_Globals_details!BK375</f>
        <v>Southern Cone</v>
      </c>
    </row>
    <row r="376" spans="1:21" x14ac:dyDescent="0.55000000000000004">
      <c r="A376">
        <f>ACAD_Globals_details!A376</f>
        <v>498</v>
      </c>
      <c r="B376" t="str">
        <f>ACAD_Globals_details!B376</f>
        <v>Pectoral Sandpiper</v>
      </c>
      <c r="C376" t="str">
        <f>ACAD_Globals_details!C376</f>
        <v>Calidris melanotos</v>
      </c>
      <c r="D376" s="2" t="str">
        <f>ACAD_Globals_details!D376</f>
        <v>shorebird</v>
      </c>
      <c r="E376" s="3">
        <f>ACAD_Globals_details!H376</f>
        <v>1</v>
      </c>
      <c r="F376" s="3">
        <f>ACAD_Globals_details!I376</f>
        <v>1</v>
      </c>
      <c r="G376" s="3">
        <f>ACAD_Globals_details!J376</f>
        <v>1</v>
      </c>
      <c r="H376" s="3">
        <f>ACAD_Globals_details!K376</f>
        <v>1</v>
      </c>
      <c r="I376" s="36">
        <f>ACAD_Globals_details!Q376</f>
        <v>1600000</v>
      </c>
      <c r="J376" s="35">
        <f>ACAD_Globals_details!P376</f>
        <v>3</v>
      </c>
      <c r="K376" s="35">
        <f>ACAD_Globals_details!X376</f>
        <v>2</v>
      </c>
      <c r="L376" s="35">
        <f>ACAD_Globals_details!AB376</f>
        <v>2</v>
      </c>
      <c r="M376" s="35">
        <f>ACAD_Globals_details!AF376</f>
        <v>3</v>
      </c>
      <c r="N376" s="35">
        <f>ACAD_Globals_details!AI376</f>
        <v>3</v>
      </c>
      <c r="O376" s="35">
        <f>ACAD_Globals_details!AL376</f>
        <v>5</v>
      </c>
      <c r="P376" s="35">
        <f>ACAD_Globals_details!AT376</f>
        <v>13</v>
      </c>
      <c r="Q376" t="str">
        <f>ACAD_Globals_details!BC376</f>
        <v>Watch List - Yel-d</v>
      </c>
      <c r="T376" t="str">
        <f>ACAD_Globals_details!BD376</f>
        <v>Wetlands</v>
      </c>
      <c r="U376" t="str">
        <f>ACAD_Globals_details!BK376</f>
        <v>Southern Cone</v>
      </c>
    </row>
    <row r="377" spans="1:21" x14ac:dyDescent="0.55000000000000004">
      <c r="A377">
        <f>ACAD_Globals_details!A377</f>
        <v>499</v>
      </c>
      <c r="B377" t="str">
        <f>ACAD_Globals_details!B377</f>
        <v>Semipalmated Sandpiper</v>
      </c>
      <c r="C377" t="str">
        <f>ACAD_Globals_details!C377</f>
        <v>Calidris pusilla</v>
      </c>
      <c r="D377" s="2" t="str">
        <f>ACAD_Globals_details!D377</f>
        <v>shorebird</v>
      </c>
      <c r="E377" s="3">
        <f>ACAD_Globals_details!H377</f>
        <v>1</v>
      </c>
      <c r="F377" s="3">
        <f>ACAD_Globals_details!I377</f>
        <v>1</v>
      </c>
      <c r="G377" s="3">
        <f>ACAD_Globals_details!J377</f>
        <v>1</v>
      </c>
      <c r="H377" s="3">
        <f>ACAD_Globals_details!K377</f>
        <v>1</v>
      </c>
      <c r="I377" s="36">
        <f>ACAD_Globals_details!Q377</f>
        <v>2300000</v>
      </c>
      <c r="J377" s="35">
        <f>ACAD_Globals_details!P377</f>
        <v>3</v>
      </c>
      <c r="K377" s="35">
        <f>ACAD_Globals_details!X377</f>
        <v>2</v>
      </c>
      <c r="L377" s="35">
        <f>ACAD_Globals_details!AB377</f>
        <v>2</v>
      </c>
      <c r="M377" s="35">
        <f>ACAD_Globals_details!AF377</f>
        <v>2</v>
      </c>
      <c r="N377" s="35">
        <f>ACAD_Globals_details!AI377</f>
        <v>4</v>
      </c>
      <c r="O377" s="35">
        <f>ACAD_Globals_details!AL377</f>
        <v>4</v>
      </c>
      <c r="P377" s="35">
        <f>ACAD_Globals_details!AT377</f>
        <v>13</v>
      </c>
      <c r="T377" t="str">
        <f>ACAD_Globals_details!BD377</f>
        <v>Wetlands</v>
      </c>
      <c r="U377" t="str">
        <f>ACAD_Globals_details!BK377</f>
        <v>Tropical Coasts</v>
      </c>
    </row>
    <row r="378" spans="1:21" x14ac:dyDescent="0.55000000000000004">
      <c r="A378">
        <f>ACAD_Globals_details!A378</f>
        <v>500</v>
      </c>
      <c r="B378" t="str">
        <f>ACAD_Globals_details!B378</f>
        <v>Western Sandpiper</v>
      </c>
      <c r="C378" t="str">
        <f>ACAD_Globals_details!C378</f>
        <v>Calidris mauri</v>
      </c>
      <c r="D378" s="2" t="str">
        <f>ACAD_Globals_details!D378</f>
        <v>shorebird</v>
      </c>
      <c r="E378" s="3">
        <f>ACAD_Globals_details!H378</f>
        <v>1</v>
      </c>
      <c r="F378" s="3">
        <f>ACAD_Globals_details!I378</f>
        <v>1</v>
      </c>
      <c r="G378" s="3">
        <f>ACAD_Globals_details!J378</f>
        <v>1</v>
      </c>
      <c r="H378" s="3">
        <f>ACAD_Globals_details!K378</f>
        <v>1</v>
      </c>
      <c r="I378" s="36">
        <f>ACAD_Globals_details!Q378</f>
        <v>3500000</v>
      </c>
      <c r="J378" s="35">
        <f>ACAD_Globals_details!P378</f>
        <v>3</v>
      </c>
      <c r="K378" s="35">
        <f>ACAD_Globals_details!X378</f>
        <v>3</v>
      </c>
      <c r="L378" s="35">
        <f>ACAD_Globals_details!AB378</f>
        <v>2</v>
      </c>
      <c r="M378" s="35">
        <f>ACAD_Globals_details!AF378</f>
        <v>2</v>
      </c>
      <c r="N378" s="35">
        <f>ACAD_Globals_details!AI378</f>
        <v>4</v>
      </c>
      <c r="O378" s="35">
        <f>ACAD_Globals_details!AL378</f>
        <v>3</v>
      </c>
      <c r="P378" s="35">
        <f>ACAD_Globals_details!AT378</f>
        <v>12</v>
      </c>
      <c r="T378" t="str">
        <f>ACAD_Globals_details!BD378</f>
        <v>Wetlands</v>
      </c>
      <c r="U378" t="str">
        <f>ACAD_Globals_details!BK378</f>
        <v>Widespread</v>
      </c>
    </row>
    <row r="379" spans="1:21" x14ac:dyDescent="0.55000000000000004">
      <c r="A379">
        <f>ACAD_Globals_details!A379</f>
        <v>501</v>
      </c>
      <c r="B379" t="str">
        <f>ACAD_Globals_details!B379</f>
        <v>Short-billed Dowitcher</v>
      </c>
      <c r="C379" t="str">
        <f>ACAD_Globals_details!C379</f>
        <v>Limnodromus griseus</v>
      </c>
      <c r="D379" s="2" t="str">
        <f>ACAD_Globals_details!D379</f>
        <v>shorebird</v>
      </c>
      <c r="E379" s="3">
        <f>ACAD_Globals_details!H379</f>
        <v>1</v>
      </c>
      <c r="F379" s="3">
        <f>ACAD_Globals_details!I379</f>
        <v>1</v>
      </c>
      <c r="G379" s="3">
        <f>ACAD_Globals_details!J379</f>
        <v>1</v>
      </c>
      <c r="H379" s="3">
        <f>ACAD_Globals_details!K379</f>
        <v>1</v>
      </c>
      <c r="I379" s="36">
        <f>ACAD_Globals_details!Q379</f>
        <v>150000</v>
      </c>
      <c r="J379" s="35">
        <f>ACAD_Globals_details!P379</f>
        <v>4</v>
      </c>
      <c r="K379" s="35">
        <f>ACAD_Globals_details!X379</f>
        <v>2</v>
      </c>
      <c r="L379" s="35">
        <f>ACAD_Globals_details!AB379</f>
        <v>2</v>
      </c>
      <c r="M379" s="35">
        <f>ACAD_Globals_details!AF379</f>
        <v>2</v>
      </c>
      <c r="N379" s="35">
        <f>ACAD_Globals_details!AI379</f>
        <v>4</v>
      </c>
      <c r="O379" s="35">
        <f>ACAD_Globals_details!AL379</f>
        <v>4</v>
      </c>
      <c r="P379" s="35">
        <f>ACAD_Globals_details!AT379</f>
        <v>14</v>
      </c>
      <c r="Q379" t="str">
        <f>ACAD_Globals_details!BC379</f>
        <v>Watch List - Yel-d</v>
      </c>
      <c r="T379" t="str">
        <f>ACAD_Globals_details!BD379</f>
        <v>Wetlands</v>
      </c>
      <c r="U379" t="str">
        <f>ACAD_Globals_details!BK379</f>
        <v>Widespread Coastal</v>
      </c>
    </row>
    <row r="380" spans="1:21" x14ac:dyDescent="0.55000000000000004">
      <c r="A380">
        <f>ACAD_Globals_details!A380</f>
        <v>502</v>
      </c>
      <c r="B380" t="str">
        <f>ACAD_Globals_details!B380</f>
        <v>Long-billed Dowitcher</v>
      </c>
      <c r="C380" t="str">
        <f>ACAD_Globals_details!C380</f>
        <v>Limnodromus scolopaceus</v>
      </c>
      <c r="D380" s="2" t="str">
        <f>ACAD_Globals_details!D380</f>
        <v>shorebird</v>
      </c>
      <c r="E380" s="3">
        <f>ACAD_Globals_details!H380</f>
        <v>1</v>
      </c>
      <c r="F380" s="3">
        <f>ACAD_Globals_details!I380</f>
        <v>1</v>
      </c>
      <c r="G380" s="3">
        <f>ACAD_Globals_details!J380</f>
        <v>1</v>
      </c>
      <c r="H380" s="3">
        <f>ACAD_Globals_details!K380</f>
        <v>1</v>
      </c>
      <c r="I380" s="36">
        <f>ACAD_Globals_details!Q380</f>
        <v>500000</v>
      </c>
      <c r="J380" s="35">
        <f>ACAD_Globals_details!P380</f>
        <v>3</v>
      </c>
      <c r="K380" s="35">
        <f>ACAD_Globals_details!X380</f>
        <v>3</v>
      </c>
      <c r="L380" s="35">
        <f>ACAD_Globals_details!AB380</f>
        <v>2</v>
      </c>
      <c r="M380" s="35">
        <f>ACAD_Globals_details!AF380</f>
        <v>3</v>
      </c>
      <c r="N380" s="35">
        <f>ACAD_Globals_details!AI380</f>
        <v>4</v>
      </c>
      <c r="O380" s="35">
        <f>ACAD_Globals_details!AL380</f>
        <v>3</v>
      </c>
      <c r="P380" s="35">
        <f>ACAD_Globals_details!AT380</f>
        <v>12</v>
      </c>
      <c r="T380" t="str">
        <f>ACAD_Globals_details!BD380</f>
        <v>Wetlands</v>
      </c>
      <c r="U380" t="str">
        <f>ACAD_Globals_details!BK380</f>
        <v>Widespread</v>
      </c>
    </row>
    <row r="381" spans="1:21" x14ac:dyDescent="0.55000000000000004">
      <c r="A381">
        <f>ACAD_Globals_details!A381</f>
        <v>504</v>
      </c>
      <c r="B381" t="str">
        <f>ACAD_Globals_details!B381</f>
        <v>Wilson's Snipe</v>
      </c>
      <c r="C381" t="str">
        <f>ACAD_Globals_details!C381</f>
        <v>Gallinago delicata</v>
      </c>
      <c r="D381" s="2" t="str">
        <f>ACAD_Globals_details!D381</f>
        <v>shorebird</v>
      </c>
      <c r="E381" s="3">
        <f>ACAD_Globals_details!H381</f>
        <v>1</v>
      </c>
      <c r="F381" s="3">
        <f>ACAD_Globals_details!I381</f>
        <v>1</v>
      </c>
      <c r="G381" s="3">
        <f>ACAD_Globals_details!J381</f>
        <v>1</v>
      </c>
      <c r="H381" s="3">
        <f>ACAD_Globals_details!K381</f>
        <v>1</v>
      </c>
      <c r="I381" s="36">
        <f>ACAD_Globals_details!Q381</f>
        <v>2000000</v>
      </c>
      <c r="J381" s="35">
        <f>ACAD_Globals_details!P381</f>
        <v>3</v>
      </c>
      <c r="K381" s="35">
        <f>ACAD_Globals_details!X381</f>
        <v>1</v>
      </c>
      <c r="L381" s="35">
        <f>ACAD_Globals_details!AB381</f>
        <v>1</v>
      </c>
      <c r="M381" s="35">
        <f>ACAD_Globals_details!AF381</f>
        <v>2</v>
      </c>
      <c r="N381" s="35">
        <f>ACAD_Globals_details!AI381</f>
        <v>3</v>
      </c>
      <c r="O381" s="35">
        <f>ACAD_Globals_details!AL381</f>
        <v>2</v>
      </c>
      <c r="P381" s="35">
        <f>ACAD_Globals_details!AT381</f>
        <v>9</v>
      </c>
      <c r="T381" t="str">
        <f>ACAD_Globals_details!BD381</f>
        <v>Wetlands</v>
      </c>
      <c r="U381" t="str">
        <f>ACAD_Globals_details!BK381</f>
        <v>Widespread</v>
      </c>
    </row>
    <row r="382" spans="1:21" x14ac:dyDescent="0.55000000000000004">
      <c r="A382">
        <f>ACAD_Globals_details!A382</f>
        <v>509</v>
      </c>
      <c r="B382" t="str">
        <f>ACAD_Globals_details!B382</f>
        <v>American Woodcock</v>
      </c>
      <c r="C382" t="str">
        <f>ACAD_Globals_details!C382</f>
        <v>Scolopax minor</v>
      </c>
      <c r="D382" s="2" t="str">
        <f>ACAD_Globals_details!D382</f>
        <v>shorebird</v>
      </c>
      <c r="E382" s="3">
        <f>ACAD_Globals_details!H382</f>
        <v>1</v>
      </c>
      <c r="F382" s="3">
        <f>ACAD_Globals_details!I382</f>
        <v>1</v>
      </c>
      <c r="G382" s="3">
        <f>ACAD_Globals_details!J382</f>
        <v>1</v>
      </c>
      <c r="H382" s="3">
        <f>ACAD_Globals_details!K382</f>
        <v>0</v>
      </c>
      <c r="I382" s="36">
        <f>ACAD_Globals_details!Q382</f>
        <v>3500000</v>
      </c>
      <c r="J382" s="35">
        <f>ACAD_Globals_details!P382</f>
        <v>3</v>
      </c>
      <c r="K382" s="35">
        <f>ACAD_Globals_details!X382</f>
        <v>1</v>
      </c>
      <c r="L382" s="35">
        <f>ACAD_Globals_details!AB382</f>
        <v>2</v>
      </c>
      <c r="M382" s="35">
        <f>ACAD_Globals_details!AF382</f>
        <v>3</v>
      </c>
      <c r="N382" s="35">
        <f>ACAD_Globals_details!AI382</f>
        <v>3</v>
      </c>
      <c r="O382" s="35">
        <f>ACAD_Globals_details!AL382</f>
        <v>5</v>
      </c>
      <c r="P382" s="35">
        <f>ACAD_Globals_details!AT382</f>
        <v>13</v>
      </c>
      <c r="Q382" t="str">
        <f>ACAD_Globals_details!BC382</f>
        <v>Watch List - Yel-d</v>
      </c>
      <c r="T382" t="str">
        <f>ACAD_Globals_details!BD382</f>
        <v>Forests</v>
      </c>
      <c r="U382" t="str">
        <f>ACAD_Globals_details!BK382</f>
        <v>Southeastern U.S.</v>
      </c>
    </row>
    <row r="383" spans="1:21" x14ac:dyDescent="0.55000000000000004">
      <c r="A383">
        <f>ACAD_Globals_details!A383</f>
        <v>512</v>
      </c>
      <c r="B383" t="str">
        <f>ACAD_Globals_details!B383</f>
        <v>Spotted Sandpiper</v>
      </c>
      <c r="C383" t="str">
        <f>ACAD_Globals_details!C383</f>
        <v>Actitis macularius</v>
      </c>
      <c r="D383" s="2" t="str">
        <f>ACAD_Globals_details!D383</f>
        <v>shorebird</v>
      </c>
      <c r="E383" s="3">
        <f>ACAD_Globals_details!H383</f>
        <v>1</v>
      </c>
      <c r="F383" s="3">
        <f>ACAD_Globals_details!I383</f>
        <v>1</v>
      </c>
      <c r="G383" s="3">
        <f>ACAD_Globals_details!J383</f>
        <v>1</v>
      </c>
      <c r="H383" s="3">
        <f>ACAD_Globals_details!K383</f>
        <v>1</v>
      </c>
      <c r="I383" s="36">
        <f>ACAD_Globals_details!Q383</f>
        <v>660000</v>
      </c>
      <c r="J383" s="35">
        <f>ACAD_Globals_details!P383</f>
        <v>3</v>
      </c>
      <c r="K383" s="35">
        <f>ACAD_Globals_details!X383</f>
        <v>1</v>
      </c>
      <c r="L383" s="35">
        <f>ACAD_Globals_details!AB383</f>
        <v>1</v>
      </c>
      <c r="M383" s="35">
        <f>ACAD_Globals_details!AF383</f>
        <v>2</v>
      </c>
      <c r="N383" s="35">
        <f>ACAD_Globals_details!AI383</f>
        <v>2</v>
      </c>
      <c r="O383" s="35">
        <f>ACAD_Globals_details!AL383</f>
        <v>4</v>
      </c>
      <c r="P383" s="35">
        <f>ACAD_Globals_details!AT383</f>
        <v>10</v>
      </c>
      <c r="T383" t="str">
        <f>ACAD_Globals_details!BD383</f>
        <v>Wetlands</v>
      </c>
      <c r="U383" t="str">
        <f>ACAD_Globals_details!BK383</f>
        <v>Widespread</v>
      </c>
    </row>
    <row r="384" spans="1:21" x14ac:dyDescent="0.55000000000000004">
      <c r="A384">
        <f>ACAD_Globals_details!A384</f>
        <v>514</v>
      </c>
      <c r="B384" t="str">
        <f>ACAD_Globals_details!B384</f>
        <v>Solitary Sandpiper</v>
      </c>
      <c r="C384" t="str">
        <f>ACAD_Globals_details!C384</f>
        <v>Tringa solitaria</v>
      </c>
      <c r="D384" s="2" t="str">
        <f>ACAD_Globals_details!D384</f>
        <v>shorebird</v>
      </c>
      <c r="E384" s="3">
        <f>ACAD_Globals_details!H384</f>
        <v>1</v>
      </c>
      <c r="F384" s="3">
        <f>ACAD_Globals_details!I384</f>
        <v>1</v>
      </c>
      <c r="G384" s="3">
        <f>ACAD_Globals_details!J384</f>
        <v>1</v>
      </c>
      <c r="H384" s="3">
        <f>ACAD_Globals_details!K384</f>
        <v>1</v>
      </c>
      <c r="I384" s="36">
        <f>ACAD_Globals_details!Q384</f>
        <v>190000</v>
      </c>
      <c r="J384" s="35">
        <f>ACAD_Globals_details!P384</f>
        <v>4</v>
      </c>
      <c r="K384" s="35">
        <f>ACAD_Globals_details!X384</f>
        <v>1</v>
      </c>
      <c r="L384" s="35">
        <f>ACAD_Globals_details!AB384</f>
        <v>1</v>
      </c>
      <c r="M384" s="35">
        <f>ACAD_Globals_details!AF384</f>
        <v>3</v>
      </c>
      <c r="N384" s="35">
        <f>ACAD_Globals_details!AI384</f>
        <v>3</v>
      </c>
      <c r="O384" s="35">
        <f>ACAD_Globals_details!AL384</f>
        <v>2</v>
      </c>
      <c r="P384" s="35">
        <f>ACAD_Globals_details!AT384</f>
        <v>10</v>
      </c>
      <c r="T384" t="str">
        <f>ACAD_Globals_details!BD384</f>
        <v>Wetlands</v>
      </c>
      <c r="U384" t="str">
        <f>ACAD_Globals_details!BK384</f>
        <v>S. American Lowlands</v>
      </c>
    </row>
    <row r="385" spans="1:21" x14ac:dyDescent="0.55000000000000004">
      <c r="A385">
        <f>ACAD_Globals_details!A385</f>
        <v>516</v>
      </c>
      <c r="B385" t="str">
        <f>ACAD_Globals_details!B385</f>
        <v>Wandering Tattler</v>
      </c>
      <c r="C385" t="str">
        <f>ACAD_Globals_details!C385</f>
        <v>Tringa incana</v>
      </c>
      <c r="D385" s="2" t="str">
        <f>ACAD_Globals_details!D385</f>
        <v>shorebird</v>
      </c>
      <c r="E385" s="3">
        <f>ACAD_Globals_details!H385</f>
        <v>1</v>
      </c>
      <c r="F385" s="3">
        <f>ACAD_Globals_details!I385</f>
        <v>1</v>
      </c>
      <c r="G385" s="3">
        <f>ACAD_Globals_details!J385</f>
        <v>1</v>
      </c>
      <c r="H385" s="3">
        <f>ACAD_Globals_details!K385</f>
        <v>1</v>
      </c>
      <c r="I385" s="36">
        <f>ACAD_Globals_details!Q385</f>
        <v>18000</v>
      </c>
      <c r="J385" s="35">
        <f>ACAD_Globals_details!P385</f>
        <v>5</v>
      </c>
      <c r="K385" s="35">
        <f>ACAD_Globals_details!X385</f>
        <v>2</v>
      </c>
      <c r="L385" s="35">
        <f>ACAD_Globals_details!AB385</f>
        <v>3</v>
      </c>
      <c r="M385" s="35">
        <f>ACAD_Globals_details!AF385</f>
        <v>2</v>
      </c>
      <c r="N385" s="35">
        <f>ACAD_Globals_details!AI385</f>
        <v>3</v>
      </c>
      <c r="O385" s="35">
        <f>ACAD_Globals_details!AL385</f>
        <v>3</v>
      </c>
      <c r="P385" s="35">
        <f>ACAD_Globals_details!AT385</f>
        <v>14</v>
      </c>
      <c r="Q385" t="str">
        <f>ACAD_Globals_details!BC385</f>
        <v>Watch List - Yel-r</v>
      </c>
      <c r="T385" t="str">
        <f>ACAD_Globals_details!BD385</f>
        <v>Wetlands</v>
      </c>
      <c r="U385" t="str">
        <f>ACAD_Globals_details!BK385</f>
        <v>Pacific Coast</v>
      </c>
    </row>
    <row r="386" spans="1:21" x14ac:dyDescent="0.55000000000000004">
      <c r="A386">
        <f>ACAD_Globals_details!A386</f>
        <v>518</v>
      </c>
      <c r="B386" t="str">
        <f>ACAD_Globals_details!B386</f>
        <v>Greater Yellowlegs</v>
      </c>
      <c r="C386" t="str">
        <f>ACAD_Globals_details!C386</f>
        <v>Tringa melanoleuca</v>
      </c>
      <c r="D386" s="2" t="str">
        <f>ACAD_Globals_details!D386</f>
        <v>shorebird</v>
      </c>
      <c r="E386" s="3">
        <f>ACAD_Globals_details!H386</f>
        <v>1</v>
      </c>
      <c r="F386" s="3">
        <f>ACAD_Globals_details!I386</f>
        <v>1</v>
      </c>
      <c r="G386" s="3">
        <f>ACAD_Globals_details!J386</f>
        <v>1</v>
      </c>
      <c r="H386" s="3">
        <f>ACAD_Globals_details!K386</f>
        <v>1</v>
      </c>
      <c r="I386" s="36">
        <f>ACAD_Globals_details!Q386</f>
        <v>140000</v>
      </c>
      <c r="J386" s="35">
        <f>ACAD_Globals_details!P386</f>
        <v>4</v>
      </c>
      <c r="K386" s="35">
        <f>ACAD_Globals_details!X386</f>
        <v>1</v>
      </c>
      <c r="L386" s="35">
        <f>ACAD_Globals_details!AB386</f>
        <v>1</v>
      </c>
      <c r="M386" s="35">
        <f>ACAD_Globals_details!AF386</f>
        <v>3</v>
      </c>
      <c r="N386" s="35">
        <f>ACAD_Globals_details!AI386</f>
        <v>4</v>
      </c>
      <c r="O386" s="35">
        <f>ACAD_Globals_details!AL386</f>
        <v>2</v>
      </c>
      <c r="P386" s="35">
        <f>ACAD_Globals_details!AT386</f>
        <v>11</v>
      </c>
      <c r="T386" t="str">
        <f>ACAD_Globals_details!BD386</f>
        <v>Wetlands</v>
      </c>
      <c r="U386" t="str">
        <f>ACAD_Globals_details!BK386</f>
        <v>Widespread</v>
      </c>
    </row>
    <row r="387" spans="1:21" x14ac:dyDescent="0.55000000000000004">
      <c r="A387">
        <f>ACAD_Globals_details!A387</f>
        <v>520</v>
      </c>
      <c r="B387" t="str">
        <f>ACAD_Globals_details!B387</f>
        <v>Willet</v>
      </c>
      <c r="C387" t="str">
        <f>ACAD_Globals_details!C387</f>
        <v>Tringa semipalmata</v>
      </c>
      <c r="D387" s="2" t="str">
        <f>ACAD_Globals_details!D387</f>
        <v>shorebird</v>
      </c>
      <c r="E387" s="3">
        <f>ACAD_Globals_details!H387</f>
        <v>1</v>
      </c>
      <c r="F387" s="3">
        <f>ACAD_Globals_details!I387</f>
        <v>1</v>
      </c>
      <c r="G387" s="3">
        <f>ACAD_Globals_details!J387</f>
        <v>1</v>
      </c>
      <c r="H387" s="3">
        <f>ACAD_Globals_details!K387</f>
        <v>1</v>
      </c>
      <c r="I387" s="36">
        <f>ACAD_Globals_details!Q387</f>
        <v>250000</v>
      </c>
      <c r="J387" s="35">
        <f>ACAD_Globals_details!P387</f>
        <v>4</v>
      </c>
      <c r="K387" s="35">
        <f>ACAD_Globals_details!X387</f>
        <v>2</v>
      </c>
      <c r="L387" s="35">
        <f>ACAD_Globals_details!AB387</f>
        <v>2</v>
      </c>
      <c r="M387" s="35">
        <f>ACAD_Globals_details!AF387</f>
        <v>4</v>
      </c>
      <c r="N387" s="35">
        <f>ACAD_Globals_details!AI387</f>
        <v>4</v>
      </c>
      <c r="O387" s="35">
        <f>ACAD_Globals_details!AL387</f>
        <v>4</v>
      </c>
      <c r="P387" s="35">
        <f>ACAD_Globals_details!AT387</f>
        <v>14</v>
      </c>
      <c r="Q387" t="str">
        <f>ACAD_Globals_details!BC387</f>
        <v>Watch List - Yel-d</v>
      </c>
      <c r="T387" t="str">
        <f>ACAD_Globals_details!BD387</f>
        <v>Wetlands; Coasts</v>
      </c>
      <c r="U387" t="str">
        <f>ACAD_Globals_details!BK387</f>
        <v>Widespread Coastal</v>
      </c>
    </row>
    <row r="388" spans="1:21" x14ac:dyDescent="0.55000000000000004">
      <c r="A388">
        <f>ACAD_Globals_details!A388</f>
        <v>521</v>
      </c>
      <c r="B388" t="str">
        <f>ACAD_Globals_details!B388</f>
        <v>Lesser Yellowlegs</v>
      </c>
      <c r="C388" t="str">
        <f>ACAD_Globals_details!C388</f>
        <v>Tringa flavipes</v>
      </c>
      <c r="D388" s="2" t="str">
        <f>ACAD_Globals_details!D388</f>
        <v>shorebird</v>
      </c>
      <c r="E388" s="3">
        <f>ACAD_Globals_details!H388</f>
        <v>1</v>
      </c>
      <c r="F388" s="3">
        <f>ACAD_Globals_details!I388</f>
        <v>1</v>
      </c>
      <c r="G388" s="3">
        <f>ACAD_Globals_details!J388</f>
        <v>1</v>
      </c>
      <c r="H388" s="3">
        <f>ACAD_Globals_details!K388</f>
        <v>1</v>
      </c>
      <c r="I388" s="36">
        <f>ACAD_Globals_details!Q388</f>
        <v>660000</v>
      </c>
      <c r="J388" s="35">
        <f>ACAD_Globals_details!P388</f>
        <v>3</v>
      </c>
      <c r="K388" s="35">
        <f>ACAD_Globals_details!X388</f>
        <v>1</v>
      </c>
      <c r="L388" s="35">
        <f>ACAD_Globals_details!AB388</f>
        <v>1</v>
      </c>
      <c r="M388" s="35">
        <f>ACAD_Globals_details!AF388</f>
        <v>3</v>
      </c>
      <c r="N388" s="35">
        <f>ACAD_Globals_details!AI388</f>
        <v>4</v>
      </c>
      <c r="O388" s="35">
        <f>ACAD_Globals_details!AL388</f>
        <v>4</v>
      </c>
      <c r="P388" s="35">
        <f>ACAD_Globals_details!AT388</f>
        <v>12</v>
      </c>
      <c r="T388" t="str">
        <f>ACAD_Globals_details!BD388</f>
        <v>Wetlands</v>
      </c>
      <c r="U388" t="str">
        <f>ACAD_Globals_details!BK388</f>
        <v>Widespread</v>
      </c>
    </row>
    <row r="389" spans="1:21" x14ac:dyDescent="0.55000000000000004">
      <c r="A389">
        <f>ACAD_Globals_details!A389</f>
        <v>525</v>
      </c>
      <c r="B389" t="str">
        <f>ACAD_Globals_details!B389</f>
        <v>Wilson's Phalarope</v>
      </c>
      <c r="C389" t="str">
        <f>ACAD_Globals_details!C389</f>
        <v>Phalaropus tricolor</v>
      </c>
      <c r="D389" s="2" t="str">
        <f>ACAD_Globals_details!D389</f>
        <v>shorebird</v>
      </c>
      <c r="E389" s="3">
        <f>ACAD_Globals_details!H389</f>
        <v>1</v>
      </c>
      <c r="F389" s="3">
        <f>ACAD_Globals_details!I389</f>
        <v>1</v>
      </c>
      <c r="G389" s="3">
        <f>ACAD_Globals_details!J389</f>
        <v>1</v>
      </c>
      <c r="H389" s="3">
        <f>ACAD_Globals_details!K389</f>
        <v>1</v>
      </c>
      <c r="I389" s="36">
        <f>ACAD_Globals_details!Q389</f>
        <v>1500000</v>
      </c>
      <c r="J389" s="35">
        <f>ACAD_Globals_details!P389</f>
        <v>3</v>
      </c>
      <c r="K389" s="35">
        <f>ACAD_Globals_details!X389</f>
        <v>2</v>
      </c>
      <c r="L389" s="35">
        <f>ACAD_Globals_details!AB389</f>
        <v>1</v>
      </c>
      <c r="M389" s="35">
        <f>ACAD_Globals_details!AF389</f>
        <v>3</v>
      </c>
      <c r="N389" s="35">
        <f>ACAD_Globals_details!AI389</f>
        <v>4</v>
      </c>
      <c r="O389" s="35">
        <f>ACAD_Globals_details!AL389</f>
        <v>2</v>
      </c>
      <c r="P389" s="35">
        <f>ACAD_Globals_details!AT389</f>
        <v>10</v>
      </c>
      <c r="T389" t="str">
        <f>ACAD_Globals_details!BD389</f>
        <v>Wetlands</v>
      </c>
      <c r="U389" t="str">
        <f>ACAD_Globals_details!BK389</f>
        <v>Southern Cone</v>
      </c>
    </row>
    <row r="390" spans="1:21" x14ac:dyDescent="0.55000000000000004">
      <c r="A390">
        <f>ACAD_Globals_details!A390</f>
        <v>526</v>
      </c>
      <c r="B390" t="str">
        <f>ACAD_Globals_details!B390</f>
        <v>Red-necked Phalarope</v>
      </c>
      <c r="C390" t="str">
        <f>ACAD_Globals_details!C390</f>
        <v>Phalaropus lobatus</v>
      </c>
      <c r="D390" s="2" t="str">
        <f>ACAD_Globals_details!D390</f>
        <v>shorebird</v>
      </c>
      <c r="E390" s="3">
        <f>ACAD_Globals_details!H390</f>
        <v>1</v>
      </c>
      <c r="F390" s="3">
        <f>ACAD_Globals_details!I390</f>
        <v>1</v>
      </c>
      <c r="G390" s="3">
        <f>ACAD_Globals_details!J390</f>
        <v>1</v>
      </c>
      <c r="H390" s="3">
        <f>ACAD_Globals_details!K390</f>
        <v>1</v>
      </c>
      <c r="I390" s="36">
        <f>ACAD_Globals_details!Q390</f>
        <v>4100000</v>
      </c>
      <c r="J390" s="35">
        <f>ACAD_Globals_details!P390</f>
        <v>3</v>
      </c>
      <c r="K390" s="35">
        <f>ACAD_Globals_details!X390</f>
        <v>1</v>
      </c>
      <c r="L390" s="35">
        <f>ACAD_Globals_details!AB390</f>
        <v>1</v>
      </c>
      <c r="M390" s="35">
        <f>ACAD_Globals_details!AF390</f>
        <v>2</v>
      </c>
      <c r="N390" s="35">
        <f>ACAD_Globals_details!AI390</f>
        <v>3</v>
      </c>
      <c r="O390" s="35">
        <f>ACAD_Globals_details!AL390</f>
        <v>4</v>
      </c>
      <c r="P390" s="35">
        <f>ACAD_Globals_details!AT390</f>
        <v>11</v>
      </c>
      <c r="T390" t="str">
        <f>ACAD_Globals_details!BD390</f>
        <v>Wetlands</v>
      </c>
      <c r="U390" t="str">
        <f>ACAD_Globals_details!BK390</f>
        <v>Pacific Ocean</v>
      </c>
    </row>
    <row r="391" spans="1:21" x14ac:dyDescent="0.55000000000000004">
      <c r="A391">
        <f>ACAD_Globals_details!A391</f>
        <v>527</v>
      </c>
      <c r="B391" t="str">
        <f>ACAD_Globals_details!B391</f>
        <v>Red Phalarope</v>
      </c>
      <c r="C391" t="str">
        <f>ACAD_Globals_details!C391</f>
        <v>Phalaropus fulicarius</v>
      </c>
      <c r="D391" s="2" t="str">
        <f>ACAD_Globals_details!D391</f>
        <v>shorebird</v>
      </c>
      <c r="E391" s="3">
        <f>ACAD_Globals_details!H391</f>
        <v>1</v>
      </c>
      <c r="F391" s="3">
        <f>ACAD_Globals_details!I391</f>
        <v>1</v>
      </c>
      <c r="G391" s="3">
        <f>ACAD_Globals_details!J391</f>
        <v>1</v>
      </c>
      <c r="H391" s="3">
        <f>ACAD_Globals_details!K391</f>
        <v>1</v>
      </c>
      <c r="I391" s="36">
        <f>ACAD_Globals_details!Q391</f>
        <v>2200000</v>
      </c>
      <c r="J391" s="35">
        <f>ACAD_Globals_details!P391</f>
        <v>3</v>
      </c>
      <c r="K391" s="35">
        <f>ACAD_Globals_details!X391</f>
        <v>2</v>
      </c>
      <c r="L391" s="35">
        <f>ACAD_Globals_details!AB391</f>
        <v>1</v>
      </c>
      <c r="M391" s="35">
        <f>ACAD_Globals_details!AF391</f>
        <v>3</v>
      </c>
      <c r="N391" s="35">
        <f>ACAD_Globals_details!AI391</f>
        <v>2</v>
      </c>
      <c r="O391" s="35">
        <f>ACAD_Globals_details!AL391</f>
        <v>4</v>
      </c>
      <c r="P391" s="35">
        <f>ACAD_Globals_details!AT391</f>
        <v>12</v>
      </c>
      <c r="T391" t="str">
        <f>ACAD_Globals_details!BD391</f>
        <v>Wetlands</v>
      </c>
      <c r="U391" t="str">
        <f>ACAD_Globals_details!BK391</f>
        <v>Widespread Oceans</v>
      </c>
    </row>
    <row r="392" spans="1:21" x14ac:dyDescent="0.55000000000000004">
      <c r="A392">
        <f>ACAD_Globals_details!A392</f>
        <v>530</v>
      </c>
      <c r="B392" t="str">
        <f>ACAD_Globals_details!B392</f>
        <v>Great Skua</v>
      </c>
      <c r="C392" t="str">
        <f>ACAD_Globals_details!C392</f>
        <v>Stercorarius skua</v>
      </c>
      <c r="D392" s="2" t="str">
        <f>ACAD_Globals_details!D392</f>
        <v>waterbird</v>
      </c>
      <c r="E392" s="3">
        <f>ACAD_Globals_details!H392</f>
        <v>1</v>
      </c>
      <c r="F392" s="3">
        <f>ACAD_Globals_details!I392</f>
        <v>1</v>
      </c>
      <c r="G392" s="3">
        <f>ACAD_Globals_details!J392</f>
        <v>0</v>
      </c>
      <c r="H392" s="3">
        <f>ACAD_Globals_details!K392</f>
        <v>1</v>
      </c>
      <c r="I392" s="36">
        <f>ACAD_Globals_details!Q392</f>
        <v>32000</v>
      </c>
      <c r="J392" s="35">
        <f>ACAD_Globals_details!P392</f>
        <v>5</v>
      </c>
      <c r="K392" s="35">
        <f>ACAD_Globals_details!X392</f>
        <v>5</v>
      </c>
      <c r="L392" s="35">
        <f>ACAD_Globals_details!AB392</f>
        <v>1</v>
      </c>
      <c r="M392" s="35">
        <f>ACAD_Globals_details!AF392</f>
        <v>2</v>
      </c>
      <c r="N392" s="35">
        <f>ACAD_Globals_details!AI392</f>
        <v>2</v>
      </c>
      <c r="O392" s="35">
        <f>ACAD_Globals_details!AL392</f>
        <v>3</v>
      </c>
      <c r="P392" s="35">
        <f>ACAD_Globals_details!AT392</f>
        <v>15</v>
      </c>
      <c r="Q392" t="str">
        <f>ACAD_Globals_details!BC392</f>
        <v>Watch List - Yel-r</v>
      </c>
      <c r="T392" t="str">
        <f>ACAD_Globals_details!BD392</f>
        <v>Coasts; Oceans</v>
      </c>
      <c r="U392" t="str">
        <f>ACAD_Globals_details!BK392</f>
        <v>Atlantic Ocean</v>
      </c>
    </row>
    <row r="393" spans="1:21" x14ac:dyDescent="0.55000000000000004">
      <c r="A393">
        <f>ACAD_Globals_details!A393</f>
        <v>531</v>
      </c>
      <c r="B393" t="str">
        <f>ACAD_Globals_details!B393</f>
        <v>South Polar Skua</v>
      </c>
      <c r="C393" t="str">
        <f>ACAD_Globals_details!C393</f>
        <v>Stercorarius maccormicki</v>
      </c>
      <c r="D393" s="2" t="str">
        <f>ACAD_Globals_details!D393</f>
        <v>waterbird</v>
      </c>
      <c r="E393" s="3">
        <f>ACAD_Globals_details!H393</f>
        <v>1</v>
      </c>
      <c r="F393" s="3">
        <f>ACAD_Globals_details!I393</f>
        <v>1</v>
      </c>
      <c r="G393" s="3">
        <f>ACAD_Globals_details!J393</f>
        <v>1</v>
      </c>
      <c r="H393" s="3">
        <f>ACAD_Globals_details!K393</f>
        <v>1</v>
      </c>
      <c r="I393" s="36">
        <f>ACAD_Globals_details!Q393</f>
        <v>11000</v>
      </c>
      <c r="J393" s="35">
        <f>ACAD_Globals_details!P393</f>
        <v>5</v>
      </c>
      <c r="K393" s="35">
        <f>ACAD_Globals_details!X393</f>
        <v>2</v>
      </c>
      <c r="L393" s="35">
        <f>ACAD_Globals_details!AB393</f>
        <v>1</v>
      </c>
      <c r="M393" s="35">
        <f>ACAD_Globals_details!AF393</f>
        <v>2</v>
      </c>
      <c r="N393" s="35">
        <f>ACAD_Globals_details!AI393</f>
        <v>2</v>
      </c>
      <c r="O393" s="35">
        <f>ACAD_Globals_details!AL393</f>
        <v>3</v>
      </c>
      <c r="P393" s="35">
        <f>ACAD_Globals_details!AT393</f>
        <v>12</v>
      </c>
      <c r="T393" t="str">
        <f>ACAD_Globals_details!BD393</f>
        <v>Coasts; Oceans</v>
      </c>
      <c r="U393" t="str">
        <f>ACAD_Globals_details!BK393</f>
        <v>Widespread Oceans</v>
      </c>
    </row>
    <row r="394" spans="1:21" x14ac:dyDescent="0.55000000000000004">
      <c r="A394">
        <f>ACAD_Globals_details!A394</f>
        <v>532</v>
      </c>
      <c r="B394" t="str">
        <f>ACAD_Globals_details!B394</f>
        <v>Pomarine Jaeger</v>
      </c>
      <c r="C394" t="str">
        <f>ACAD_Globals_details!C394</f>
        <v>Stercorarius pomarinus</v>
      </c>
      <c r="D394" s="2" t="str">
        <f>ACAD_Globals_details!D394</f>
        <v>waterbird</v>
      </c>
      <c r="E394" s="3">
        <f>ACAD_Globals_details!H394</f>
        <v>1</v>
      </c>
      <c r="F394" s="3">
        <f>ACAD_Globals_details!I394</f>
        <v>1</v>
      </c>
      <c r="G394" s="3">
        <f>ACAD_Globals_details!J394</f>
        <v>1</v>
      </c>
      <c r="H394" s="3">
        <f>ACAD_Globals_details!K394</f>
        <v>1</v>
      </c>
      <c r="I394" s="36">
        <f>ACAD_Globals_details!Q394</f>
        <v>1100000</v>
      </c>
      <c r="J394" s="35">
        <f>ACAD_Globals_details!P394</f>
        <v>3</v>
      </c>
      <c r="K394" s="35">
        <f>ACAD_Globals_details!X394</f>
        <v>2</v>
      </c>
      <c r="L394" s="35">
        <f>ACAD_Globals_details!AB394</f>
        <v>1</v>
      </c>
      <c r="M394" s="35">
        <f>ACAD_Globals_details!AF394</f>
        <v>2</v>
      </c>
      <c r="N394" s="35">
        <f>ACAD_Globals_details!AI394</f>
        <v>2</v>
      </c>
      <c r="O394" s="35">
        <f>ACAD_Globals_details!AL394</f>
        <v>3</v>
      </c>
      <c r="P394" s="35">
        <f>ACAD_Globals_details!AT394</f>
        <v>10</v>
      </c>
      <c r="T394" t="str">
        <f>ACAD_Globals_details!BD394</f>
        <v>Wetlands</v>
      </c>
      <c r="U394" t="str">
        <f>ACAD_Globals_details!BK394</f>
        <v>Widespread Oceans</v>
      </c>
    </row>
    <row r="395" spans="1:21" x14ac:dyDescent="0.55000000000000004">
      <c r="A395">
        <f>ACAD_Globals_details!A395</f>
        <v>533</v>
      </c>
      <c r="B395" t="str">
        <f>ACAD_Globals_details!B395</f>
        <v>Parasitic Jaeger</v>
      </c>
      <c r="C395" t="str">
        <f>ACAD_Globals_details!C395</f>
        <v>Stercorarius parasiticus</v>
      </c>
      <c r="D395" s="2" t="str">
        <f>ACAD_Globals_details!D395</f>
        <v>waterbird</v>
      </c>
      <c r="E395" s="3">
        <f>ACAD_Globals_details!H395</f>
        <v>1</v>
      </c>
      <c r="F395" s="3">
        <f>ACAD_Globals_details!I395</f>
        <v>1</v>
      </c>
      <c r="G395" s="3">
        <f>ACAD_Globals_details!J395</f>
        <v>1</v>
      </c>
      <c r="H395" s="3">
        <f>ACAD_Globals_details!K395</f>
        <v>1</v>
      </c>
      <c r="I395" s="36">
        <f>ACAD_Globals_details!Q395</f>
        <v>3500000</v>
      </c>
      <c r="J395" s="35">
        <f>ACAD_Globals_details!P395</f>
        <v>3</v>
      </c>
      <c r="K395" s="35">
        <f>ACAD_Globals_details!X395</f>
        <v>1</v>
      </c>
      <c r="L395" s="35">
        <f>ACAD_Globals_details!AB395</f>
        <v>1</v>
      </c>
      <c r="M395" s="35">
        <f>ACAD_Globals_details!AF395</f>
        <v>2</v>
      </c>
      <c r="N395" s="35">
        <f>ACAD_Globals_details!AI395</f>
        <v>2</v>
      </c>
      <c r="O395" s="35">
        <f>ACAD_Globals_details!AL395</f>
        <v>3</v>
      </c>
      <c r="P395" s="35">
        <f>ACAD_Globals_details!AT395</f>
        <v>9</v>
      </c>
      <c r="T395" t="str">
        <f>ACAD_Globals_details!BD395</f>
        <v>Wetlands</v>
      </c>
      <c r="U395" t="str">
        <f>ACAD_Globals_details!BK395</f>
        <v>Widespread Oceans</v>
      </c>
    </row>
    <row r="396" spans="1:21" x14ac:dyDescent="0.55000000000000004">
      <c r="A396">
        <f>ACAD_Globals_details!A396</f>
        <v>534</v>
      </c>
      <c r="B396" t="str">
        <f>ACAD_Globals_details!B396</f>
        <v>Long-tailed Jaeger</v>
      </c>
      <c r="C396" t="str">
        <f>ACAD_Globals_details!C396</f>
        <v>Stercorarius longicaudus</v>
      </c>
      <c r="D396" s="2" t="str">
        <f>ACAD_Globals_details!D396</f>
        <v>waterbird</v>
      </c>
      <c r="E396" s="3">
        <f>ACAD_Globals_details!H396</f>
        <v>1</v>
      </c>
      <c r="F396" s="3">
        <f>ACAD_Globals_details!I396</f>
        <v>1</v>
      </c>
      <c r="G396" s="3">
        <f>ACAD_Globals_details!J396</f>
        <v>1</v>
      </c>
      <c r="H396" s="3">
        <f>ACAD_Globals_details!K396</f>
        <v>1</v>
      </c>
      <c r="I396" s="36">
        <f>ACAD_Globals_details!Q396</f>
        <v>1700000</v>
      </c>
      <c r="J396" s="35">
        <f>ACAD_Globals_details!P396</f>
        <v>3</v>
      </c>
      <c r="K396" s="35">
        <f>ACAD_Globals_details!X396</f>
        <v>1</v>
      </c>
      <c r="L396" s="35">
        <f>ACAD_Globals_details!AB396</f>
        <v>1</v>
      </c>
      <c r="M396" s="35">
        <f>ACAD_Globals_details!AF396</f>
        <v>2</v>
      </c>
      <c r="N396" s="35">
        <f>ACAD_Globals_details!AI396</f>
        <v>2</v>
      </c>
      <c r="O396" s="35">
        <f>ACAD_Globals_details!AL396</f>
        <v>3</v>
      </c>
      <c r="P396" s="35">
        <f>ACAD_Globals_details!AT396</f>
        <v>9</v>
      </c>
      <c r="T396" t="str">
        <f>ACAD_Globals_details!BD396</f>
        <v>Tundra</v>
      </c>
      <c r="U396" t="str">
        <f>ACAD_Globals_details!BK396</f>
        <v>Widespread Oceans</v>
      </c>
    </row>
    <row r="397" spans="1:21" x14ac:dyDescent="0.55000000000000004">
      <c r="A397">
        <f>ACAD_Globals_details!A397</f>
        <v>535</v>
      </c>
      <c r="B397" t="str">
        <f>ACAD_Globals_details!B397</f>
        <v>Dovekie</v>
      </c>
      <c r="C397" t="str">
        <f>ACAD_Globals_details!C397</f>
        <v>Alle alle</v>
      </c>
      <c r="D397" s="2" t="str">
        <f>ACAD_Globals_details!D397</f>
        <v>waterbird</v>
      </c>
      <c r="E397" s="3">
        <f>ACAD_Globals_details!H397</f>
        <v>1</v>
      </c>
      <c r="F397" s="3">
        <f>ACAD_Globals_details!I397</f>
        <v>1</v>
      </c>
      <c r="G397" s="3">
        <f>ACAD_Globals_details!J397</f>
        <v>0</v>
      </c>
      <c r="H397" s="3">
        <f>ACAD_Globals_details!K397</f>
        <v>0</v>
      </c>
      <c r="I397" s="36">
        <f>ACAD_Globals_details!Q397</f>
        <v>17000000</v>
      </c>
      <c r="J397" s="35">
        <f>ACAD_Globals_details!P397</f>
        <v>2</v>
      </c>
      <c r="K397" s="35">
        <f>ACAD_Globals_details!X397</f>
        <v>3</v>
      </c>
      <c r="L397" s="35">
        <f>ACAD_Globals_details!AB397</f>
        <v>1</v>
      </c>
      <c r="M397" s="35">
        <f>ACAD_Globals_details!AF397</f>
        <v>3</v>
      </c>
      <c r="N397" s="35">
        <f>ACAD_Globals_details!AI397</f>
        <v>3</v>
      </c>
      <c r="O397" s="35">
        <f>ACAD_Globals_details!AL397</f>
        <v>3</v>
      </c>
      <c r="P397" s="35">
        <f>ACAD_Globals_details!AT397</f>
        <v>11</v>
      </c>
      <c r="T397" t="str">
        <f>ACAD_Globals_details!BD397</f>
        <v>Coasts</v>
      </c>
      <c r="U397" t="str">
        <f>ACAD_Globals_details!BK397</f>
        <v>Atlantic Coast</v>
      </c>
    </row>
    <row r="398" spans="1:21" x14ac:dyDescent="0.55000000000000004">
      <c r="A398">
        <f>ACAD_Globals_details!A398</f>
        <v>536</v>
      </c>
      <c r="B398" t="str">
        <f>ACAD_Globals_details!B398</f>
        <v>Common Murre</v>
      </c>
      <c r="C398" t="str">
        <f>ACAD_Globals_details!C398</f>
        <v>Uria aalge</v>
      </c>
      <c r="D398" s="2" t="str">
        <f>ACAD_Globals_details!D398</f>
        <v>waterbird</v>
      </c>
      <c r="E398" s="3">
        <f>ACAD_Globals_details!H398</f>
        <v>1</v>
      </c>
      <c r="F398" s="3">
        <f>ACAD_Globals_details!I398</f>
        <v>1</v>
      </c>
      <c r="G398" s="3">
        <f>ACAD_Globals_details!J398</f>
        <v>0</v>
      </c>
      <c r="H398" s="3">
        <f>ACAD_Globals_details!K398</f>
        <v>0</v>
      </c>
      <c r="I398" s="36">
        <f>ACAD_Globals_details!Q398</f>
        <v>12000000</v>
      </c>
      <c r="J398" s="35">
        <f>ACAD_Globals_details!P398</f>
        <v>2</v>
      </c>
      <c r="K398" s="35">
        <f>ACAD_Globals_details!X398</f>
        <v>2</v>
      </c>
      <c r="L398" s="35">
        <f>ACAD_Globals_details!AB398</f>
        <v>1</v>
      </c>
      <c r="M398" s="35">
        <f>ACAD_Globals_details!AF398</f>
        <v>3</v>
      </c>
      <c r="N398" s="35">
        <f>ACAD_Globals_details!AI398</f>
        <v>3</v>
      </c>
      <c r="O398" s="35">
        <f>ACAD_Globals_details!AL398</f>
        <v>3</v>
      </c>
      <c r="P398" s="35">
        <f>ACAD_Globals_details!AT398</f>
        <v>10</v>
      </c>
      <c r="T398" t="str">
        <f>ACAD_Globals_details!BD398</f>
        <v>Coasts</v>
      </c>
      <c r="U398" t="str">
        <f>ACAD_Globals_details!BK398</f>
        <v>Coastal U.S./Canada</v>
      </c>
    </row>
    <row r="399" spans="1:21" x14ac:dyDescent="0.55000000000000004">
      <c r="A399">
        <f>ACAD_Globals_details!A399</f>
        <v>537</v>
      </c>
      <c r="B399" t="str">
        <f>ACAD_Globals_details!B399</f>
        <v>Thick-billed Murre</v>
      </c>
      <c r="C399" t="str">
        <f>ACAD_Globals_details!C399</f>
        <v>Uria lomvia</v>
      </c>
      <c r="D399" s="2" t="str">
        <f>ACAD_Globals_details!D399</f>
        <v>waterbird</v>
      </c>
      <c r="E399" s="3">
        <f>ACAD_Globals_details!H399</f>
        <v>1</v>
      </c>
      <c r="F399" s="3">
        <f>ACAD_Globals_details!I399</f>
        <v>1</v>
      </c>
      <c r="G399" s="3">
        <f>ACAD_Globals_details!J399</f>
        <v>0</v>
      </c>
      <c r="H399" s="3">
        <f>ACAD_Globals_details!K399</f>
        <v>0</v>
      </c>
      <c r="I399" s="36">
        <f>ACAD_Globals_details!Q399</f>
        <v>15000000</v>
      </c>
      <c r="J399" s="35">
        <f>ACAD_Globals_details!P399</f>
        <v>2</v>
      </c>
      <c r="K399" s="35">
        <f>ACAD_Globals_details!X399</f>
        <v>2</v>
      </c>
      <c r="L399" s="35">
        <f>ACAD_Globals_details!AB399</f>
        <v>1</v>
      </c>
      <c r="M399" s="35">
        <f>ACAD_Globals_details!AF399</f>
        <v>3</v>
      </c>
      <c r="N399" s="35">
        <f>ACAD_Globals_details!AI399</f>
        <v>3</v>
      </c>
      <c r="O399" s="35">
        <f>ACAD_Globals_details!AL399</f>
        <v>3</v>
      </c>
      <c r="P399" s="35">
        <f>ACAD_Globals_details!AT399</f>
        <v>10</v>
      </c>
      <c r="T399" t="str">
        <f>ACAD_Globals_details!BD399</f>
        <v>Coasts</v>
      </c>
      <c r="U399" t="str">
        <f>ACAD_Globals_details!BK399</f>
        <v>Coastal U.S./Canada</v>
      </c>
    </row>
    <row r="400" spans="1:21" x14ac:dyDescent="0.55000000000000004">
      <c r="A400">
        <f>ACAD_Globals_details!A400</f>
        <v>538</v>
      </c>
      <c r="B400" t="str">
        <f>ACAD_Globals_details!B400</f>
        <v>Razorbill</v>
      </c>
      <c r="C400" t="str">
        <f>ACAD_Globals_details!C400</f>
        <v>Alca torda</v>
      </c>
      <c r="D400" s="2" t="str">
        <f>ACAD_Globals_details!D400</f>
        <v>waterbird</v>
      </c>
      <c r="E400" s="3">
        <f>ACAD_Globals_details!H400</f>
        <v>1</v>
      </c>
      <c r="F400" s="3">
        <f>ACAD_Globals_details!I400</f>
        <v>1</v>
      </c>
      <c r="G400" s="3">
        <f>ACAD_Globals_details!J400</f>
        <v>0</v>
      </c>
      <c r="H400" s="3">
        <f>ACAD_Globals_details!K400</f>
        <v>0</v>
      </c>
      <c r="I400" s="36">
        <f>ACAD_Globals_details!Q400</f>
        <v>1200000</v>
      </c>
      <c r="J400" s="35">
        <f>ACAD_Globals_details!P400</f>
        <v>3</v>
      </c>
      <c r="K400" s="35">
        <f>ACAD_Globals_details!X400</f>
        <v>2</v>
      </c>
      <c r="L400" s="35">
        <f>ACAD_Globals_details!AB400</f>
        <v>2</v>
      </c>
      <c r="M400" s="35">
        <f>ACAD_Globals_details!AF400</f>
        <v>3</v>
      </c>
      <c r="N400" s="35">
        <f>ACAD_Globals_details!AI400</f>
        <v>4</v>
      </c>
      <c r="O400" s="35">
        <f>ACAD_Globals_details!AL400</f>
        <v>3</v>
      </c>
      <c r="P400" s="35">
        <f>ACAD_Globals_details!AT400</f>
        <v>12</v>
      </c>
      <c r="T400" t="str">
        <f>ACAD_Globals_details!BD400</f>
        <v>Coasts</v>
      </c>
      <c r="U400" t="str">
        <f>ACAD_Globals_details!BK400</f>
        <v>Atlantic Coast</v>
      </c>
    </row>
    <row r="401" spans="1:21" x14ac:dyDescent="0.55000000000000004">
      <c r="A401">
        <f>ACAD_Globals_details!A401</f>
        <v>540</v>
      </c>
      <c r="B401" t="str">
        <f>ACAD_Globals_details!B401</f>
        <v>Black Guillemot</v>
      </c>
      <c r="C401" t="str">
        <f>ACAD_Globals_details!C401</f>
        <v>Cepphus grylle</v>
      </c>
      <c r="D401" s="2" t="str">
        <f>ACAD_Globals_details!D401</f>
        <v>waterbird</v>
      </c>
      <c r="E401" s="3">
        <f>ACAD_Globals_details!H401</f>
        <v>1</v>
      </c>
      <c r="F401" s="3">
        <f>ACAD_Globals_details!I401</f>
        <v>1</v>
      </c>
      <c r="G401" s="3">
        <f>ACAD_Globals_details!J401</f>
        <v>0</v>
      </c>
      <c r="H401" s="3">
        <f>ACAD_Globals_details!K401</f>
        <v>0</v>
      </c>
      <c r="I401" s="36">
        <f>ACAD_Globals_details!Q401</f>
        <v>750000</v>
      </c>
      <c r="J401" s="35">
        <f>ACAD_Globals_details!P401</f>
        <v>3</v>
      </c>
      <c r="K401" s="35">
        <f>ACAD_Globals_details!X401</f>
        <v>2</v>
      </c>
      <c r="L401" s="35">
        <f>ACAD_Globals_details!AB401</f>
        <v>1</v>
      </c>
      <c r="M401" s="35">
        <f>ACAD_Globals_details!AF401</f>
        <v>3</v>
      </c>
      <c r="N401" s="35">
        <f>ACAD_Globals_details!AI401</f>
        <v>3</v>
      </c>
      <c r="O401" s="35">
        <f>ACAD_Globals_details!AL401</f>
        <v>2</v>
      </c>
      <c r="P401" s="35">
        <f>ACAD_Globals_details!AT401</f>
        <v>10</v>
      </c>
      <c r="T401" t="str">
        <f>ACAD_Globals_details!BD401</f>
        <v>Coasts</v>
      </c>
      <c r="U401" t="str">
        <f>ACAD_Globals_details!BK401</f>
        <v>Atlantic Coast</v>
      </c>
    </row>
    <row r="402" spans="1:21" x14ac:dyDescent="0.55000000000000004">
      <c r="A402">
        <f>ACAD_Globals_details!A402</f>
        <v>541</v>
      </c>
      <c r="B402" t="str">
        <f>ACAD_Globals_details!B402</f>
        <v>Pigeon Guillemot</v>
      </c>
      <c r="C402" t="str">
        <f>ACAD_Globals_details!C402</f>
        <v>Cepphus columba</v>
      </c>
      <c r="D402" s="2" t="str">
        <f>ACAD_Globals_details!D402</f>
        <v>waterbird</v>
      </c>
      <c r="E402" s="3">
        <f>ACAD_Globals_details!H402</f>
        <v>1</v>
      </c>
      <c r="F402" s="3">
        <f>ACAD_Globals_details!I402</f>
        <v>1</v>
      </c>
      <c r="G402" s="3">
        <f>ACAD_Globals_details!J402</f>
        <v>1</v>
      </c>
      <c r="H402" s="3">
        <f>ACAD_Globals_details!K402</f>
        <v>0</v>
      </c>
      <c r="I402" s="36">
        <f>ACAD_Globals_details!Q402</f>
        <v>310000</v>
      </c>
      <c r="J402" s="35">
        <f>ACAD_Globals_details!P402</f>
        <v>4</v>
      </c>
      <c r="K402" s="35">
        <f>ACAD_Globals_details!X402</f>
        <v>2</v>
      </c>
      <c r="L402" s="35">
        <f>ACAD_Globals_details!AB402</f>
        <v>2</v>
      </c>
      <c r="M402" s="35">
        <f>ACAD_Globals_details!AF402</f>
        <v>3</v>
      </c>
      <c r="N402" s="35">
        <f>ACAD_Globals_details!AI402</f>
        <v>3</v>
      </c>
      <c r="O402" s="35">
        <f>ACAD_Globals_details!AL402</f>
        <v>4</v>
      </c>
      <c r="P402" s="35">
        <f>ACAD_Globals_details!AT402</f>
        <v>13</v>
      </c>
      <c r="T402" t="str">
        <f>ACAD_Globals_details!BD402</f>
        <v>Coasts</v>
      </c>
      <c r="U402" t="str">
        <f>ACAD_Globals_details!BK402</f>
        <v>Pacific Coast</v>
      </c>
    </row>
    <row r="403" spans="1:21" x14ac:dyDescent="0.55000000000000004">
      <c r="A403">
        <f>ACAD_Globals_details!A403</f>
        <v>543</v>
      </c>
      <c r="B403" t="str">
        <f>ACAD_Globals_details!B403</f>
        <v>Marbled Murrelet</v>
      </c>
      <c r="C403" t="str">
        <f>ACAD_Globals_details!C403</f>
        <v>Brachyramphus marmoratus</v>
      </c>
      <c r="D403" s="2" t="str">
        <f>ACAD_Globals_details!D403</f>
        <v>waterbird</v>
      </c>
      <c r="E403" s="3">
        <f>ACAD_Globals_details!H403</f>
        <v>1</v>
      </c>
      <c r="F403" s="3">
        <f>ACAD_Globals_details!I403</f>
        <v>1</v>
      </c>
      <c r="G403" s="3">
        <f>ACAD_Globals_details!J403</f>
        <v>0</v>
      </c>
      <c r="H403" s="3">
        <f>ACAD_Globals_details!K403</f>
        <v>0</v>
      </c>
      <c r="I403" s="36">
        <f>ACAD_Globals_details!Q403</f>
        <v>260000</v>
      </c>
      <c r="J403" s="35">
        <f>ACAD_Globals_details!P403</f>
        <v>4</v>
      </c>
      <c r="K403" s="35">
        <f>ACAD_Globals_details!X403</f>
        <v>2</v>
      </c>
      <c r="L403" s="35">
        <f>ACAD_Globals_details!AB403</f>
        <v>3</v>
      </c>
      <c r="M403" s="35">
        <f>ACAD_Globals_details!AF403</f>
        <v>4</v>
      </c>
      <c r="N403" s="35">
        <f>ACAD_Globals_details!AI403</f>
        <v>3</v>
      </c>
      <c r="O403" s="35">
        <f>ACAD_Globals_details!AL403</f>
        <v>5</v>
      </c>
      <c r="P403" s="35">
        <f>ACAD_Globals_details!AT403</f>
        <v>15</v>
      </c>
      <c r="Q403" t="str">
        <f>ACAD_Globals_details!BC403</f>
        <v>Watch List - Yel-d</v>
      </c>
      <c r="T403" t="str">
        <f>ACAD_Globals_details!BD403</f>
        <v>Forests; Coasts</v>
      </c>
      <c r="U403" t="str">
        <f>ACAD_Globals_details!BK403</f>
        <v>Pacific Coast</v>
      </c>
    </row>
    <row r="404" spans="1:21" x14ac:dyDescent="0.55000000000000004">
      <c r="A404">
        <f>ACAD_Globals_details!A404</f>
        <v>544</v>
      </c>
      <c r="B404" t="str">
        <f>ACAD_Globals_details!B404</f>
        <v>Kittlitz's Murrelet</v>
      </c>
      <c r="C404" t="str">
        <f>ACAD_Globals_details!C404</f>
        <v>Brachyramphus brevirostris</v>
      </c>
      <c r="D404" s="2" t="str">
        <f>ACAD_Globals_details!D404</f>
        <v>waterbird</v>
      </c>
      <c r="E404" s="3">
        <f>ACAD_Globals_details!H404</f>
        <v>0</v>
      </c>
      <c r="F404" s="3">
        <f>ACAD_Globals_details!I404</f>
        <v>1</v>
      </c>
      <c r="G404" s="3">
        <f>ACAD_Globals_details!J404</f>
        <v>0</v>
      </c>
      <c r="H404" s="3">
        <f>ACAD_Globals_details!K404</f>
        <v>0</v>
      </c>
      <c r="I404" s="36">
        <f>ACAD_Globals_details!Q404</f>
        <v>44000</v>
      </c>
      <c r="J404" s="35">
        <f>ACAD_Globals_details!P404</f>
        <v>5</v>
      </c>
      <c r="K404" s="35">
        <f>ACAD_Globals_details!X404</f>
        <v>3</v>
      </c>
      <c r="L404" s="35">
        <f>ACAD_Globals_details!AB404</f>
        <v>3</v>
      </c>
      <c r="M404" s="35">
        <f>ACAD_Globals_details!AF404</f>
        <v>4</v>
      </c>
      <c r="N404" s="35">
        <f>ACAD_Globals_details!AI404</f>
        <v>4</v>
      </c>
      <c r="O404" s="35">
        <f>ACAD_Globals_details!AL404</f>
        <v>4</v>
      </c>
      <c r="P404" s="35">
        <f>ACAD_Globals_details!AT404</f>
        <v>16</v>
      </c>
      <c r="Q404" t="str">
        <f>ACAD_Globals_details!BC404</f>
        <v>Watch List - Yel-r</v>
      </c>
      <c r="T404" t="str">
        <f>ACAD_Globals_details!BD404</f>
        <v>Coasts</v>
      </c>
      <c r="U404" t="str">
        <f>ACAD_Globals_details!BK404</f>
        <v>Pacific Coast</v>
      </c>
    </row>
    <row r="405" spans="1:21" x14ac:dyDescent="0.55000000000000004">
      <c r="A405">
        <f>ACAD_Globals_details!A405</f>
        <v>545</v>
      </c>
      <c r="B405" t="str">
        <f>ACAD_Globals_details!B405</f>
        <v>Scripps's Murrelet</v>
      </c>
      <c r="C405" t="str">
        <f>ACAD_Globals_details!C405</f>
        <v>Synthliboramphus scrippsi</v>
      </c>
      <c r="D405" s="2" t="str">
        <f>ACAD_Globals_details!D405</f>
        <v>waterbird</v>
      </c>
      <c r="E405" s="3">
        <f>ACAD_Globals_details!H405</f>
        <v>1</v>
      </c>
      <c r="F405" s="3">
        <f>ACAD_Globals_details!I405</f>
        <v>1</v>
      </c>
      <c r="G405" s="3">
        <f>ACAD_Globals_details!J405</f>
        <v>1</v>
      </c>
      <c r="H405" s="3">
        <f>ACAD_Globals_details!K405</f>
        <v>0</v>
      </c>
      <c r="I405" s="36">
        <f>ACAD_Globals_details!Q405</f>
        <v>15000</v>
      </c>
      <c r="J405" s="35">
        <f>ACAD_Globals_details!P405</f>
        <v>5</v>
      </c>
      <c r="K405" s="35">
        <f>ACAD_Globals_details!X405</f>
        <v>5</v>
      </c>
      <c r="L405" s="35">
        <f>ACAD_Globals_details!AB405</f>
        <v>3</v>
      </c>
      <c r="M405" s="35">
        <f>ACAD_Globals_details!AF405</f>
        <v>4</v>
      </c>
      <c r="N405" s="35">
        <f>ACAD_Globals_details!AI405</f>
        <v>4</v>
      </c>
      <c r="O405" s="35">
        <f>ACAD_Globals_details!AL405</f>
        <v>4</v>
      </c>
      <c r="P405" s="35">
        <f>ACAD_Globals_details!AT405</f>
        <v>18</v>
      </c>
      <c r="Q405" t="str">
        <f>ACAD_Globals_details!BC405</f>
        <v>Watch List - Red</v>
      </c>
      <c r="T405" t="str">
        <f>ACAD_Globals_details!BD405</f>
        <v>Coasts</v>
      </c>
      <c r="U405" t="str">
        <f>ACAD_Globals_details!BK405</f>
        <v>Pacific Coast</v>
      </c>
    </row>
    <row r="406" spans="1:21" x14ac:dyDescent="0.55000000000000004">
      <c r="A406">
        <f>ACAD_Globals_details!A406</f>
        <v>546</v>
      </c>
      <c r="B406" t="str">
        <f>ACAD_Globals_details!B406</f>
        <v>Guadalupe Murrelet</v>
      </c>
      <c r="C406" t="str">
        <f>ACAD_Globals_details!C406</f>
        <v>Synthliboramphus hypoleucus</v>
      </c>
      <c r="D406" s="2" t="str">
        <f>ACAD_Globals_details!D406</f>
        <v>waterbird</v>
      </c>
      <c r="E406" s="3">
        <f>ACAD_Globals_details!H406</f>
        <v>0</v>
      </c>
      <c r="F406" s="3">
        <f>ACAD_Globals_details!I406</f>
        <v>1</v>
      </c>
      <c r="G406" s="3">
        <f>ACAD_Globals_details!J406</f>
        <v>1</v>
      </c>
      <c r="H406" s="3">
        <f>ACAD_Globals_details!K406</f>
        <v>0</v>
      </c>
      <c r="I406" s="36">
        <f>ACAD_Globals_details!Q406</f>
        <v>5000</v>
      </c>
      <c r="J406" s="35">
        <f>ACAD_Globals_details!P406</f>
        <v>5</v>
      </c>
      <c r="K406" s="35">
        <f>ACAD_Globals_details!X406</f>
        <v>5</v>
      </c>
      <c r="L406" s="35">
        <f>ACAD_Globals_details!AB406</f>
        <v>4</v>
      </c>
      <c r="M406" s="35">
        <f>ACAD_Globals_details!AF406</f>
        <v>4</v>
      </c>
      <c r="N406" s="35">
        <f>ACAD_Globals_details!AI406</f>
        <v>4</v>
      </c>
      <c r="O406" s="35">
        <f>ACAD_Globals_details!AL406</f>
        <v>5</v>
      </c>
      <c r="P406" s="35">
        <f>ACAD_Globals_details!AT406</f>
        <v>19</v>
      </c>
      <c r="Q406" t="str">
        <f>ACAD_Globals_details!BC406</f>
        <v>Watch List - Red</v>
      </c>
      <c r="T406" t="str">
        <f>ACAD_Globals_details!BD406</f>
        <v>Coasts</v>
      </c>
      <c r="U406" t="str">
        <f>ACAD_Globals_details!BK406</f>
        <v>Pacific Coast</v>
      </c>
    </row>
    <row r="407" spans="1:21" x14ac:dyDescent="0.55000000000000004">
      <c r="A407">
        <f>ACAD_Globals_details!A407</f>
        <v>547</v>
      </c>
      <c r="B407" t="str">
        <f>ACAD_Globals_details!B407</f>
        <v>Craveri's Murrelet</v>
      </c>
      <c r="C407" t="str">
        <f>ACAD_Globals_details!C407</f>
        <v>Synthliboramphus craveri</v>
      </c>
      <c r="D407" s="2" t="str">
        <f>ACAD_Globals_details!D407</f>
        <v>waterbird</v>
      </c>
      <c r="E407" s="3">
        <f>ACAD_Globals_details!H407</f>
        <v>0</v>
      </c>
      <c r="F407" s="3">
        <f>ACAD_Globals_details!I407</f>
        <v>1</v>
      </c>
      <c r="G407" s="3">
        <f>ACAD_Globals_details!J407</f>
        <v>1</v>
      </c>
      <c r="H407" s="3">
        <f>ACAD_Globals_details!K407</f>
        <v>0</v>
      </c>
      <c r="I407" s="36">
        <f>ACAD_Globals_details!Q407</f>
        <v>8000</v>
      </c>
      <c r="J407" s="35">
        <f>ACAD_Globals_details!P407</f>
        <v>5</v>
      </c>
      <c r="K407" s="35">
        <f>ACAD_Globals_details!X407</f>
        <v>4</v>
      </c>
      <c r="L407" s="35">
        <f>ACAD_Globals_details!AB407</f>
        <v>4</v>
      </c>
      <c r="M407" s="35">
        <f>ACAD_Globals_details!AF407</f>
        <v>4</v>
      </c>
      <c r="N407" s="35">
        <f>ACAD_Globals_details!AI407</f>
        <v>4</v>
      </c>
      <c r="O407" s="35">
        <f>ACAD_Globals_details!AL407</f>
        <v>4</v>
      </c>
      <c r="P407" s="35">
        <f>ACAD_Globals_details!AT407</f>
        <v>17</v>
      </c>
      <c r="Q407" t="str">
        <f>ACAD_Globals_details!BC407</f>
        <v>Watch List - Red</v>
      </c>
      <c r="T407" t="str">
        <f>ACAD_Globals_details!BD407</f>
        <v>Coasts</v>
      </c>
      <c r="U407" t="str">
        <f>ACAD_Globals_details!BK407</f>
        <v>Pacific Coast</v>
      </c>
    </row>
    <row r="408" spans="1:21" x14ac:dyDescent="0.55000000000000004">
      <c r="A408">
        <f>ACAD_Globals_details!A408</f>
        <v>548</v>
      </c>
      <c r="B408" t="str">
        <f>ACAD_Globals_details!B408</f>
        <v>Ancient Murrelet</v>
      </c>
      <c r="C408" t="str">
        <f>ACAD_Globals_details!C408</f>
        <v>Synthliboramphus antiquus</v>
      </c>
      <c r="D408" s="2" t="str">
        <f>ACAD_Globals_details!D408</f>
        <v>waterbird</v>
      </c>
      <c r="E408" s="3">
        <f>ACAD_Globals_details!H408</f>
        <v>1</v>
      </c>
      <c r="F408" s="3">
        <f>ACAD_Globals_details!I408</f>
        <v>1</v>
      </c>
      <c r="G408" s="3">
        <f>ACAD_Globals_details!J408</f>
        <v>1</v>
      </c>
      <c r="H408" s="3">
        <f>ACAD_Globals_details!K408</f>
        <v>0</v>
      </c>
      <c r="I408" s="36">
        <f>ACAD_Globals_details!Q408</f>
        <v>1000000</v>
      </c>
      <c r="J408" s="35">
        <f>ACAD_Globals_details!P408</f>
        <v>3</v>
      </c>
      <c r="K408" s="35">
        <f>ACAD_Globals_details!X408</f>
        <v>3</v>
      </c>
      <c r="L408" s="35">
        <f>ACAD_Globals_details!AB408</f>
        <v>2</v>
      </c>
      <c r="M408" s="35">
        <f>ACAD_Globals_details!AF408</f>
        <v>4</v>
      </c>
      <c r="N408" s="35">
        <f>ACAD_Globals_details!AI408</f>
        <v>3</v>
      </c>
      <c r="O408" s="35">
        <f>ACAD_Globals_details!AL408</f>
        <v>4</v>
      </c>
      <c r="P408" s="35">
        <f>ACAD_Globals_details!AT408</f>
        <v>14</v>
      </c>
      <c r="Q408" t="str">
        <f>ACAD_Globals_details!BC408</f>
        <v>Watch List - Yel-d</v>
      </c>
      <c r="T408" t="str">
        <f>ACAD_Globals_details!BD408</f>
        <v>Coasts</v>
      </c>
      <c r="U408" t="str">
        <f>ACAD_Globals_details!BK408</f>
        <v>Pacific Coast</v>
      </c>
    </row>
    <row r="409" spans="1:21" x14ac:dyDescent="0.55000000000000004">
      <c r="A409">
        <f>ACAD_Globals_details!A409</f>
        <v>549</v>
      </c>
      <c r="B409" t="str">
        <f>ACAD_Globals_details!B409</f>
        <v>Cassin's Auklet</v>
      </c>
      <c r="C409" t="str">
        <f>ACAD_Globals_details!C409</f>
        <v>Ptychoramphus aleuticus</v>
      </c>
      <c r="D409" s="2" t="str">
        <f>ACAD_Globals_details!D409</f>
        <v>waterbird</v>
      </c>
      <c r="E409" s="3">
        <f>ACAD_Globals_details!H409</f>
        <v>1</v>
      </c>
      <c r="F409" s="3">
        <f>ACAD_Globals_details!I409</f>
        <v>1</v>
      </c>
      <c r="G409" s="3">
        <f>ACAD_Globals_details!J409</f>
        <v>1</v>
      </c>
      <c r="H409" s="3">
        <f>ACAD_Globals_details!K409</f>
        <v>0</v>
      </c>
      <c r="I409" s="36">
        <f>ACAD_Globals_details!Q409</f>
        <v>3600000</v>
      </c>
      <c r="J409" s="35">
        <f>ACAD_Globals_details!P409</f>
        <v>3</v>
      </c>
      <c r="K409" s="35">
        <f>ACAD_Globals_details!X409</f>
        <v>3</v>
      </c>
      <c r="L409" s="35">
        <f>ACAD_Globals_details!AB409</f>
        <v>2</v>
      </c>
      <c r="M409" s="35">
        <f>ACAD_Globals_details!AF409</f>
        <v>3</v>
      </c>
      <c r="N409" s="35">
        <f>ACAD_Globals_details!AI409</f>
        <v>3</v>
      </c>
      <c r="O409" s="35">
        <f>ACAD_Globals_details!AL409</f>
        <v>3</v>
      </c>
      <c r="P409" s="35">
        <f>ACAD_Globals_details!AT409</f>
        <v>12</v>
      </c>
      <c r="T409" t="str">
        <f>ACAD_Globals_details!BD409</f>
        <v>Coasts</v>
      </c>
      <c r="U409" t="str">
        <f>ACAD_Globals_details!BK409</f>
        <v>Pacific Coast</v>
      </c>
    </row>
    <row r="410" spans="1:21" x14ac:dyDescent="0.55000000000000004">
      <c r="A410">
        <f>ACAD_Globals_details!A410</f>
        <v>550</v>
      </c>
      <c r="B410" t="str">
        <f>ACAD_Globals_details!B410</f>
        <v>Parakeet Auklet</v>
      </c>
      <c r="C410" t="str">
        <f>ACAD_Globals_details!C410</f>
        <v>Aethia psittacula</v>
      </c>
      <c r="D410" s="2" t="str">
        <f>ACAD_Globals_details!D410</f>
        <v>waterbird</v>
      </c>
      <c r="E410" s="3">
        <f>ACAD_Globals_details!H410</f>
        <v>1</v>
      </c>
      <c r="F410" s="3">
        <f>ACAD_Globals_details!I410</f>
        <v>1</v>
      </c>
      <c r="G410" s="3">
        <f>ACAD_Globals_details!J410</f>
        <v>0</v>
      </c>
      <c r="H410" s="3">
        <f>ACAD_Globals_details!K410</f>
        <v>0</v>
      </c>
      <c r="I410" s="36">
        <f>ACAD_Globals_details!Q410</f>
        <v>1400000</v>
      </c>
      <c r="J410" s="35">
        <f>ACAD_Globals_details!P410</f>
        <v>3</v>
      </c>
      <c r="K410" s="35">
        <f>ACAD_Globals_details!X410</f>
        <v>3</v>
      </c>
      <c r="L410" s="35">
        <f>ACAD_Globals_details!AB410</f>
        <v>2</v>
      </c>
      <c r="M410" s="35">
        <f>ACAD_Globals_details!AF410</f>
        <v>3</v>
      </c>
      <c r="N410" s="35">
        <f>ACAD_Globals_details!AI410</f>
        <v>3</v>
      </c>
      <c r="O410" s="35">
        <f>ACAD_Globals_details!AL410</f>
        <v>3</v>
      </c>
      <c r="P410" s="35">
        <f>ACAD_Globals_details!AT410</f>
        <v>12</v>
      </c>
      <c r="T410" t="str">
        <f>ACAD_Globals_details!BD410</f>
        <v>Coasts</v>
      </c>
      <c r="U410" t="str">
        <f>ACAD_Globals_details!BK410</f>
        <v>Pacific Coast</v>
      </c>
    </row>
    <row r="411" spans="1:21" x14ac:dyDescent="0.55000000000000004">
      <c r="A411">
        <f>ACAD_Globals_details!A411</f>
        <v>551</v>
      </c>
      <c r="B411" t="str">
        <f>ACAD_Globals_details!B411</f>
        <v>Least Auklet</v>
      </c>
      <c r="C411" t="str">
        <f>ACAD_Globals_details!C411</f>
        <v>Aethia pusilla</v>
      </c>
      <c r="D411" s="2" t="str">
        <f>ACAD_Globals_details!D411</f>
        <v>waterbird</v>
      </c>
      <c r="E411" s="3">
        <f>ACAD_Globals_details!H411</f>
        <v>0</v>
      </c>
      <c r="F411" s="3">
        <f>ACAD_Globals_details!I411</f>
        <v>1</v>
      </c>
      <c r="G411" s="3">
        <f>ACAD_Globals_details!J411</f>
        <v>0</v>
      </c>
      <c r="H411" s="3">
        <f>ACAD_Globals_details!K411</f>
        <v>0</v>
      </c>
      <c r="I411" s="36">
        <f>ACAD_Globals_details!Q411</f>
        <v>20000000</v>
      </c>
      <c r="J411" s="35">
        <f>ACAD_Globals_details!P411</f>
        <v>2</v>
      </c>
      <c r="K411" s="35">
        <f>ACAD_Globals_details!X411</f>
        <v>5</v>
      </c>
      <c r="L411" s="35">
        <f>ACAD_Globals_details!AB411</f>
        <v>2</v>
      </c>
      <c r="M411" s="35">
        <f>ACAD_Globals_details!AF411</f>
        <v>3</v>
      </c>
      <c r="N411" s="35">
        <f>ACAD_Globals_details!AI411</f>
        <v>3</v>
      </c>
      <c r="O411" s="35">
        <f>ACAD_Globals_details!AL411</f>
        <v>3</v>
      </c>
      <c r="P411" s="35">
        <f>ACAD_Globals_details!AT411</f>
        <v>13</v>
      </c>
      <c r="T411" t="str">
        <f>ACAD_Globals_details!BD411</f>
        <v>Coasts</v>
      </c>
      <c r="U411" t="str">
        <f>ACAD_Globals_details!BK411</f>
        <v>Pacific Coast</v>
      </c>
    </row>
    <row r="412" spans="1:21" x14ac:dyDescent="0.55000000000000004">
      <c r="A412">
        <f>ACAD_Globals_details!A412</f>
        <v>552</v>
      </c>
      <c r="B412" t="str">
        <f>ACAD_Globals_details!B412</f>
        <v>Whiskered Auklet</v>
      </c>
      <c r="C412" t="str">
        <f>ACAD_Globals_details!C412</f>
        <v>Aethia pygmaea</v>
      </c>
      <c r="D412" s="2" t="str">
        <f>ACAD_Globals_details!D412</f>
        <v>waterbird</v>
      </c>
      <c r="E412" s="3">
        <f>ACAD_Globals_details!H412</f>
        <v>0</v>
      </c>
      <c r="F412" s="3">
        <f>ACAD_Globals_details!I412</f>
        <v>1</v>
      </c>
      <c r="G412" s="3">
        <f>ACAD_Globals_details!J412</f>
        <v>0</v>
      </c>
      <c r="H412" s="3">
        <f>ACAD_Globals_details!K412</f>
        <v>0</v>
      </c>
      <c r="I412" s="36">
        <f>ACAD_Globals_details!Q412</f>
        <v>67000</v>
      </c>
      <c r="J412" s="35">
        <f>ACAD_Globals_details!P412</f>
        <v>4</v>
      </c>
      <c r="K412" s="35">
        <f>ACAD_Globals_details!X412</f>
        <v>4</v>
      </c>
      <c r="L412" s="35">
        <f>ACAD_Globals_details!AB412</f>
        <v>2</v>
      </c>
      <c r="M412" s="35">
        <f>ACAD_Globals_details!AF412</f>
        <v>4</v>
      </c>
      <c r="N412" s="35">
        <f>ACAD_Globals_details!AI412</f>
        <v>3</v>
      </c>
      <c r="O412" s="35">
        <f>ACAD_Globals_details!AL412</f>
        <v>3</v>
      </c>
      <c r="P412" s="35">
        <f>ACAD_Globals_details!AT412</f>
        <v>15</v>
      </c>
      <c r="Q412" t="str">
        <f>ACAD_Globals_details!BC412</f>
        <v>Watch List - Yel-r</v>
      </c>
      <c r="T412" t="str">
        <f>ACAD_Globals_details!BD412</f>
        <v>Coasts</v>
      </c>
      <c r="U412" t="str">
        <f>ACAD_Globals_details!BK412</f>
        <v>Pacific Coast</v>
      </c>
    </row>
    <row r="413" spans="1:21" x14ac:dyDescent="0.55000000000000004">
      <c r="A413">
        <f>ACAD_Globals_details!A413</f>
        <v>553</v>
      </c>
      <c r="B413" t="str">
        <f>ACAD_Globals_details!B413</f>
        <v>Crested Auklet</v>
      </c>
      <c r="C413" t="str">
        <f>ACAD_Globals_details!C413</f>
        <v>Aethia cristatella</v>
      </c>
      <c r="D413" s="2" t="str">
        <f>ACAD_Globals_details!D413</f>
        <v>waterbird</v>
      </c>
      <c r="E413" s="3">
        <f>ACAD_Globals_details!H413</f>
        <v>0</v>
      </c>
      <c r="F413" s="3">
        <f>ACAD_Globals_details!I413</f>
        <v>1</v>
      </c>
      <c r="G413" s="3">
        <f>ACAD_Globals_details!J413</f>
        <v>0</v>
      </c>
      <c r="H413" s="3">
        <f>ACAD_Globals_details!K413</f>
        <v>0</v>
      </c>
      <c r="I413" s="36">
        <f>ACAD_Globals_details!Q413</f>
        <v>5500000</v>
      </c>
      <c r="J413" s="35">
        <f>ACAD_Globals_details!P413</f>
        <v>2</v>
      </c>
      <c r="K413" s="35">
        <f>ACAD_Globals_details!X413</f>
        <v>3</v>
      </c>
      <c r="L413" s="35">
        <f>ACAD_Globals_details!AB413</f>
        <v>2</v>
      </c>
      <c r="M413" s="35">
        <f>ACAD_Globals_details!AF413</f>
        <v>3</v>
      </c>
      <c r="N413" s="35">
        <f>ACAD_Globals_details!AI413</f>
        <v>3</v>
      </c>
      <c r="O413" s="35">
        <f>ACAD_Globals_details!AL413</f>
        <v>3</v>
      </c>
      <c r="P413" s="35">
        <f>ACAD_Globals_details!AT413</f>
        <v>11</v>
      </c>
      <c r="T413" t="str">
        <f>ACAD_Globals_details!BD413</f>
        <v>Coasts</v>
      </c>
      <c r="U413" t="str">
        <f>ACAD_Globals_details!BK413</f>
        <v>Pacific Coast</v>
      </c>
    </row>
    <row r="414" spans="1:21" x14ac:dyDescent="0.55000000000000004">
      <c r="A414">
        <f>ACAD_Globals_details!A414</f>
        <v>554</v>
      </c>
      <c r="B414" t="str">
        <f>ACAD_Globals_details!B414</f>
        <v>Rhinoceros Auklet</v>
      </c>
      <c r="C414" t="str">
        <f>ACAD_Globals_details!C414</f>
        <v>Cerorhinca monocerata</v>
      </c>
      <c r="D414" s="2" t="str">
        <f>ACAD_Globals_details!D414</f>
        <v>waterbird</v>
      </c>
      <c r="E414" s="3">
        <f>ACAD_Globals_details!H414</f>
        <v>1</v>
      </c>
      <c r="F414" s="3">
        <f>ACAD_Globals_details!I414</f>
        <v>1</v>
      </c>
      <c r="G414" s="3">
        <f>ACAD_Globals_details!J414</f>
        <v>1</v>
      </c>
      <c r="H414" s="3">
        <f>ACAD_Globals_details!K414</f>
        <v>0</v>
      </c>
      <c r="I414" s="36">
        <f>ACAD_Globals_details!Q414</f>
        <v>1500000</v>
      </c>
      <c r="J414" s="35">
        <f>ACAD_Globals_details!P414</f>
        <v>3</v>
      </c>
      <c r="K414" s="35">
        <f>ACAD_Globals_details!X414</f>
        <v>3</v>
      </c>
      <c r="L414" s="35">
        <f>ACAD_Globals_details!AB414</f>
        <v>2</v>
      </c>
      <c r="M414" s="35">
        <f>ACAD_Globals_details!AF414</f>
        <v>4</v>
      </c>
      <c r="N414" s="35">
        <f>ACAD_Globals_details!AI414</f>
        <v>3</v>
      </c>
      <c r="O414" s="35">
        <f>ACAD_Globals_details!AL414</f>
        <v>2</v>
      </c>
      <c r="P414" s="35">
        <f>ACAD_Globals_details!AT414</f>
        <v>12</v>
      </c>
      <c r="T414" t="str">
        <f>ACAD_Globals_details!BD414</f>
        <v>Coasts</v>
      </c>
      <c r="U414" t="str">
        <f>ACAD_Globals_details!BK414</f>
        <v>Pacific Coast</v>
      </c>
    </row>
    <row r="415" spans="1:21" x14ac:dyDescent="0.55000000000000004">
      <c r="A415">
        <f>ACAD_Globals_details!A415</f>
        <v>555</v>
      </c>
      <c r="B415" t="str">
        <f>ACAD_Globals_details!B415</f>
        <v>Atlantic Puffin</v>
      </c>
      <c r="C415" t="str">
        <f>ACAD_Globals_details!C415</f>
        <v>Fratercula arctica</v>
      </c>
      <c r="D415" s="2" t="str">
        <f>ACAD_Globals_details!D415</f>
        <v>waterbird</v>
      </c>
      <c r="E415" s="3">
        <f>ACAD_Globals_details!H415</f>
        <v>1</v>
      </c>
      <c r="F415" s="3">
        <f>ACAD_Globals_details!I415</f>
        <v>1</v>
      </c>
      <c r="G415" s="3">
        <f>ACAD_Globals_details!J415</f>
        <v>0</v>
      </c>
      <c r="H415" s="3">
        <f>ACAD_Globals_details!K415</f>
        <v>0</v>
      </c>
      <c r="I415" s="36">
        <f>ACAD_Globals_details!Q415</f>
        <v>12000000</v>
      </c>
      <c r="J415" s="35">
        <f>ACAD_Globals_details!P415</f>
        <v>2</v>
      </c>
      <c r="K415" s="35">
        <f>ACAD_Globals_details!X415</f>
        <v>2</v>
      </c>
      <c r="L415" s="35">
        <f>ACAD_Globals_details!AB415</f>
        <v>1</v>
      </c>
      <c r="M415" s="35">
        <f>ACAD_Globals_details!AF415</f>
        <v>3</v>
      </c>
      <c r="N415" s="35">
        <f>ACAD_Globals_details!AI415</f>
        <v>3</v>
      </c>
      <c r="O415" s="35">
        <f>ACAD_Globals_details!AL415</f>
        <v>1</v>
      </c>
      <c r="P415" s="35">
        <f>ACAD_Globals_details!AT415</f>
        <v>8</v>
      </c>
      <c r="T415" t="str">
        <f>ACAD_Globals_details!BD415</f>
        <v>Coasts</v>
      </c>
      <c r="U415" t="str">
        <f>ACAD_Globals_details!BK415</f>
        <v>Atlantic Coast</v>
      </c>
    </row>
    <row r="416" spans="1:21" x14ac:dyDescent="0.55000000000000004">
      <c r="A416">
        <f>ACAD_Globals_details!A416</f>
        <v>556</v>
      </c>
      <c r="B416" t="str">
        <f>ACAD_Globals_details!B416</f>
        <v>Horned Puffin</v>
      </c>
      <c r="C416" t="str">
        <f>ACAD_Globals_details!C416</f>
        <v>Fratercula corniculata</v>
      </c>
      <c r="D416" s="2" t="str">
        <f>ACAD_Globals_details!D416</f>
        <v>waterbird</v>
      </c>
      <c r="E416" s="3">
        <f>ACAD_Globals_details!H416</f>
        <v>1</v>
      </c>
      <c r="F416" s="3">
        <f>ACAD_Globals_details!I416</f>
        <v>1</v>
      </c>
      <c r="G416" s="3">
        <f>ACAD_Globals_details!J416</f>
        <v>0</v>
      </c>
      <c r="H416" s="3">
        <f>ACAD_Globals_details!K416</f>
        <v>0</v>
      </c>
      <c r="I416" s="36">
        <f>ACAD_Globals_details!Q416</f>
        <v>800000</v>
      </c>
      <c r="J416" s="35">
        <f>ACAD_Globals_details!P416</f>
        <v>3</v>
      </c>
      <c r="K416" s="35">
        <f>ACAD_Globals_details!X416</f>
        <v>2</v>
      </c>
      <c r="L416" s="35">
        <f>ACAD_Globals_details!AB416</f>
        <v>1</v>
      </c>
      <c r="M416" s="35">
        <f>ACAD_Globals_details!AF416</f>
        <v>3</v>
      </c>
      <c r="N416" s="35">
        <f>ACAD_Globals_details!AI416</f>
        <v>3</v>
      </c>
      <c r="O416" s="35">
        <f>ACAD_Globals_details!AL416</f>
        <v>3</v>
      </c>
      <c r="P416" s="35">
        <f>ACAD_Globals_details!AT416</f>
        <v>11</v>
      </c>
      <c r="T416" t="str">
        <f>ACAD_Globals_details!BD416</f>
        <v>Coasts</v>
      </c>
      <c r="U416" t="str">
        <f>ACAD_Globals_details!BK416</f>
        <v>Pacific Coast</v>
      </c>
    </row>
    <row r="417" spans="1:21" x14ac:dyDescent="0.55000000000000004">
      <c r="A417">
        <f>ACAD_Globals_details!A417</f>
        <v>557</v>
      </c>
      <c r="B417" t="str">
        <f>ACAD_Globals_details!B417</f>
        <v>Tufted Puffin</v>
      </c>
      <c r="C417" t="str">
        <f>ACAD_Globals_details!C417</f>
        <v>Fratercula cirrhata</v>
      </c>
      <c r="D417" s="2" t="str">
        <f>ACAD_Globals_details!D417</f>
        <v>waterbird</v>
      </c>
      <c r="E417" s="3">
        <f>ACAD_Globals_details!H417</f>
        <v>1</v>
      </c>
      <c r="F417" s="3">
        <f>ACAD_Globals_details!I417</f>
        <v>1</v>
      </c>
      <c r="G417" s="3">
        <f>ACAD_Globals_details!J417</f>
        <v>0</v>
      </c>
      <c r="H417" s="3">
        <f>ACAD_Globals_details!K417</f>
        <v>0</v>
      </c>
      <c r="I417" s="36">
        <f>ACAD_Globals_details!Q417</f>
        <v>2300000</v>
      </c>
      <c r="J417" s="35">
        <f>ACAD_Globals_details!P417</f>
        <v>3</v>
      </c>
      <c r="K417" s="35">
        <f>ACAD_Globals_details!X417</f>
        <v>3</v>
      </c>
      <c r="L417" s="35">
        <f>ACAD_Globals_details!AB417</f>
        <v>1</v>
      </c>
      <c r="M417" s="35">
        <f>ACAD_Globals_details!AF417</f>
        <v>3</v>
      </c>
      <c r="N417" s="35">
        <f>ACAD_Globals_details!AI417</f>
        <v>3</v>
      </c>
      <c r="O417" s="35">
        <f>ACAD_Globals_details!AL417</f>
        <v>2</v>
      </c>
      <c r="P417" s="35">
        <f>ACAD_Globals_details!AT417</f>
        <v>11</v>
      </c>
      <c r="T417" t="str">
        <f>ACAD_Globals_details!BD417</f>
        <v>Coasts</v>
      </c>
      <c r="U417" t="str">
        <f>ACAD_Globals_details!BK417</f>
        <v>Pacific Coast</v>
      </c>
    </row>
    <row r="418" spans="1:21" x14ac:dyDescent="0.55000000000000004">
      <c r="A418">
        <f>ACAD_Globals_details!A418</f>
        <v>559</v>
      </c>
      <c r="B418" t="str">
        <f>ACAD_Globals_details!B418</f>
        <v>Black-legged Kittiwake</v>
      </c>
      <c r="C418" t="str">
        <f>ACAD_Globals_details!C418</f>
        <v>Rissa tridactyla</v>
      </c>
      <c r="D418" s="2" t="str">
        <f>ACAD_Globals_details!D418</f>
        <v>waterbird</v>
      </c>
      <c r="E418" s="3">
        <f>ACAD_Globals_details!H418</f>
        <v>1</v>
      </c>
      <c r="F418" s="3">
        <f>ACAD_Globals_details!I418</f>
        <v>1</v>
      </c>
      <c r="G418" s="3">
        <f>ACAD_Globals_details!J418</f>
        <v>1</v>
      </c>
      <c r="H418" s="3">
        <f>ACAD_Globals_details!K418</f>
        <v>1</v>
      </c>
      <c r="I418" s="36">
        <f>ACAD_Globals_details!Q418</f>
        <v>10000000</v>
      </c>
      <c r="J418" s="35">
        <f>ACAD_Globals_details!P418</f>
        <v>2</v>
      </c>
      <c r="K418" s="35">
        <f>ACAD_Globals_details!X418</f>
        <v>1</v>
      </c>
      <c r="L418" s="35">
        <f>ACAD_Globals_details!AB418</f>
        <v>1</v>
      </c>
      <c r="M418" s="35">
        <f>ACAD_Globals_details!AF418</f>
        <v>2</v>
      </c>
      <c r="N418" s="35">
        <f>ACAD_Globals_details!AI418</f>
        <v>2</v>
      </c>
      <c r="O418" s="35">
        <f>ACAD_Globals_details!AL418</f>
        <v>3</v>
      </c>
      <c r="P418" s="35">
        <f>ACAD_Globals_details!AT418</f>
        <v>8</v>
      </c>
      <c r="T418" t="str">
        <f>ACAD_Globals_details!BD418</f>
        <v>Coasts</v>
      </c>
      <c r="U418" t="str">
        <f>ACAD_Globals_details!BK418</f>
        <v>Coastal U.S./Canada</v>
      </c>
    </row>
    <row r="419" spans="1:21" x14ac:dyDescent="0.55000000000000004">
      <c r="A419">
        <f>ACAD_Globals_details!A419</f>
        <v>560</v>
      </c>
      <c r="B419" t="str">
        <f>ACAD_Globals_details!B419</f>
        <v>Red-legged Kittiwake</v>
      </c>
      <c r="C419" t="str">
        <f>ACAD_Globals_details!C419</f>
        <v>Rissa brevirostris</v>
      </c>
      <c r="D419" s="2" t="str">
        <f>ACAD_Globals_details!D419</f>
        <v>waterbird</v>
      </c>
      <c r="E419" s="3">
        <f>ACAD_Globals_details!H419</f>
        <v>1</v>
      </c>
      <c r="F419" s="3">
        <f>ACAD_Globals_details!I419</f>
        <v>1</v>
      </c>
      <c r="G419" s="3">
        <f>ACAD_Globals_details!J419</f>
        <v>0</v>
      </c>
      <c r="H419" s="3">
        <f>ACAD_Globals_details!K419</f>
        <v>0</v>
      </c>
      <c r="I419" s="36">
        <f>ACAD_Globals_details!Q419</f>
        <v>200000</v>
      </c>
      <c r="J419" s="35">
        <f>ACAD_Globals_details!P419</f>
        <v>4</v>
      </c>
      <c r="K419" s="35">
        <f>ACAD_Globals_details!X419</f>
        <v>4</v>
      </c>
      <c r="L419" s="35">
        <f>ACAD_Globals_details!AB419</f>
        <v>1</v>
      </c>
      <c r="M419" s="35">
        <f>ACAD_Globals_details!AF419</f>
        <v>4</v>
      </c>
      <c r="N419" s="35">
        <f>ACAD_Globals_details!AI419</f>
        <v>3</v>
      </c>
      <c r="O419" s="35">
        <f>ACAD_Globals_details!AL419</f>
        <v>4</v>
      </c>
      <c r="P419" s="35">
        <f>ACAD_Globals_details!AT419</f>
        <v>16</v>
      </c>
      <c r="Q419" t="str">
        <f>ACAD_Globals_details!BC419</f>
        <v>Watch List - Yel-r</v>
      </c>
      <c r="T419" t="str">
        <f>ACAD_Globals_details!BD419</f>
        <v>Coasts</v>
      </c>
      <c r="U419" t="str">
        <f>ACAD_Globals_details!BK419</f>
        <v>Pacific Coast</v>
      </c>
    </row>
    <row r="420" spans="1:21" x14ac:dyDescent="0.55000000000000004">
      <c r="A420">
        <f>ACAD_Globals_details!A420</f>
        <v>561</v>
      </c>
      <c r="B420" t="str">
        <f>ACAD_Globals_details!B420</f>
        <v>Ivory Gull</v>
      </c>
      <c r="C420" t="str">
        <f>ACAD_Globals_details!C420</f>
        <v>Pagophila eburnea</v>
      </c>
      <c r="D420" s="2" t="str">
        <f>ACAD_Globals_details!D420</f>
        <v>waterbird</v>
      </c>
      <c r="E420" s="3">
        <f>ACAD_Globals_details!H420</f>
        <v>1</v>
      </c>
      <c r="F420" s="3">
        <f>ACAD_Globals_details!I420</f>
        <v>1</v>
      </c>
      <c r="G420" s="3">
        <f>ACAD_Globals_details!J420</f>
        <v>0</v>
      </c>
      <c r="H420" s="3">
        <f>ACAD_Globals_details!K420</f>
        <v>0</v>
      </c>
      <c r="I420" s="36">
        <f>ACAD_Globals_details!Q420</f>
        <v>45000</v>
      </c>
      <c r="J420" s="35">
        <f>ACAD_Globals_details!P420</f>
        <v>5</v>
      </c>
      <c r="K420" s="35">
        <f>ACAD_Globals_details!X420</f>
        <v>3</v>
      </c>
      <c r="L420" s="35">
        <f>ACAD_Globals_details!AB420</f>
        <v>2</v>
      </c>
      <c r="M420" s="35">
        <f>ACAD_Globals_details!AF420</f>
        <v>4</v>
      </c>
      <c r="N420" s="35">
        <f>ACAD_Globals_details!AI420</f>
        <v>3</v>
      </c>
      <c r="O420" s="35">
        <f>ACAD_Globals_details!AL420</f>
        <v>4</v>
      </c>
      <c r="P420" s="35">
        <f>ACAD_Globals_details!AT420</f>
        <v>16</v>
      </c>
      <c r="Q420" t="str">
        <f>ACAD_Globals_details!BC420</f>
        <v>Watch List - Yel-r</v>
      </c>
      <c r="T420" t="str">
        <f>ACAD_Globals_details!BD420</f>
        <v>Coasts</v>
      </c>
      <c r="U420" t="str">
        <f>ACAD_Globals_details!BK420</f>
        <v>Arctic Coast</v>
      </c>
    </row>
    <row r="421" spans="1:21" x14ac:dyDescent="0.55000000000000004">
      <c r="A421">
        <f>ACAD_Globals_details!A421</f>
        <v>562</v>
      </c>
      <c r="B421" t="str">
        <f>ACAD_Globals_details!B421</f>
        <v>Sabine's Gull</v>
      </c>
      <c r="C421" t="str">
        <f>ACAD_Globals_details!C421</f>
        <v>Xema sabini</v>
      </c>
      <c r="D421" s="2" t="str">
        <f>ACAD_Globals_details!D421</f>
        <v>waterbird</v>
      </c>
      <c r="E421" s="3">
        <f>ACAD_Globals_details!H421</f>
        <v>1</v>
      </c>
      <c r="F421" s="3">
        <f>ACAD_Globals_details!I421</f>
        <v>1</v>
      </c>
      <c r="G421" s="3">
        <f>ACAD_Globals_details!J421</f>
        <v>1</v>
      </c>
      <c r="H421" s="3">
        <f>ACAD_Globals_details!K421</f>
        <v>1</v>
      </c>
      <c r="I421" s="36" t="str">
        <f>ACAD_Globals_details!Q421</f>
        <v>&gt;340,000</v>
      </c>
      <c r="J421" s="35">
        <f>ACAD_Globals_details!P421</f>
        <v>4</v>
      </c>
      <c r="K421" s="35">
        <f>ACAD_Globals_details!X421</f>
        <v>3</v>
      </c>
      <c r="L421" s="35">
        <f>ACAD_Globals_details!AB421</f>
        <v>1</v>
      </c>
      <c r="M421" s="35">
        <f>ACAD_Globals_details!AF421</f>
        <v>2</v>
      </c>
      <c r="N421" s="35">
        <f>ACAD_Globals_details!AI421</f>
        <v>3</v>
      </c>
      <c r="O421" s="35">
        <f>ACAD_Globals_details!AL421</f>
        <v>2</v>
      </c>
      <c r="P421" s="35">
        <f>ACAD_Globals_details!AT421</f>
        <v>11</v>
      </c>
      <c r="T421" t="str">
        <f>ACAD_Globals_details!BD421</f>
        <v>Wetlands</v>
      </c>
      <c r="U421" t="str">
        <f>ACAD_Globals_details!BK421</f>
        <v>Widespread Oceans</v>
      </c>
    </row>
    <row r="422" spans="1:21" x14ac:dyDescent="0.55000000000000004">
      <c r="A422">
        <f>ACAD_Globals_details!A422</f>
        <v>563</v>
      </c>
      <c r="B422" t="str">
        <f>ACAD_Globals_details!B422</f>
        <v>Bonaparte's Gull</v>
      </c>
      <c r="C422" t="str">
        <f>ACAD_Globals_details!C422</f>
        <v>Chroicocephalus philadelphia</v>
      </c>
      <c r="D422" s="2" t="str">
        <f>ACAD_Globals_details!D422</f>
        <v>waterbird</v>
      </c>
      <c r="E422" s="3">
        <f>ACAD_Globals_details!H422</f>
        <v>1</v>
      </c>
      <c r="F422" s="3">
        <f>ACAD_Globals_details!I422</f>
        <v>1</v>
      </c>
      <c r="G422" s="3">
        <f>ACAD_Globals_details!J422</f>
        <v>1</v>
      </c>
      <c r="H422" s="3">
        <f>ACAD_Globals_details!K422</f>
        <v>1</v>
      </c>
      <c r="I422" s="36">
        <f>ACAD_Globals_details!Q422</f>
        <v>260000</v>
      </c>
      <c r="J422" s="35">
        <f>ACAD_Globals_details!P422</f>
        <v>4</v>
      </c>
      <c r="K422" s="35">
        <f>ACAD_Globals_details!X422</f>
        <v>1</v>
      </c>
      <c r="L422" s="35">
        <f>ACAD_Globals_details!AB422</f>
        <v>2</v>
      </c>
      <c r="M422" s="35">
        <f>ACAD_Globals_details!AF422</f>
        <v>2</v>
      </c>
      <c r="N422" s="35">
        <f>ACAD_Globals_details!AI422</f>
        <v>2</v>
      </c>
      <c r="O422" s="35">
        <f>ACAD_Globals_details!AL422</f>
        <v>2</v>
      </c>
      <c r="P422" s="35">
        <f>ACAD_Globals_details!AT422</f>
        <v>10</v>
      </c>
      <c r="T422" t="str">
        <f>ACAD_Globals_details!BD422</f>
        <v>Wetlands</v>
      </c>
      <c r="U422" t="str">
        <f>ACAD_Globals_details!BK422</f>
        <v>Widespread U.S./Mexico</v>
      </c>
    </row>
    <row r="423" spans="1:21" x14ac:dyDescent="0.55000000000000004">
      <c r="A423">
        <f>ACAD_Globals_details!A423</f>
        <v>565</v>
      </c>
      <c r="B423" t="str">
        <f>ACAD_Globals_details!B423</f>
        <v>Black-headed Gull</v>
      </c>
      <c r="C423" t="str">
        <f>ACAD_Globals_details!C423</f>
        <v>Chroicocephalus ridibundus</v>
      </c>
      <c r="D423" s="2" t="str">
        <f>ACAD_Globals_details!D423</f>
        <v>waterbird</v>
      </c>
      <c r="E423" s="3">
        <f>ACAD_Globals_details!H423</f>
        <v>0</v>
      </c>
      <c r="F423" s="3">
        <f>ACAD_Globals_details!I423</f>
        <v>0</v>
      </c>
      <c r="G423" s="3">
        <f>ACAD_Globals_details!J423</f>
        <v>0</v>
      </c>
      <c r="H423" s="3">
        <f>ACAD_Globals_details!K423</f>
        <v>0</v>
      </c>
      <c r="I423" s="36">
        <f>ACAD_Globals_details!Q423</f>
        <v>4600000</v>
      </c>
      <c r="J423" s="35">
        <f>ACAD_Globals_details!P423</f>
        <v>3</v>
      </c>
      <c r="K423" s="35">
        <f>ACAD_Globals_details!X423</f>
        <v>1</v>
      </c>
      <c r="L423" s="35">
        <f>ACAD_Globals_details!AB423</f>
        <v>1</v>
      </c>
      <c r="M423" s="35">
        <f>ACAD_Globals_details!AF423</f>
        <v>2</v>
      </c>
      <c r="N423" s="35">
        <f>ACAD_Globals_details!AI423</f>
        <v>2</v>
      </c>
      <c r="O423" s="35">
        <f>ACAD_Globals_details!AL423</f>
        <v>3</v>
      </c>
      <c r="P423" s="35">
        <f>ACAD_Globals_details!AT423</f>
        <v>9</v>
      </c>
      <c r="T423" t="str">
        <f>ACAD_Globals_details!BD423</f>
        <v>Coasts; Wetlands</v>
      </c>
      <c r="U423" t="str">
        <f>ACAD_Globals_details!BK423</f>
        <v>Palearctic</v>
      </c>
    </row>
    <row r="424" spans="1:21" x14ac:dyDescent="0.55000000000000004">
      <c r="A424">
        <f>ACAD_Globals_details!A424</f>
        <v>566</v>
      </c>
      <c r="B424" t="str">
        <f>ACAD_Globals_details!B424</f>
        <v>Little Gull</v>
      </c>
      <c r="C424" t="str">
        <f>ACAD_Globals_details!C424</f>
        <v>Hydrocoloeus minutus</v>
      </c>
      <c r="D424" s="2" t="str">
        <f>ACAD_Globals_details!D424</f>
        <v>waterbird</v>
      </c>
      <c r="E424" s="3">
        <f>ACAD_Globals_details!H424</f>
        <v>1</v>
      </c>
      <c r="F424" s="3">
        <f>ACAD_Globals_details!I424</f>
        <v>1</v>
      </c>
      <c r="G424" s="3">
        <f>ACAD_Globals_details!J424</f>
        <v>0</v>
      </c>
      <c r="H424" s="3">
        <f>ACAD_Globals_details!K424</f>
        <v>0</v>
      </c>
      <c r="I424" s="36">
        <f>ACAD_Globals_details!Q424</f>
        <v>120000</v>
      </c>
      <c r="J424" s="35">
        <f>ACAD_Globals_details!P424</f>
        <v>4</v>
      </c>
      <c r="K424" s="35">
        <f>ACAD_Globals_details!X424</f>
        <v>2</v>
      </c>
      <c r="L424" s="35">
        <f>ACAD_Globals_details!AB424</f>
        <v>1</v>
      </c>
      <c r="M424" s="35">
        <f>ACAD_Globals_details!AF424</f>
        <v>3</v>
      </c>
      <c r="N424" s="35">
        <f>ACAD_Globals_details!AI424</f>
        <v>2</v>
      </c>
      <c r="O424" s="35">
        <f>ACAD_Globals_details!AL424</f>
        <v>4</v>
      </c>
      <c r="P424" s="35">
        <f>ACAD_Globals_details!AT424</f>
        <v>13</v>
      </c>
      <c r="T424" t="str">
        <f>ACAD_Globals_details!BD424</f>
        <v>Wetlands</v>
      </c>
      <c r="U424" t="str">
        <f>ACAD_Globals_details!BK424</f>
        <v>Palearctic</v>
      </c>
    </row>
    <row r="425" spans="1:21" x14ac:dyDescent="0.55000000000000004">
      <c r="A425">
        <f>ACAD_Globals_details!A425</f>
        <v>567</v>
      </c>
      <c r="B425" t="str">
        <f>ACAD_Globals_details!B425</f>
        <v>Ross's Gull</v>
      </c>
      <c r="C425" t="str">
        <f>ACAD_Globals_details!C425</f>
        <v>Rhodostethia rosea</v>
      </c>
      <c r="D425" s="2" t="str">
        <f>ACAD_Globals_details!D425</f>
        <v>waterbird</v>
      </c>
      <c r="E425" s="3">
        <f>ACAD_Globals_details!H425</f>
        <v>1</v>
      </c>
      <c r="F425" s="3">
        <f>ACAD_Globals_details!I425</f>
        <v>1</v>
      </c>
      <c r="G425" s="3">
        <f>ACAD_Globals_details!J425</f>
        <v>0</v>
      </c>
      <c r="H425" s="3">
        <f>ACAD_Globals_details!K425</f>
        <v>0</v>
      </c>
      <c r="I425" s="36">
        <f>ACAD_Globals_details!Q425</f>
        <v>42000</v>
      </c>
      <c r="J425" s="35">
        <f>ACAD_Globals_details!P425</f>
        <v>5</v>
      </c>
      <c r="K425" s="35">
        <f>ACAD_Globals_details!X425</f>
        <v>5</v>
      </c>
      <c r="L425" s="35">
        <f>ACAD_Globals_details!AB425</f>
        <v>1</v>
      </c>
      <c r="M425" s="35">
        <f>ACAD_Globals_details!AF425</f>
        <v>2</v>
      </c>
      <c r="N425" s="35">
        <f>ACAD_Globals_details!AI425</f>
        <v>3</v>
      </c>
      <c r="O425" s="35">
        <f>ACAD_Globals_details!AL425</f>
        <v>3</v>
      </c>
      <c r="P425" s="35">
        <f>ACAD_Globals_details!AT425</f>
        <v>15</v>
      </c>
      <c r="Q425" t="str">
        <f>ACAD_Globals_details!BC425</f>
        <v>Watch List - Yel-r</v>
      </c>
      <c r="T425" t="str">
        <f>ACAD_Globals_details!BD425</f>
        <v>Wetlands</v>
      </c>
      <c r="U425" t="str">
        <f>ACAD_Globals_details!BK425</f>
        <v>Arctic Coast</v>
      </c>
    </row>
    <row r="426" spans="1:21" x14ac:dyDescent="0.55000000000000004">
      <c r="A426">
        <f>ACAD_Globals_details!A426</f>
        <v>569</v>
      </c>
      <c r="B426" t="str">
        <f>ACAD_Globals_details!B426</f>
        <v>Laughing Gull</v>
      </c>
      <c r="C426" t="str">
        <f>ACAD_Globals_details!C426</f>
        <v>Leucophaeus atricilla</v>
      </c>
      <c r="D426" s="2" t="str">
        <f>ACAD_Globals_details!D426</f>
        <v>waterbird</v>
      </c>
      <c r="E426" s="3">
        <f>ACAD_Globals_details!H426</f>
        <v>1</v>
      </c>
      <c r="F426" s="3">
        <f>ACAD_Globals_details!I426</f>
        <v>1</v>
      </c>
      <c r="G426" s="3">
        <f>ACAD_Globals_details!J426</f>
        <v>1</v>
      </c>
      <c r="H426" s="3">
        <f>ACAD_Globals_details!K426</f>
        <v>1</v>
      </c>
      <c r="I426" s="36">
        <f>ACAD_Globals_details!Q426</f>
        <v>570000</v>
      </c>
      <c r="J426" s="35">
        <f>ACAD_Globals_details!P426</f>
        <v>3</v>
      </c>
      <c r="K426" s="35">
        <f>ACAD_Globals_details!X426</f>
        <v>3</v>
      </c>
      <c r="L426" s="35">
        <f>ACAD_Globals_details!AB426</f>
        <v>2</v>
      </c>
      <c r="M426" s="35">
        <f>ACAD_Globals_details!AF426</f>
        <v>2</v>
      </c>
      <c r="N426" s="35">
        <f>ACAD_Globals_details!AI426</f>
        <v>1</v>
      </c>
      <c r="O426" s="35">
        <f>ACAD_Globals_details!AL426</f>
        <v>1</v>
      </c>
      <c r="P426" s="35">
        <f>ACAD_Globals_details!AT426</f>
        <v>9</v>
      </c>
      <c r="T426" t="str">
        <f>ACAD_Globals_details!BD426</f>
        <v>Coasts</v>
      </c>
      <c r="U426" t="str">
        <f>ACAD_Globals_details!BK426</f>
        <v>Widespread Coastal</v>
      </c>
    </row>
    <row r="427" spans="1:21" x14ac:dyDescent="0.55000000000000004">
      <c r="A427">
        <f>ACAD_Globals_details!A427</f>
        <v>570</v>
      </c>
      <c r="B427" t="str">
        <f>ACAD_Globals_details!B427</f>
        <v>Franklin's Gull</v>
      </c>
      <c r="C427" t="str">
        <f>ACAD_Globals_details!C427</f>
        <v>Leucophaeus pipixcan</v>
      </c>
      <c r="D427" s="2" t="str">
        <f>ACAD_Globals_details!D427</f>
        <v>waterbird</v>
      </c>
      <c r="E427" s="3">
        <f>ACAD_Globals_details!H427</f>
        <v>1</v>
      </c>
      <c r="F427" s="3">
        <f>ACAD_Globals_details!I427</f>
        <v>1</v>
      </c>
      <c r="G427" s="3">
        <f>ACAD_Globals_details!J427</f>
        <v>1</v>
      </c>
      <c r="H427" s="3">
        <f>ACAD_Globals_details!K427</f>
        <v>1</v>
      </c>
      <c r="I427" s="36">
        <f>ACAD_Globals_details!Q427</f>
        <v>830000</v>
      </c>
      <c r="J427" s="35">
        <f>ACAD_Globals_details!P427</f>
        <v>3</v>
      </c>
      <c r="K427" s="35">
        <f>ACAD_Globals_details!X427</f>
        <v>2</v>
      </c>
      <c r="L427" s="35">
        <f>ACAD_Globals_details!AB427</f>
        <v>3</v>
      </c>
      <c r="M427" s="35">
        <f>ACAD_Globals_details!AF427</f>
        <v>3</v>
      </c>
      <c r="N427" s="35">
        <f>ACAD_Globals_details!AI427</f>
        <v>3</v>
      </c>
      <c r="O427" s="35">
        <f>ACAD_Globals_details!AL427</f>
        <v>5</v>
      </c>
      <c r="P427" s="35">
        <f>ACAD_Globals_details!AT427</f>
        <v>14</v>
      </c>
      <c r="Q427" t="str">
        <f>ACAD_Globals_details!BC427</f>
        <v>Watch List - Yel-d</v>
      </c>
      <c r="T427" t="str">
        <f>ACAD_Globals_details!BD427</f>
        <v>Wetlands</v>
      </c>
      <c r="U427" t="str">
        <f>ACAD_Globals_details!BK427</f>
        <v>Pacific Coast</v>
      </c>
    </row>
    <row r="428" spans="1:21" x14ac:dyDescent="0.55000000000000004">
      <c r="A428">
        <f>ACAD_Globals_details!A428</f>
        <v>573</v>
      </c>
      <c r="B428" t="str">
        <f>ACAD_Globals_details!B428</f>
        <v>Heermann's Gull</v>
      </c>
      <c r="C428" t="str">
        <f>ACAD_Globals_details!C428</f>
        <v>Larus heermanni</v>
      </c>
      <c r="D428" s="2" t="str">
        <f>ACAD_Globals_details!D428</f>
        <v>waterbird</v>
      </c>
      <c r="E428" s="3">
        <f>ACAD_Globals_details!H428</f>
        <v>1</v>
      </c>
      <c r="F428" s="3">
        <f>ACAD_Globals_details!I428</f>
        <v>1</v>
      </c>
      <c r="G428" s="3">
        <f>ACAD_Globals_details!J428</f>
        <v>1</v>
      </c>
      <c r="H428" s="3">
        <f>ACAD_Globals_details!K428</f>
        <v>1</v>
      </c>
      <c r="I428" s="36">
        <f>ACAD_Globals_details!Q428</f>
        <v>350000</v>
      </c>
      <c r="J428" s="35">
        <f>ACAD_Globals_details!P428</f>
        <v>4</v>
      </c>
      <c r="K428" s="35">
        <f>ACAD_Globals_details!X428</f>
        <v>5</v>
      </c>
      <c r="L428" s="35">
        <f>ACAD_Globals_details!AB428</f>
        <v>3</v>
      </c>
      <c r="M428" s="35">
        <f>ACAD_Globals_details!AF428</f>
        <v>4</v>
      </c>
      <c r="N428" s="35">
        <f>ACAD_Globals_details!AI428</f>
        <v>2</v>
      </c>
      <c r="O428" s="35">
        <f>ACAD_Globals_details!AL428</f>
        <v>3</v>
      </c>
      <c r="P428" s="35">
        <f>ACAD_Globals_details!AT428</f>
        <v>16</v>
      </c>
      <c r="Q428" t="str">
        <f>ACAD_Globals_details!BC428</f>
        <v>Watch List - Yel-r</v>
      </c>
      <c r="T428" t="str">
        <f>ACAD_Globals_details!BD428</f>
        <v>Coasts</v>
      </c>
      <c r="U428" t="str">
        <f>ACAD_Globals_details!BK428</f>
        <v>Pacific Coast</v>
      </c>
    </row>
    <row r="429" spans="1:21" x14ac:dyDescent="0.55000000000000004">
      <c r="A429">
        <f>ACAD_Globals_details!A429</f>
        <v>574</v>
      </c>
      <c r="B429" t="str">
        <f>ACAD_Globals_details!B429</f>
        <v>Mew Gull</v>
      </c>
      <c r="C429" t="str">
        <f>ACAD_Globals_details!C429</f>
        <v>Larus canus</v>
      </c>
      <c r="D429" s="2" t="str">
        <f>ACAD_Globals_details!D429</f>
        <v>waterbird</v>
      </c>
      <c r="E429" s="3">
        <f>ACAD_Globals_details!H429</f>
        <v>1</v>
      </c>
      <c r="F429" s="3">
        <f>ACAD_Globals_details!I429</f>
        <v>1</v>
      </c>
      <c r="G429" s="3">
        <f>ACAD_Globals_details!J429</f>
        <v>1</v>
      </c>
      <c r="H429" s="3">
        <f>ACAD_Globals_details!K429</f>
        <v>0</v>
      </c>
      <c r="I429" s="36">
        <f>ACAD_Globals_details!Q429</f>
        <v>2100000</v>
      </c>
      <c r="J429" s="35">
        <f>ACAD_Globals_details!P429</f>
        <v>3</v>
      </c>
      <c r="K429" s="35">
        <f>ACAD_Globals_details!X429</f>
        <v>1</v>
      </c>
      <c r="L429" s="35">
        <f>ACAD_Globals_details!AB429</f>
        <v>3</v>
      </c>
      <c r="M429" s="35">
        <f>ACAD_Globals_details!AF429</f>
        <v>2</v>
      </c>
      <c r="N429" s="35">
        <f>ACAD_Globals_details!AI429</f>
        <v>1</v>
      </c>
      <c r="O429" s="35">
        <f>ACAD_Globals_details!AL429</f>
        <v>3</v>
      </c>
      <c r="P429" s="35">
        <f>ACAD_Globals_details!AT429</f>
        <v>10</v>
      </c>
      <c r="T429" t="str">
        <f>ACAD_Globals_details!BD429</f>
        <v>Wetlands; Coasts</v>
      </c>
      <c r="U429" t="str">
        <f>ACAD_Globals_details!BK429</f>
        <v>Pacific Coast</v>
      </c>
    </row>
    <row r="430" spans="1:21" x14ac:dyDescent="0.55000000000000004">
      <c r="A430">
        <f>ACAD_Globals_details!A430</f>
        <v>575</v>
      </c>
      <c r="B430" t="str">
        <f>ACAD_Globals_details!B430</f>
        <v>Ring-billed Gull</v>
      </c>
      <c r="C430" t="str">
        <f>ACAD_Globals_details!C430</f>
        <v>Larus delawarensis</v>
      </c>
      <c r="D430" s="2" t="str">
        <f>ACAD_Globals_details!D430</f>
        <v>waterbird</v>
      </c>
      <c r="E430" s="3">
        <f>ACAD_Globals_details!H430</f>
        <v>1</v>
      </c>
      <c r="F430" s="3">
        <f>ACAD_Globals_details!I430</f>
        <v>1</v>
      </c>
      <c r="G430" s="3">
        <f>ACAD_Globals_details!J430</f>
        <v>1</v>
      </c>
      <c r="H430" s="3">
        <f>ACAD_Globals_details!K430</f>
        <v>1</v>
      </c>
      <c r="I430" s="36">
        <f>ACAD_Globals_details!Q430</f>
        <v>1700000</v>
      </c>
      <c r="J430" s="35">
        <f>ACAD_Globals_details!P430</f>
        <v>3</v>
      </c>
      <c r="K430" s="35">
        <f>ACAD_Globals_details!X430</f>
        <v>1</v>
      </c>
      <c r="L430" s="35">
        <f>ACAD_Globals_details!AB430</f>
        <v>1</v>
      </c>
      <c r="M430" s="35">
        <f>ACAD_Globals_details!AF430</f>
        <v>1</v>
      </c>
      <c r="N430" s="35">
        <f>ACAD_Globals_details!AI430</f>
        <v>1</v>
      </c>
      <c r="O430" s="35">
        <f>ACAD_Globals_details!AL430</f>
        <v>1</v>
      </c>
      <c r="P430" s="35">
        <f>ACAD_Globals_details!AT430</f>
        <v>6</v>
      </c>
      <c r="T430" t="str">
        <f>ACAD_Globals_details!BD430</f>
        <v>Wetlands</v>
      </c>
      <c r="U430" t="str">
        <f>ACAD_Globals_details!BK430</f>
        <v>Widespread U.S./Mexico</v>
      </c>
    </row>
    <row r="431" spans="1:21" x14ac:dyDescent="0.55000000000000004">
      <c r="A431">
        <f>ACAD_Globals_details!A431</f>
        <v>576</v>
      </c>
      <c r="B431" t="str">
        <f>ACAD_Globals_details!B431</f>
        <v>Western Gull</v>
      </c>
      <c r="C431" t="str">
        <f>ACAD_Globals_details!C431</f>
        <v>Larus occidentalis</v>
      </c>
      <c r="D431" s="2" t="str">
        <f>ACAD_Globals_details!D431</f>
        <v>waterbird</v>
      </c>
      <c r="E431" s="3">
        <f>ACAD_Globals_details!H431</f>
        <v>1</v>
      </c>
      <c r="F431" s="3">
        <f>ACAD_Globals_details!I431</f>
        <v>1</v>
      </c>
      <c r="G431" s="3">
        <f>ACAD_Globals_details!J431</f>
        <v>1</v>
      </c>
      <c r="H431" s="3">
        <f>ACAD_Globals_details!K431</f>
        <v>0</v>
      </c>
      <c r="I431" s="36">
        <f>ACAD_Globals_details!Q431</f>
        <v>78000</v>
      </c>
      <c r="J431" s="35">
        <f>ACAD_Globals_details!P431</f>
        <v>4</v>
      </c>
      <c r="K431" s="35">
        <f>ACAD_Globals_details!X431</f>
        <v>4</v>
      </c>
      <c r="L431" s="35">
        <f>ACAD_Globals_details!AB431</f>
        <v>4</v>
      </c>
      <c r="M431" s="35">
        <f>ACAD_Globals_details!AF431</f>
        <v>2</v>
      </c>
      <c r="N431" s="35">
        <f>ACAD_Globals_details!AI431</f>
        <v>1</v>
      </c>
      <c r="O431" s="35">
        <f>ACAD_Globals_details!AL431</f>
        <v>3</v>
      </c>
      <c r="P431" s="35">
        <f>ACAD_Globals_details!AT431</f>
        <v>13</v>
      </c>
      <c r="T431" t="str">
        <f>ACAD_Globals_details!BD431</f>
        <v>Coasts</v>
      </c>
      <c r="U431" t="str">
        <f>ACAD_Globals_details!BK431</f>
        <v>Pacific Coast</v>
      </c>
    </row>
    <row r="432" spans="1:21" x14ac:dyDescent="0.55000000000000004">
      <c r="A432">
        <f>ACAD_Globals_details!A432</f>
        <v>577</v>
      </c>
      <c r="B432" t="str">
        <f>ACAD_Globals_details!B432</f>
        <v>Yellow-footed Gull</v>
      </c>
      <c r="C432" t="str">
        <f>ACAD_Globals_details!C432</f>
        <v>Larus livens</v>
      </c>
      <c r="D432" s="2" t="str">
        <f>ACAD_Globals_details!D432</f>
        <v>waterbird</v>
      </c>
      <c r="E432" s="3">
        <f>ACAD_Globals_details!H432</f>
        <v>0</v>
      </c>
      <c r="F432" s="3">
        <f>ACAD_Globals_details!I432</f>
        <v>1</v>
      </c>
      <c r="G432" s="3">
        <f>ACAD_Globals_details!J432</f>
        <v>1</v>
      </c>
      <c r="H432" s="3">
        <f>ACAD_Globals_details!K432</f>
        <v>0</v>
      </c>
      <c r="I432" s="36">
        <f>ACAD_Globals_details!Q432</f>
        <v>40000</v>
      </c>
      <c r="J432" s="35">
        <f>ACAD_Globals_details!P432</f>
        <v>5</v>
      </c>
      <c r="K432" s="35">
        <f>ACAD_Globals_details!X432</f>
        <v>5</v>
      </c>
      <c r="L432" s="35">
        <f>ACAD_Globals_details!AB432</f>
        <v>4</v>
      </c>
      <c r="M432" s="35">
        <f>ACAD_Globals_details!AF432</f>
        <v>3</v>
      </c>
      <c r="N432" s="35">
        <f>ACAD_Globals_details!AI432</f>
        <v>2</v>
      </c>
      <c r="O432" s="35">
        <f>ACAD_Globals_details!AL432</f>
        <v>3</v>
      </c>
      <c r="P432" s="35">
        <f>ACAD_Globals_details!AT432</f>
        <v>16</v>
      </c>
      <c r="Q432" t="str">
        <f>ACAD_Globals_details!BC432</f>
        <v>Watch List - Yel-r</v>
      </c>
      <c r="T432" t="str">
        <f>ACAD_Globals_details!BD432</f>
        <v>Coasts</v>
      </c>
      <c r="U432" t="str">
        <f>ACAD_Globals_details!BK432</f>
        <v>Pacific Coast</v>
      </c>
    </row>
    <row r="433" spans="1:21" x14ac:dyDescent="0.55000000000000004">
      <c r="A433">
        <f>ACAD_Globals_details!A433</f>
        <v>578</v>
      </c>
      <c r="B433" t="str">
        <f>ACAD_Globals_details!B433</f>
        <v>California Gull</v>
      </c>
      <c r="C433" t="str">
        <f>ACAD_Globals_details!C433</f>
        <v>Larus californicus</v>
      </c>
      <c r="D433" s="2" t="str">
        <f>ACAD_Globals_details!D433</f>
        <v>waterbird</v>
      </c>
      <c r="E433" s="3">
        <f>ACAD_Globals_details!H433</f>
        <v>1</v>
      </c>
      <c r="F433" s="3">
        <f>ACAD_Globals_details!I433</f>
        <v>1</v>
      </c>
      <c r="G433" s="3">
        <f>ACAD_Globals_details!J433</f>
        <v>1</v>
      </c>
      <c r="H433" s="3">
        <f>ACAD_Globals_details!K433</f>
        <v>1</v>
      </c>
      <c r="I433" s="36">
        <f>ACAD_Globals_details!Q433</f>
        <v>410000</v>
      </c>
      <c r="J433" s="35">
        <f>ACAD_Globals_details!P433</f>
        <v>4</v>
      </c>
      <c r="K433" s="35">
        <f>ACAD_Globals_details!X433</f>
        <v>2</v>
      </c>
      <c r="L433" s="35">
        <f>ACAD_Globals_details!AB433</f>
        <v>3</v>
      </c>
      <c r="M433" s="35">
        <f>ACAD_Globals_details!AF433</f>
        <v>3</v>
      </c>
      <c r="N433" s="35">
        <f>ACAD_Globals_details!AI433</f>
        <v>1</v>
      </c>
      <c r="O433" s="35">
        <f>ACAD_Globals_details!AL433</f>
        <v>3</v>
      </c>
      <c r="P433" s="35">
        <f>ACAD_Globals_details!AT433</f>
        <v>12</v>
      </c>
      <c r="T433" t="str">
        <f>ACAD_Globals_details!BD433</f>
        <v>Coasts; Wetlands</v>
      </c>
      <c r="U433" t="str">
        <f>ACAD_Globals_details!BK433</f>
        <v>Western U.S./Mexico</v>
      </c>
    </row>
    <row r="434" spans="1:21" x14ac:dyDescent="0.55000000000000004">
      <c r="A434">
        <f>ACAD_Globals_details!A434</f>
        <v>579</v>
      </c>
      <c r="B434" t="str">
        <f>ACAD_Globals_details!B434</f>
        <v>Herring Gull</v>
      </c>
      <c r="C434" t="str">
        <f>ACAD_Globals_details!C434</f>
        <v>Larus argentatus</v>
      </c>
      <c r="D434" s="2" t="str">
        <f>ACAD_Globals_details!D434</f>
        <v>waterbird</v>
      </c>
      <c r="E434" s="3">
        <f>ACAD_Globals_details!H434</f>
        <v>1</v>
      </c>
      <c r="F434" s="3">
        <f>ACAD_Globals_details!I434</f>
        <v>1</v>
      </c>
      <c r="G434" s="3">
        <f>ACAD_Globals_details!J434</f>
        <v>1</v>
      </c>
      <c r="H434" s="3">
        <f>ACAD_Globals_details!K434</f>
        <v>1</v>
      </c>
      <c r="I434" s="36" t="str">
        <f>ACAD_Globals_details!Q434</f>
        <v>&gt;1,500,000</v>
      </c>
      <c r="J434" s="35">
        <f>ACAD_Globals_details!P434</f>
        <v>3</v>
      </c>
      <c r="K434" s="35">
        <f>ACAD_Globals_details!X434</f>
        <v>1</v>
      </c>
      <c r="L434" s="35">
        <f>ACAD_Globals_details!AB434</f>
        <v>1</v>
      </c>
      <c r="M434" s="35">
        <f>ACAD_Globals_details!AF434</f>
        <v>2</v>
      </c>
      <c r="N434" s="35">
        <f>ACAD_Globals_details!AI434</f>
        <v>1</v>
      </c>
      <c r="O434" s="35">
        <f>ACAD_Globals_details!AL434</f>
        <v>5</v>
      </c>
      <c r="P434" s="35">
        <f>ACAD_Globals_details!AT434</f>
        <v>11</v>
      </c>
      <c r="Q434" t="str">
        <f>ACAD_Globals_details!BC434</f>
        <v>CBSD</v>
      </c>
      <c r="T434" t="str">
        <f>ACAD_Globals_details!BD434</f>
        <v>Coasts; Wetlands</v>
      </c>
      <c r="U434" t="str">
        <f>ACAD_Globals_details!BK434</f>
        <v>Widespread</v>
      </c>
    </row>
    <row r="435" spans="1:21" x14ac:dyDescent="0.55000000000000004">
      <c r="A435">
        <f>ACAD_Globals_details!A435</f>
        <v>581</v>
      </c>
      <c r="B435" t="str">
        <f>ACAD_Globals_details!B435</f>
        <v>Thayer's Gull</v>
      </c>
      <c r="C435" t="str">
        <f>ACAD_Globals_details!C435</f>
        <v>Larus thayeri</v>
      </c>
      <c r="D435" s="2" t="str">
        <f>ACAD_Globals_details!D435</f>
        <v>waterbird</v>
      </c>
      <c r="E435" s="3">
        <f>ACAD_Globals_details!H435</f>
        <v>1</v>
      </c>
      <c r="F435" s="3">
        <f>ACAD_Globals_details!I435</f>
        <v>1</v>
      </c>
      <c r="G435" s="3">
        <f>ACAD_Globals_details!J435</f>
        <v>1</v>
      </c>
      <c r="H435" s="3">
        <f>ACAD_Globals_details!K435</f>
        <v>0</v>
      </c>
      <c r="I435" s="36">
        <f>ACAD_Globals_details!Q435</f>
        <v>18000</v>
      </c>
      <c r="J435" s="35">
        <f>ACAD_Globals_details!P435</f>
        <v>5</v>
      </c>
      <c r="K435" s="35">
        <f>ACAD_Globals_details!X435</f>
        <v>3</v>
      </c>
      <c r="L435" s="35">
        <f>ACAD_Globals_details!AB435</f>
        <v>2</v>
      </c>
      <c r="M435" s="35">
        <f>ACAD_Globals_details!AF435</f>
        <v>2</v>
      </c>
      <c r="N435" s="35">
        <f>ACAD_Globals_details!AI435</f>
        <v>1</v>
      </c>
      <c r="O435" s="35">
        <f>ACAD_Globals_details!AL435</f>
        <v>3</v>
      </c>
      <c r="P435" s="35">
        <f>ACAD_Globals_details!AT435</f>
        <v>13</v>
      </c>
      <c r="T435" t="str">
        <f>ACAD_Globals_details!BD435</f>
        <v>Coasts</v>
      </c>
      <c r="U435" t="str">
        <f>ACAD_Globals_details!BK435</f>
        <v>Pacific Coast</v>
      </c>
    </row>
    <row r="436" spans="1:21" x14ac:dyDescent="0.55000000000000004">
      <c r="A436">
        <f>ACAD_Globals_details!A436</f>
        <v>582</v>
      </c>
      <c r="B436" t="str">
        <f>ACAD_Globals_details!B436</f>
        <v>Iceland Gull</v>
      </c>
      <c r="C436" t="str">
        <f>ACAD_Globals_details!C436</f>
        <v>Larus glaucoides</v>
      </c>
      <c r="D436" s="2" t="str">
        <f>ACAD_Globals_details!D436</f>
        <v>waterbird</v>
      </c>
      <c r="E436" s="3">
        <f>ACAD_Globals_details!H436</f>
        <v>1</v>
      </c>
      <c r="F436" s="3">
        <f>ACAD_Globals_details!I436</f>
        <v>1</v>
      </c>
      <c r="G436" s="3">
        <f>ACAD_Globals_details!J436</f>
        <v>0</v>
      </c>
      <c r="H436" s="3">
        <f>ACAD_Globals_details!K436</f>
        <v>0</v>
      </c>
      <c r="I436" s="36">
        <f>ACAD_Globals_details!Q436</f>
        <v>200000</v>
      </c>
      <c r="J436" s="35">
        <f>ACAD_Globals_details!P436</f>
        <v>4</v>
      </c>
      <c r="K436" s="35">
        <f>ACAD_Globals_details!X436</f>
        <v>3</v>
      </c>
      <c r="L436" s="35">
        <f>ACAD_Globals_details!AB436</f>
        <v>2</v>
      </c>
      <c r="M436" s="35">
        <f>ACAD_Globals_details!AF436</f>
        <v>2</v>
      </c>
      <c r="N436" s="35">
        <f>ACAD_Globals_details!AI436</f>
        <v>1</v>
      </c>
      <c r="O436" s="35">
        <f>ACAD_Globals_details!AL436</f>
        <v>3</v>
      </c>
      <c r="P436" s="35">
        <f>ACAD_Globals_details!AT436</f>
        <v>12</v>
      </c>
      <c r="T436" t="str">
        <f>ACAD_Globals_details!BD436</f>
        <v>Coasts</v>
      </c>
      <c r="U436" t="str">
        <f>ACAD_Globals_details!BK436</f>
        <v>Northern U.S./Canada</v>
      </c>
    </row>
    <row r="437" spans="1:21" x14ac:dyDescent="0.55000000000000004">
      <c r="A437">
        <f>ACAD_Globals_details!A437</f>
        <v>583</v>
      </c>
      <c r="B437" t="str">
        <f>ACAD_Globals_details!B437</f>
        <v>Lesser Black-backed Gull</v>
      </c>
      <c r="C437" t="str">
        <f>ACAD_Globals_details!C437</f>
        <v>Larus fuscus</v>
      </c>
      <c r="D437" s="2" t="str">
        <f>ACAD_Globals_details!D437</f>
        <v>waterbird</v>
      </c>
      <c r="E437" s="3">
        <f>ACAD_Globals_details!H437</f>
        <v>1</v>
      </c>
      <c r="F437" s="3">
        <f>ACAD_Globals_details!I437</f>
        <v>1</v>
      </c>
      <c r="G437" s="3">
        <f>ACAD_Globals_details!J437</f>
        <v>1</v>
      </c>
      <c r="H437" s="3">
        <f>ACAD_Globals_details!K437</f>
        <v>1</v>
      </c>
      <c r="I437" s="36" t="str">
        <f>ACAD_Globals_details!Q437</f>
        <v>&gt;1,000,000</v>
      </c>
      <c r="J437" s="35">
        <f>ACAD_Globals_details!P437</f>
        <v>3</v>
      </c>
      <c r="K437" s="35">
        <f>ACAD_Globals_details!X437</f>
        <v>3</v>
      </c>
      <c r="L437" s="35">
        <f>ACAD_Globals_details!AB437</f>
        <v>1</v>
      </c>
      <c r="M437" s="35">
        <f>ACAD_Globals_details!AF437</f>
        <v>2</v>
      </c>
      <c r="N437" s="35">
        <f>ACAD_Globals_details!AI437</f>
        <v>1</v>
      </c>
      <c r="O437" s="35">
        <f>ACAD_Globals_details!AL437</f>
        <v>1</v>
      </c>
      <c r="P437" s="35">
        <f>ACAD_Globals_details!AT437</f>
        <v>9</v>
      </c>
      <c r="T437" t="str">
        <f>ACAD_Globals_details!BD437</f>
        <v>Coasts; Wetlands</v>
      </c>
      <c r="U437" t="str">
        <f>ACAD_Globals_details!BK437</f>
        <v>Widespread</v>
      </c>
    </row>
    <row r="438" spans="1:21" x14ac:dyDescent="0.55000000000000004">
      <c r="A438">
        <f>ACAD_Globals_details!A438</f>
        <v>584</v>
      </c>
      <c r="B438" t="str">
        <f>ACAD_Globals_details!B438</f>
        <v>Slaty-backed Gull</v>
      </c>
      <c r="C438" t="str">
        <f>ACAD_Globals_details!C438</f>
        <v>Larus schistisagus</v>
      </c>
      <c r="D438" s="2" t="str">
        <f>ACAD_Globals_details!D438</f>
        <v>waterbird</v>
      </c>
      <c r="E438" s="3">
        <f>ACAD_Globals_details!H438</f>
        <v>1</v>
      </c>
      <c r="F438" s="3">
        <f>ACAD_Globals_details!I438</f>
        <v>1</v>
      </c>
      <c r="G438" s="3">
        <f>ACAD_Globals_details!J438</f>
        <v>0</v>
      </c>
      <c r="H438" s="3">
        <f>ACAD_Globals_details!K438</f>
        <v>0</v>
      </c>
      <c r="I438" s="36">
        <f>ACAD_Globals_details!Q438</f>
        <v>340000</v>
      </c>
      <c r="J438" s="35">
        <f>ACAD_Globals_details!P438</f>
        <v>4</v>
      </c>
      <c r="K438" s="35">
        <f>ACAD_Globals_details!X438</f>
        <v>3</v>
      </c>
      <c r="L438" s="35">
        <f>ACAD_Globals_details!AB438</f>
        <v>3</v>
      </c>
      <c r="M438" s="35">
        <f>ACAD_Globals_details!AF438</f>
        <v>2</v>
      </c>
      <c r="N438" s="35">
        <f>ACAD_Globals_details!AI438</f>
        <v>2</v>
      </c>
      <c r="O438" s="35">
        <f>ACAD_Globals_details!AL438</f>
        <v>3</v>
      </c>
      <c r="P438" s="35">
        <f>ACAD_Globals_details!AT438</f>
        <v>12</v>
      </c>
      <c r="T438" t="str">
        <f>ACAD_Globals_details!BD438</f>
        <v>Coasts</v>
      </c>
      <c r="U438" t="str">
        <f>ACAD_Globals_details!BK438</f>
        <v>Pacific Coast</v>
      </c>
    </row>
    <row r="439" spans="1:21" x14ac:dyDescent="0.55000000000000004">
      <c r="A439">
        <f>ACAD_Globals_details!A439</f>
        <v>585</v>
      </c>
      <c r="B439" t="str">
        <f>ACAD_Globals_details!B439</f>
        <v>Glaucous-winged Gull</v>
      </c>
      <c r="C439" t="str">
        <f>ACAD_Globals_details!C439</f>
        <v>Larus glaucescens</v>
      </c>
      <c r="D439" s="2" t="str">
        <f>ACAD_Globals_details!D439</f>
        <v>waterbird</v>
      </c>
      <c r="E439" s="3">
        <f>ACAD_Globals_details!H439</f>
        <v>1</v>
      </c>
      <c r="F439" s="3">
        <f>ACAD_Globals_details!I439</f>
        <v>1</v>
      </c>
      <c r="G439" s="3">
        <f>ACAD_Globals_details!J439</f>
        <v>1</v>
      </c>
      <c r="H439" s="3">
        <f>ACAD_Globals_details!K439</f>
        <v>1</v>
      </c>
      <c r="I439" s="36">
        <f>ACAD_Globals_details!Q439</f>
        <v>380000</v>
      </c>
      <c r="J439" s="35">
        <f>ACAD_Globals_details!P439</f>
        <v>4</v>
      </c>
      <c r="K439" s="35">
        <f>ACAD_Globals_details!X439</f>
        <v>3</v>
      </c>
      <c r="L439" s="35">
        <f>ACAD_Globals_details!AB439</f>
        <v>2</v>
      </c>
      <c r="M439" s="35">
        <f>ACAD_Globals_details!AF439</f>
        <v>2</v>
      </c>
      <c r="N439" s="35">
        <f>ACAD_Globals_details!AI439</f>
        <v>1</v>
      </c>
      <c r="O439" s="35">
        <f>ACAD_Globals_details!AL439</f>
        <v>2</v>
      </c>
      <c r="P439" s="35">
        <f>ACAD_Globals_details!AT439</f>
        <v>11</v>
      </c>
      <c r="T439" t="str">
        <f>ACAD_Globals_details!BD439</f>
        <v>Coasts</v>
      </c>
      <c r="U439" t="str">
        <f>ACAD_Globals_details!BK439</f>
        <v>Pacific Coast</v>
      </c>
    </row>
    <row r="440" spans="1:21" x14ac:dyDescent="0.55000000000000004">
      <c r="A440">
        <f>ACAD_Globals_details!A440</f>
        <v>586</v>
      </c>
      <c r="B440" t="str">
        <f>ACAD_Globals_details!B440</f>
        <v>Glaucous Gull</v>
      </c>
      <c r="C440" t="str">
        <f>ACAD_Globals_details!C440</f>
        <v>Larus hyperboreus</v>
      </c>
      <c r="D440" s="2" t="str">
        <f>ACAD_Globals_details!D440</f>
        <v>waterbird</v>
      </c>
      <c r="E440" s="3">
        <f>ACAD_Globals_details!H440</f>
        <v>1</v>
      </c>
      <c r="F440" s="3">
        <f>ACAD_Globals_details!I440</f>
        <v>1</v>
      </c>
      <c r="G440" s="3">
        <f>ACAD_Globals_details!J440</f>
        <v>1</v>
      </c>
      <c r="H440" s="3">
        <f>ACAD_Globals_details!K440</f>
        <v>0</v>
      </c>
      <c r="I440" s="36" t="str">
        <f>ACAD_Globals_details!Q440</f>
        <v>&gt;910,000</v>
      </c>
      <c r="J440" s="35">
        <f>ACAD_Globals_details!P440</f>
        <v>3</v>
      </c>
      <c r="K440" s="35">
        <f>ACAD_Globals_details!X440</f>
        <v>2</v>
      </c>
      <c r="L440" s="35">
        <f>ACAD_Globals_details!AB440</f>
        <v>2</v>
      </c>
      <c r="M440" s="35">
        <f>ACAD_Globals_details!AF440</f>
        <v>2</v>
      </c>
      <c r="N440" s="35">
        <f>ACAD_Globals_details!AI440</f>
        <v>2</v>
      </c>
      <c r="O440" s="35">
        <f>ACAD_Globals_details!AL440</f>
        <v>4</v>
      </c>
      <c r="P440" s="35">
        <f>ACAD_Globals_details!AT440</f>
        <v>11</v>
      </c>
      <c r="T440" t="str">
        <f>ACAD_Globals_details!BD440</f>
        <v>Coasts; Tundra</v>
      </c>
      <c r="U440" t="str">
        <f>ACAD_Globals_details!BK440</f>
        <v>Northern U.S./Canada</v>
      </c>
    </row>
    <row r="441" spans="1:21" x14ac:dyDescent="0.55000000000000004">
      <c r="A441">
        <f>ACAD_Globals_details!A441</f>
        <v>587</v>
      </c>
      <c r="B441" t="str">
        <f>ACAD_Globals_details!B441</f>
        <v>Great Black-backed Gull</v>
      </c>
      <c r="C441" t="str">
        <f>ACAD_Globals_details!C441</f>
        <v>Larus marinus</v>
      </c>
      <c r="D441" s="2" t="str">
        <f>ACAD_Globals_details!D441</f>
        <v>waterbird</v>
      </c>
      <c r="E441" s="3">
        <f>ACAD_Globals_details!H441</f>
        <v>1</v>
      </c>
      <c r="F441" s="3">
        <f>ACAD_Globals_details!I441</f>
        <v>1</v>
      </c>
      <c r="G441" s="3">
        <f>ACAD_Globals_details!J441</f>
        <v>1</v>
      </c>
      <c r="H441" s="3">
        <f>ACAD_Globals_details!K441</f>
        <v>1</v>
      </c>
      <c r="I441" s="36">
        <f>ACAD_Globals_details!Q441</f>
        <v>600000</v>
      </c>
      <c r="J441" s="35">
        <f>ACAD_Globals_details!P441</f>
        <v>3</v>
      </c>
      <c r="K441" s="35">
        <f>ACAD_Globals_details!X441</f>
        <v>3</v>
      </c>
      <c r="L441" s="35">
        <f>ACAD_Globals_details!AB441</f>
        <v>2</v>
      </c>
      <c r="M441" s="35">
        <f>ACAD_Globals_details!AF441</f>
        <v>2</v>
      </c>
      <c r="N441" s="35">
        <f>ACAD_Globals_details!AI441</f>
        <v>1</v>
      </c>
      <c r="O441" s="35">
        <f>ACAD_Globals_details!AL441</f>
        <v>3</v>
      </c>
      <c r="P441" s="35">
        <f>ACAD_Globals_details!AT441</f>
        <v>11</v>
      </c>
      <c r="T441" t="str">
        <f>ACAD_Globals_details!BD441</f>
        <v>Coasts; Wetlands</v>
      </c>
      <c r="U441" t="str">
        <f>ACAD_Globals_details!BK441</f>
        <v>Eastern U.S./Canada</v>
      </c>
    </row>
    <row r="442" spans="1:21" x14ac:dyDescent="0.55000000000000004">
      <c r="A442">
        <f>ACAD_Globals_details!A442</f>
        <v>589</v>
      </c>
      <c r="B442" t="str">
        <f>ACAD_Globals_details!B442</f>
        <v>Brown Noddy</v>
      </c>
      <c r="C442" t="str">
        <f>ACAD_Globals_details!C442</f>
        <v>Anous stolidus</v>
      </c>
      <c r="D442" s="2" t="str">
        <f>ACAD_Globals_details!D442</f>
        <v>waterbird</v>
      </c>
      <c r="E442" s="3">
        <f>ACAD_Globals_details!H442</f>
        <v>0</v>
      </c>
      <c r="F442" s="3">
        <f>ACAD_Globals_details!I442</f>
        <v>1</v>
      </c>
      <c r="G442" s="3">
        <f>ACAD_Globals_details!J442</f>
        <v>1</v>
      </c>
      <c r="H442" s="3">
        <f>ACAD_Globals_details!K442</f>
        <v>1</v>
      </c>
      <c r="I442" s="36">
        <f>ACAD_Globals_details!Q442</f>
        <v>1600000</v>
      </c>
      <c r="J442" s="35">
        <f>ACAD_Globals_details!P442</f>
        <v>3</v>
      </c>
      <c r="K442" s="35">
        <f>ACAD_Globals_details!X442</f>
        <v>1</v>
      </c>
      <c r="L442" s="35">
        <f>ACAD_Globals_details!AB442</f>
        <v>1</v>
      </c>
      <c r="M442" s="35">
        <f>ACAD_Globals_details!AF442</f>
        <v>3</v>
      </c>
      <c r="N442" s="35">
        <f>ACAD_Globals_details!AI442</f>
        <v>2</v>
      </c>
      <c r="O442" s="35">
        <f>ACAD_Globals_details!AL442</f>
        <v>3</v>
      </c>
      <c r="P442" s="35">
        <f>ACAD_Globals_details!AT442</f>
        <v>10</v>
      </c>
      <c r="T442" t="str">
        <f>ACAD_Globals_details!BD442</f>
        <v>Coasts; Oceans</v>
      </c>
      <c r="U442" t="str">
        <f>ACAD_Globals_details!BK442</f>
        <v>Tropical Oceans</v>
      </c>
    </row>
    <row r="443" spans="1:21" x14ac:dyDescent="0.55000000000000004">
      <c r="A443">
        <f>ACAD_Globals_details!A443</f>
        <v>590</v>
      </c>
      <c r="B443" t="str">
        <f>ACAD_Globals_details!B443</f>
        <v>Black Noddy</v>
      </c>
      <c r="C443" t="str">
        <f>ACAD_Globals_details!C443</f>
        <v>Anous minutus</v>
      </c>
      <c r="D443" s="2" t="str">
        <f>ACAD_Globals_details!D443</f>
        <v>waterbird</v>
      </c>
      <c r="E443" s="3">
        <f>ACAD_Globals_details!H443</f>
        <v>0</v>
      </c>
      <c r="F443" s="3">
        <f>ACAD_Globals_details!I443</f>
        <v>0</v>
      </c>
      <c r="G443" s="3">
        <f>ACAD_Globals_details!J443</f>
        <v>1</v>
      </c>
      <c r="H443" s="3">
        <f>ACAD_Globals_details!K443</f>
        <v>1</v>
      </c>
      <c r="I443" s="36">
        <f>ACAD_Globals_details!Q443</f>
        <v>1300000</v>
      </c>
      <c r="J443" s="35">
        <f>ACAD_Globals_details!P443</f>
        <v>3</v>
      </c>
      <c r="K443" s="35">
        <f>ACAD_Globals_details!X443</f>
        <v>1</v>
      </c>
      <c r="L443" s="35">
        <f>ACAD_Globals_details!AB443</f>
        <v>2</v>
      </c>
      <c r="M443" s="35">
        <f>ACAD_Globals_details!AF443</f>
        <v>3</v>
      </c>
      <c r="N443" s="35">
        <f>ACAD_Globals_details!AI443</f>
        <v>2</v>
      </c>
      <c r="O443" s="35">
        <f>ACAD_Globals_details!AL443</f>
        <v>3</v>
      </c>
      <c r="P443" s="35">
        <f>ACAD_Globals_details!AT443</f>
        <v>10</v>
      </c>
      <c r="T443" t="str">
        <f>ACAD_Globals_details!BD443</f>
        <v>Oceans</v>
      </c>
      <c r="U443" t="str">
        <f>ACAD_Globals_details!BK443</f>
        <v>Tropical Oceans</v>
      </c>
    </row>
    <row r="444" spans="1:21" x14ac:dyDescent="0.55000000000000004">
      <c r="A444">
        <f>ACAD_Globals_details!A444</f>
        <v>593</v>
      </c>
      <c r="B444" t="str">
        <f>ACAD_Globals_details!B444</f>
        <v>Sooty Tern</v>
      </c>
      <c r="C444" t="str">
        <f>ACAD_Globals_details!C444</f>
        <v>Onychoprion fuscatus</v>
      </c>
      <c r="D444" s="2" t="str">
        <f>ACAD_Globals_details!D444</f>
        <v>waterbird</v>
      </c>
      <c r="E444" s="3">
        <f>ACAD_Globals_details!H444</f>
        <v>0</v>
      </c>
      <c r="F444" s="3">
        <f>ACAD_Globals_details!I444</f>
        <v>1</v>
      </c>
      <c r="G444" s="3">
        <f>ACAD_Globals_details!J444</f>
        <v>1</v>
      </c>
      <c r="H444" s="3">
        <f>ACAD_Globals_details!K444</f>
        <v>1</v>
      </c>
      <c r="I444" s="36">
        <f>ACAD_Globals_details!Q444</f>
        <v>47000000</v>
      </c>
      <c r="J444" s="35">
        <f>ACAD_Globals_details!P444</f>
        <v>2</v>
      </c>
      <c r="K444" s="35">
        <f>ACAD_Globals_details!X444</f>
        <v>1</v>
      </c>
      <c r="L444" s="35">
        <f>ACAD_Globals_details!AB444</f>
        <v>1</v>
      </c>
      <c r="M444" s="35">
        <f>ACAD_Globals_details!AF444</f>
        <v>3</v>
      </c>
      <c r="N444" s="35">
        <f>ACAD_Globals_details!AI444</f>
        <v>2</v>
      </c>
      <c r="O444" s="35">
        <f>ACAD_Globals_details!AL444</f>
        <v>3</v>
      </c>
      <c r="P444" s="35">
        <f>ACAD_Globals_details!AT444</f>
        <v>9</v>
      </c>
      <c r="T444" t="str">
        <f>ACAD_Globals_details!BD444</f>
        <v>Coasts; Oceans</v>
      </c>
      <c r="U444" t="str">
        <f>ACAD_Globals_details!BK444</f>
        <v>Tropical Oceans</v>
      </c>
    </row>
    <row r="445" spans="1:21" x14ac:dyDescent="0.55000000000000004">
      <c r="A445">
        <f>ACAD_Globals_details!A445</f>
        <v>595</v>
      </c>
      <c r="B445" t="str">
        <f>ACAD_Globals_details!B445</f>
        <v>Bridled Tern</v>
      </c>
      <c r="C445" t="str">
        <f>ACAD_Globals_details!C445</f>
        <v>Onychoprion anaethetus</v>
      </c>
      <c r="D445" s="2" t="str">
        <f>ACAD_Globals_details!D445</f>
        <v>waterbird</v>
      </c>
      <c r="E445" s="3">
        <f>ACAD_Globals_details!H445</f>
        <v>0</v>
      </c>
      <c r="F445" s="3">
        <f>ACAD_Globals_details!I445</f>
        <v>1</v>
      </c>
      <c r="G445" s="3">
        <f>ACAD_Globals_details!J445</f>
        <v>1</v>
      </c>
      <c r="H445" s="3">
        <f>ACAD_Globals_details!K445</f>
        <v>1</v>
      </c>
      <c r="I445" s="36" t="str">
        <f>ACAD_Globals_details!Q445</f>
        <v>&gt;700,000</v>
      </c>
      <c r="J445" s="35">
        <f>ACAD_Globals_details!P445</f>
        <v>3</v>
      </c>
      <c r="K445" s="35">
        <f>ACAD_Globals_details!X445</f>
        <v>1</v>
      </c>
      <c r="L445" s="35">
        <f>ACAD_Globals_details!AB445</f>
        <v>1</v>
      </c>
      <c r="M445" s="35">
        <f>ACAD_Globals_details!AF445</f>
        <v>3</v>
      </c>
      <c r="N445" s="35">
        <f>ACAD_Globals_details!AI445</f>
        <v>2</v>
      </c>
      <c r="O445" s="35">
        <f>ACAD_Globals_details!AL445</f>
        <v>4</v>
      </c>
      <c r="P445" s="35">
        <f>ACAD_Globals_details!AT445</f>
        <v>11</v>
      </c>
      <c r="T445" t="str">
        <f>ACAD_Globals_details!BD445</f>
        <v>Oceans</v>
      </c>
      <c r="U445" t="str">
        <f>ACAD_Globals_details!BK445</f>
        <v>Tropical Oceans</v>
      </c>
    </row>
    <row r="446" spans="1:21" x14ac:dyDescent="0.55000000000000004">
      <c r="A446">
        <f>ACAD_Globals_details!A446</f>
        <v>596</v>
      </c>
      <c r="B446" t="str">
        <f>ACAD_Globals_details!B446</f>
        <v>Aleutian Tern</v>
      </c>
      <c r="C446" t="str">
        <f>ACAD_Globals_details!C446</f>
        <v>Onychoprion aleuticus</v>
      </c>
      <c r="D446" s="2" t="str">
        <f>ACAD_Globals_details!D446</f>
        <v>waterbird</v>
      </c>
      <c r="E446" s="3">
        <f>ACAD_Globals_details!H446</f>
        <v>0</v>
      </c>
      <c r="F446" s="3">
        <f>ACAD_Globals_details!I446</f>
        <v>1</v>
      </c>
      <c r="G446" s="3">
        <f>ACAD_Globals_details!J446</f>
        <v>0</v>
      </c>
      <c r="H446" s="3">
        <f>ACAD_Globals_details!K446</f>
        <v>0</v>
      </c>
      <c r="I446" s="36">
        <f>ACAD_Globals_details!Q446</f>
        <v>22000</v>
      </c>
      <c r="J446" s="35">
        <f>ACAD_Globals_details!P446</f>
        <v>5</v>
      </c>
      <c r="K446" s="35">
        <f>ACAD_Globals_details!X446</f>
        <v>3</v>
      </c>
      <c r="L446" s="35">
        <f>ACAD_Globals_details!AB446</f>
        <v>3</v>
      </c>
      <c r="M446" s="35">
        <f>ACAD_Globals_details!AF446</f>
        <v>3</v>
      </c>
      <c r="N446" s="35">
        <f>ACAD_Globals_details!AI446</f>
        <v>3</v>
      </c>
      <c r="O446" s="35">
        <f>ACAD_Globals_details!AL446</f>
        <v>4</v>
      </c>
      <c r="P446" s="35">
        <f>ACAD_Globals_details!AT446</f>
        <v>15</v>
      </c>
      <c r="Q446" t="str">
        <f>ACAD_Globals_details!BC446</f>
        <v>Watch List - Yel-r</v>
      </c>
      <c r="T446" t="str">
        <f>ACAD_Globals_details!BD446</f>
        <v>Coasts</v>
      </c>
      <c r="U446" t="str">
        <f>ACAD_Globals_details!BK446</f>
        <v>Paleotropics</v>
      </c>
    </row>
    <row r="447" spans="1:21" x14ac:dyDescent="0.55000000000000004">
      <c r="A447">
        <f>ACAD_Globals_details!A447</f>
        <v>598</v>
      </c>
      <c r="B447" t="str">
        <f>ACAD_Globals_details!B447</f>
        <v>Least Tern</v>
      </c>
      <c r="C447" t="str">
        <f>ACAD_Globals_details!C447</f>
        <v>Sternula antillarum</v>
      </c>
      <c r="D447" s="2" t="str">
        <f>ACAD_Globals_details!D447</f>
        <v>waterbird</v>
      </c>
      <c r="E447" s="3">
        <f>ACAD_Globals_details!H447</f>
        <v>0</v>
      </c>
      <c r="F447" s="3">
        <f>ACAD_Globals_details!I447</f>
        <v>1</v>
      </c>
      <c r="G447" s="3">
        <f>ACAD_Globals_details!J447</f>
        <v>1</v>
      </c>
      <c r="H447" s="3">
        <f>ACAD_Globals_details!K447</f>
        <v>1</v>
      </c>
      <c r="I447" s="36">
        <f>ACAD_Globals_details!Q447</f>
        <v>53000</v>
      </c>
      <c r="J447" s="35">
        <f>ACAD_Globals_details!P447</f>
        <v>4</v>
      </c>
      <c r="K447" s="35">
        <f>ACAD_Globals_details!X447</f>
        <v>2</v>
      </c>
      <c r="L447" s="35">
        <f>ACAD_Globals_details!AB447</f>
        <v>2</v>
      </c>
      <c r="M447" s="35">
        <f>ACAD_Globals_details!AF447</f>
        <v>4</v>
      </c>
      <c r="N447" s="35">
        <f>ACAD_Globals_details!AI447</f>
        <v>3</v>
      </c>
      <c r="O447" s="35">
        <f>ACAD_Globals_details!AL447</f>
        <v>4</v>
      </c>
      <c r="P447" s="35">
        <f>ACAD_Globals_details!AT447</f>
        <v>14</v>
      </c>
      <c r="Q447" t="str">
        <f>ACAD_Globals_details!BC447</f>
        <v>Watch List - Yel-d</v>
      </c>
      <c r="T447" t="str">
        <f>ACAD_Globals_details!BD447</f>
        <v>Coasts; Wetlands</v>
      </c>
      <c r="U447" t="str">
        <f>ACAD_Globals_details!BK447</f>
        <v>Tropical Coasts</v>
      </c>
    </row>
    <row r="448" spans="1:21" x14ac:dyDescent="0.55000000000000004">
      <c r="A448">
        <f>ACAD_Globals_details!A448</f>
        <v>601</v>
      </c>
      <c r="B448" t="str">
        <f>ACAD_Globals_details!B448</f>
        <v>Gull-billed Tern</v>
      </c>
      <c r="C448" t="str">
        <f>ACAD_Globals_details!C448</f>
        <v>Gelochelidon nilotica</v>
      </c>
      <c r="D448" s="2" t="str">
        <f>ACAD_Globals_details!D448</f>
        <v>waterbird</v>
      </c>
      <c r="E448" s="3">
        <f>ACAD_Globals_details!H448</f>
        <v>1</v>
      </c>
      <c r="F448" s="3">
        <f>ACAD_Globals_details!I448</f>
        <v>1</v>
      </c>
      <c r="G448" s="3">
        <f>ACAD_Globals_details!J448</f>
        <v>1</v>
      </c>
      <c r="H448" s="3">
        <f>ACAD_Globals_details!K448</f>
        <v>1</v>
      </c>
      <c r="I448" s="36" t="str">
        <f>ACAD_Globals_details!Q448</f>
        <v>&gt;190,000</v>
      </c>
      <c r="J448" s="35">
        <f>ACAD_Globals_details!P448</f>
        <v>4</v>
      </c>
      <c r="K448" s="35">
        <f>ACAD_Globals_details!X448</f>
        <v>1</v>
      </c>
      <c r="L448" s="35">
        <f>ACAD_Globals_details!AB448</f>
        <v>1</v>
      </c>
      <c r="M448" s="35">
        <f>ACAD_Globals_details!AF448</f>
        <v>4</v>
      </c>
      <c r="N448" s="35">
        <f>ACAD_Globals_details!AI448</f>
        <v>2</v>
      </c>
      <c r="O448" s="35">
        <f>ACAD_Globals_details!AL448</f>
        <v>4</v>
      </c>
      <c r="P448" s="35">
        <f>ACAD_Globals_details!AT448</f>
        <v>13</v>
      </c>
      <c r="T448" t="str">
        <f>ACAD_Globals_details!BD448</f>
        <v>Coasts; Wetlands</v>
      </c>
      <c r="U448" t="str">
        <f>ACAD_Globals_details!BK448</f>
        <v>Widespread Coastal</v>
      </c>
    </row>
    <row r="449" spans="1:21" x14ac:dyDescent="0.55000000000000004">
      <c r="A449">
        <f>ACAD_Globals_details!A449</f>
        <v>602</v>
      </c>
      <c r="B449" t="str">
        <f>ACAD_Globals_details!B449</f>
        <v>Caspian Tern</v>
      </c>
      <c r="C449" t="str">
        <f>ACAD_Globals_details!C449</f>
        <v>Hydroprogne caspia</v>
      </c>
      <c r="D449" s="2" t="str">
        <f>ACAD_Globals_details!D449</f>
        <v>waterbird</v>
      </c>
      <c r="E449" s="3">
        <f>ACAD_Globals_details!H449</f>
        <v>1</v>
      </c>
      <c r="F449" s="3">
        <f>ACAD_Globals_details!I449</f>
        <v>1</v>
      </c>
      <c r="G449" s="3">
        <f>ACAD_Globals_details!J449</f>
        <v>1</v>
      </c>
      <c r="H449" s="3">
        <f>ACAD_Globals_details!K449</f>
        <v>1</v>
      </c>
      <c r="I449" s="36">
        <f>ACAD_Globals_details!Q449</f>
        <v>220000</v>
      </c>
      <c r="J449" s="35">
        <f>ACAD_Globals_details!P449</f>
        <v>4</v>
      </c>
      <c r="K449" s="35">
        <f>ACAD_Globals_details!X449</f>
        <v>2</v>
      </c>
      <c r="L449" s="35">
        <f>ACAD_Globals_details!AB449</f>
        <v>1</v>
      </c>
      <c r="M449" s="35">
        <f>ACAD_Globals_details!AF449</f>
        <v>3</v>
      </c>
      <c r="N449" s="35">
        <f>ACAD_Globals_details!AI449</f>
        <v>2</v>
      </c>
      <c r="O449" s="35">
        <f>ACAD_Globals_details!AL449</f>
        <v>3</v>
      </c>
      <c r="P449" s="35">
        <f>ACAD_Globals_details!AT449</f>
        <v>12</v>
      </c>
      <c r="T449" t="str">
        <f>ACAD_Globals_details!BD449</f>
        <v>Coasts; Wetlands</v>
      </c>
      <c r="U449" t="str">
        <f>ACAD_Globals_details!BK449</f>
        <v>Widespread Coastal</v>
      </c>
    </row>
    <row r="450" spans="1:21" x14ac:dyDescent="0.55000000000000004">
      <c r="A450">
        <f>ACAD_Globals_details!A450</f>
        <v>604</v>
      </c>
      <c r="B450" t="str">
        <f>ACAD_Globals_details!B450</f>
        <v>Black Tern</v>
      </c>
      <c r="C450" t="str">
        <f>ACAD_Globals_details!C450</f>
        <v>Chlidonias niger</v>
      </c>
      <c r="D450" s="2" t="str">
        <f>ACAD_Globals_details!D450</f>
        <v>waterbird</v>
      </c>
      <c r="E450" s="3">
        <f>ACAD_Globals_details!H450</f>
        <v>1</v>
      </c>
      <c r="F450" s="3">
        <f>ACAD_Globals_details!I450</f>
        <v>1</v>
      </c>
      <c r="G450" s="3">
        <f>ACAD_Globals_details!J450</f>
        <v>1</v>
      </c>
      <c r="H450" s="3">
        <f>ACAD_Globals_details!K450</f>
        <v>1</v>
      </c>
      <c r="I450" s="36">
        <f>ACAD_Globals_details!Q450</f>
        <v>850000</v>
      </c>
      <c r="J450" s="35">
        <f>ACAD_Globals_details!P450</f>
        <v>3</v>
      </c>
      <c r="K450" s="35">
        <f>ACAD_Globals_details!X450</f>
        <v>1</v>
      </c>
      <c r="L450" s="35">
        <f>ACAD_Globals_details!AB450</f>
        <v>2</v>
      </c>
      <c r="M450" s="35">
        <f>ACAD_Globals_details!AF450</f>
        <v>3</v>
      </c>
      <c r="N450" s="35">
        <f>ACAD_Globals_details!AI450</f>
        <v>2</v>
      </c>
      <c r="O450" s="35">
        <f>ACAD_Globals_details!AL450</f>
        <v>5</v>
      </c>
      <c r="P450" s="35">
        <f>ACAD_Globals_details!AT450</f>
        <v>12</v>
      </c>
      <c r="Q450" t="str">
        <f>ACAD_Globals_details!BC450</f>
        <v>CBSD</v>
      </c>
      <c r="T450" t="str">
        <f>ACAD_Globals_details!BD450</f>
        <v>Wetlands</v>
      </c>
      <c r="U450" t="str">
        <f>ACAD_Globals_details!BK450</f>
        <v>Pacific Ocean</v>
      </c>
    </row>
    <row r="451" spans="1:21" x14ac:dyDescent="0.55000000000000004">
      <c r="A451">
        <f>ACAD_Globals_details!A451</f>
        <v>607</v>
      </c>
      <c r="B451" t="str">
        <f>ACAD_Globals_details!B451</f>
        <v>Roseate Tern</v>
      </c>
      <c r="C451" t="str">
        <f>ACAD_Globals_details!C451</f>
        <v>Sterna dougallii</v>
      </c>
      <c r="D451" s="2" t="str">
        <f>ACAD_Globals_details!D451</f>
        <v>waterbird</v>
      </c>
      <c r="E451" s="3">
        <f>ACAD_Globals_details!H451</f>
        <v>1</v>
      </c>
      <c r="F451" s="3">
        <f>ACAD_Globals_details!I451</f>
        <v>1</v>
      </c>
      <c r="G451" s="3">
        <f>ACAD_Globals_details!J451</f>
        <v>1</v>
      </c>
      <c r="H451" s="3">
        <f>ACAD_Globals_details!K451</f>
        <v>1</v>
      </c>
      <c r="I451" s="36">
        <f>ACAD_Globals_details!Q451</f>
        <v>160000</v>
      </c>
      <c r="J451" s="35">
        <f>ACAD_Globals_details!P451</f>
        <v>4</v>
      </c>
      <c r="K451" s="35">
        <f>ACAD_Globals_details!X451</f>
        <v>3</v>
      </c>
      <c r="L451" s="35">
        <f>ACAD_Globals_details!AB451</f>
        <v>1</v>
      </c>
      <c r="M451" s="35">
        <f>ACAD_Globals_details!AF451</f>
        <v>4</v>
      </c>
      <c r="N451" s="35">
        <f>ACAD_Globals_details!AI451</f>
        <v>3</v>
      </c>
      <c r="O451" s="35">
        <f>ACAD_Globals_details!AL451</f>
        <v>4</v>
      </c>
      <c r="P451" s="35">
        <f>ACAD_Globals_details!AT451</f>
        <v>15</v>
      </c>
      <c r="Q451" t="str">
        <f>ACAD_Globals_details!BC451</f>
        <v>Watch List - Yel-d</v>
      </c>
      <c r="T451" t="str">
        <f>ACAD_Globals_details!BD451</f>
        <v>Coasts</v>
      </c>
      <c r="U451" t="str">
        <f>ACAD_Globals_details!BK451</f>
        <v>Widespread Oceans</v>
      </c>
    </row>
    <row r="452" spans="1:21" x14ac:dyDescent="0.55000000000000004">
      <c r="A452">
        <f>ACAD_Globals_details!A452</f>
        <v>608</v>
      </c>
      <c r="B452" t="str">
        <f>ACAD_Globals_details!B452</f>
        <v>Common Tern</v>
      </c>
      <c r="C452" t="str">
        <f>ACAD_Globals_details!C452</f>
        <v>Sterna hirundo</v>
      </c>
      <c r="D452" s="2" t="str">
        <f>ACAD_Globals_details!D452</f>
        <v>waterbird</v>
      </c>
      <c r="E452" s="3">
        <f>ACAD_Globals_details!H452</f>
        <v>1</v>
      </c>
      <c r="F452" s="3">
        <f>ACAD_Globals_details!I452</f>
        <v>1</v>
      </c>
      <c r="G452" s="3">
        <f>ACAD_Globals_details!J452</f>
        <v>1</v>
      </c>
      <c r="H452" s="3">
        <f>ACAD_Globals_details!K452</f>
        <v>1</v>
      </c>
      <c r="I452" s="36" t="str">
        <f>ACAD_Globals_details!Q452</f>
        <v>&gt;2,100,000</v>
      </c>
      <c r="J452" s="35">
        <f>ACAD_Globals_details!P452</f>
        <v>3</v>
      </c>
      <c r="K452" s="35">
        <f>ACAD_Globals_details!X452</f>
        <v>1</v>
      </c>
      <c r="L452" s="35">
        <f>ACAD_Globals_details!AB452</f>
        <v>1</v>
      </c>
      <c r="M452" s="35">
        <f>ACAD_Globals_details!AF452</f>
        <v>3</v>
      </c>
      <c r="N452" s="35">
        <f>ACAD_Globals_details!AI452</f>
        <v>2</v>
      </c>
      <c r="O452" s="35">
        <f>ACAD_Globals_details!AL452</f>
        <v>4</v>
      </c>
      <c r="P452" s="35">
        <f>ACAD_Globals_details!AT452</f>
        <v>11</v>
      </c>
      <c r="T452" t="str">
        <f>ACAD_Globals_details!BD452</f>
        <v>Coasts; Wetlands</v>
      </c>
      <c r="U452" t="str">
        <f>ACAD_Globals_details!BK452</f>
        <v>Widespread Coastal</v>
      </c>
    </row>
    <row r="453" spans="1:21" x14ac:dyDescent="0.55000000000000004">
      <c r="A453">
        <f>ACAD_Globals_details!A453</f>
        <v>609</v>
      </c>
      <c r="B453" t="str">
        <f>ACAD_Globals_details!B453</f>
        <v>Arctic Tern</v>
      </c>
      <c r="C453" t="str">
        <f>ACAD_Globals_details!C453</f>
        <v>Sterna paradisaea</v>
      </c>
      <c r="D453" s="2" t="str">
        <f>ACAD_Globals_details!D453</f>
        <v>waterbird</v>
      </c>
      <c r="E453" s="3">
        <f>ACAD_Globals_details!H453</f>
        <v>1</v>
      </c>
      <c r="F453" s="3">
        <f>ACAD_Globals_details!I453</f>
        <v>1</v>
      </c>
      <c r="G453" s="3">
        <f>ACAD_Globals_details!J453</f>
        <v>1</v>
      </c>
      <c r="H453" s="3">
        <f>ACAD_Globals_details!K453</f>
        <v>1</v>
      </c>
      <c r="I453" s="36">
        <f>ACAD_Globals_details!Q453</f>
        <v>3000000</v>
      </c>
      <c r="J453" s="35">
        <f>ACAD_Globals_details!P453</f>
        <v>3</v>
      </c>
      <c r="K453" s="35">
        <f>ACAD_Globals_details!X453</f>
        <v>1</v>
      </c>
      <c r="L453" s="35">
        <f>ACAD_Globals_details!AB453</f>
        <v>1</v>
      </c>
      <c r="M453" s="35">
        <f>ACAD_Globals_details!AF453</f>
        <v>3</v>
      </c>
      <c r="N453" s="35">
        <f>ACAD_Globals_details!AI453</f>
        <v>2</v>
      </c>
      <c r="O453" s="35">
        <f>ACAD_Globals_details!AL453</f>
        <v>4</v>
      </c>
      <c r="P453" s="35">
        <f>ACAD_Globals_details!AT453</f>
        <v>11</v>
      </c>
      <c r="T453" t="str">
        <f>ACAD_Globals_details!BD453</f>
        <v>Wetlands; Coasts</v>
      </c>
      <c r="U453" t="str">
        <f>ACAD_Globals_details!BK453</f>
        <v>Southern Cone</v>
      </c>
    </row>
    <row r="454" spans="1:21" x14ac:dyDescent="0.55000000000000004">
      <c r="A454">
        <f>ACAD_Globals_details!A454</f>
        <v>610</v>
      </c>
      <c r="B454" t="str">
        <f>ACAD_Globals_details!B454</f>
        <v>Forster's Tern</v>
      </c>
      <c r="C454" t="str">
        <f>ACAD_Globals_details!C454</f>
        <v>Sterna forsteri</v>
      </c>
      <c r="D454" s="2" t="str">
        <f>ACAD_Globals_details!D454</f>
        <v>waterbird</v>
      </c>
      <c r="E454" s="3">
        <f>ACAD_Globals_details!H454</f>
        <v>1</v>
      </c>
      <c r="F454" s="3">
        <f>ACAD_Globals_details!I454</f>
        <v>1</v>
      </c>
      <c r="G454" s="3">
        <f>ACAD_Globals_details!J454</f>
        <v>1</v>
      </c>
      <c r="H454" s="3">
        <f>ACAD_Globals_details!K454</f>
        <v>1</v>
      </c>
      <c r="I454" s="36">
        <f>ACAD_Globals_details!Q454</f>
        <v>98000</v>
      </c>
      <c r="J454" s="35">
        <f>ACAD_Globals_details!P454</f>
        <v>4</v>
      </c>
      <c r="K454" s="35">
        <f>ACAD_Globals_details!X454</f>
        <v>2</v>
      </c>
      <c r="L454" s="35">
        <f>ACAD_Globals_details!AB454</f>
        <v>2</v>
      </c>
      <c r="M454" s="35">
        <f>ACAD_Globals_details!AF454</f>
        <v>3</v>
      </c>
      <c r="N454" s="35">
        <f>ACAD_Globals_details!AI454</f>
        <v>2</v>
      </c>
      <c r="O454" s="35">
        <f>ACAD_Globals_details!AL454</f>
        <v>4</v>
      </c>
      <c r="P454" s="35">
        <f>ACAD_Globals_details!AT454</f>
        <v>13</v>
      </c>
      <c r="T454" t="str">
        <f>ACAD_Globals_details!BD454</f>
        <v>Wetlands; Coasts</v>
      </c>
      <c r="U454" t="str">
        <f>ACAD_Globals_details!BK454</f>
        <v>Southern U.S./Mexico</v>
      </c>
    </row>
    <row r="455" spans="1:21" x14ac:dyDescent="0.55000000000000004">
      <c r="A455">
        <f>ACAD_Globals_details!A455</f>
        <v>611</v>
      </c>
      <c r="B455" t="str">
        <f>ACAD_Globals_details!B455</f>
        <v>Royal Tern</v>
      </c>
      <c r="C455" t="str">
        <f>ACAD_Globals_details!C455</f>
        <v>Thalasseus maximus</v>
      </c>
      <c r="D455" s="2" t="str">
        <f>ACAD_Globals_details!D455</f>
        <v>waterbird</v>
      </c>
      <c r="E455" s="3">
        <f>ACAD_Globals_details!H455</f>
        <v>1</v>
      </c>
      <c r="F455" s="3">
        <f>ACAD_Globals_details!I455</f>
        <v>1</v>
      </c>
      <c r="G455" s="3">
        <f>ACAD_Globals_details!J455</f>
        <v>1</v>
      </c>
      <c r="H455" s="3">
        <f>ACAD_Globals_details!K455</f>
        <v>1</v>
      </c>
      <c r="I455" s="36">
        <f>ACAD_Globals_details!Q455</f>
        <v>250000</v>
      </c>
      <c r="J455" s="35">
        <f>ACAD_Globals_details!P455</f>
        <v>4</v>
      </c>
      <c r="K455" s="35">
        <f>ACAD_Globals_details!X455</f>
        <v>2</v>
      </c>
      <c r="L455" s="35">
        <f>ACAD_Globals_details!AB455</f>
        <v>2</v>
      </c>
      <c r="M455" s="35">
        <f>ACAD_Globals_details!AF455</f>
        <v>3</v>
      </c>
      <c r="N455" s="35">
        <f>ACAD_Globals_details!AI455</f>
        <v>2</v>
      </c>
      <c r="O455" s="35">
        <f>ACAD_Globals_details!AL455</f>
        <v>2</v>
      </c>
      <c r="P455" s="35">
        <f>ACAD_Globals_details!AT455</f>
        <v>11</v>
      </c>
      <c r="T455" t="str">
        <f>ACAD_Globals_details!BD455</f>
        <v>Coasts</v>
      </c>
      <c r="U455" t="str">
        <f>ACAD_Globals_details!BK455</f>
        <v>Widespread Coastal</v>
      </c>
    </row>
    <row r="456" spans="1:21" x14ac:dyDescent="0.55000000000000004">
      <c r="A456">
        <f>ACAD_Globals_details!A456</f>
        <v>613</v>
      </c>
      <c r="B456" t="str">
        <f>ACAD_Globals_details!B456</f>
        <v>Sandwich Tern</v>
      </c>
      <c r="C456" t="str">
        <f>ACAD_Globals_details!C456</f>
        <v>Thalasseus sandvicensis</v>
      </c>
      <c r="D456" s="2" t="str">
        <f>ACAD_Globals_details!D456</f>
        <v>waterbird</v>
      </c>
      <c r="E456" s="3">
        <f>ACAD_Globals_details!H456</f>
        <v>1</v>
      </c>
      <c r="F456" s="3">
        <f>ACAD_Globals_details!I456</f>
        <v>1</v>
      </c>
      <c r="G456" s="3">
        <f>ACAD_Globals_details!J456</f>
        <v>1</v>
      </c>
      <c r="H456" s="3">
        <f>ACAD_Globals_details!K456</f>
        <v>1</v>
      </c>
      <c r="I456" s="36">
        <f>ACAD_Globals_details!Q456</f>
        <v>380000</v>
      </c>
      <c r="J456" s="35">
        <f>ACAD_Globals_details!P456</f>
        <v>4</v>
      </c>
      <c r="K456" s="35">
        <f>ACAD_Globals_details!X456</f>
        <v>2</v>
      </c>
      <c r="L456" s="35">
        <f>ACAD_Globals_details!AB456</f>
        <v>2</v>
      </c>
      <c r="M456" s="35">
        <f>ACAD_Globals_details!AF456</f>
        <v>3</v>
      </c>
      <c r="N456" s="35">
        <f>ACAD_Globals_details!AI456</f>
        <v>2</v>
      </c>
      <c r="O456" s="35">
        <f>ACAD_Globals_details!AL456</f>
        <v>2</v>
      </c>
      <c r="P456" s="35">
        <f>ACAD_Globals_details!AT456</f>
        <v>11</v>
      </c>
      <c r="T456" t="str">
        <f>ACAD_Globals_details!BD456</f>
        <v>Coasts</v>
      </c>
      <c r="U456" t="str">
        <f>ACAD_Globals_details!BK456</f>
        <v>Widespread Coastal</v>
      </c>
    </row>
    <row r="457" spans="1:21" x14ac:dyDescent="0.55000000000000004">
      <c r="A457">
        <f>ACAD_Globals_details!A457</f>
        <v>614</v>
      </c>
      <c r="B457" t="str">
        <f>ACAD_Globals_details!B457</f>
        <v>Elegant Tern</v>
      </c>
      <c r="C457" t="str">
        <f>ACAD_Globals_details!C457</f>
        <v>Thalasseus elegans</v>
      </c>
      <c r="D457" s="2" t="str">
        <f>ACAD_Globals_details!D457</f>
        <v>waterbird</v>
      </c>
      <c r="E457" s="3">
        <f>ACAD_Globals_details!H457</f>
        <v>0</v>
      </c>
      <c r="F457" s="3">
        <f>ACAD_Globals_details!I457</f>
        <v>1</v>
      </c>
      <c r="G457" s="3">
        <f>ACAD_Globals_details!J457</f>
        <v>1</v>
      </c>
      <c r="H457" s="3">
        <f>ACAD_Globals_details!K457</f>
        <v>1</v>
      </c>
      <c r="I457" s="36">
        <f>ACAD_Globals_details!Q457</f>
        <v>180000</v>
      </c>
      <c r="J457" s="35">
        <f>ACAD_Globals_details!P457</f>
        <v>4</v>
      </c>
      <c r="K457" s="35">
        <f>ACAD_Globals_details!X457</f>
        <v>5</v>
      </c>
      <c r="L457" s="35">
        <f>ACAD_Globals_details!AB457</f>
        <v>3</v>
      </c>
      <c r="M457" s="35">
        <f>ACAD_Globals_details!AF457</f>
        <v>4</v>
      </c>
      <c r="N457" s="35">
        <f>ACAD_Globals_details!AI457</f>
        <v>3</v>
      </c>
      <c r="O457" s="35">
        <f>ACAD_Globals_details!AL457</f>
        <v>3</v>
      </c>
      <c r="P457" s="35">
        <f>ACAD_Globals_details!AT457</f>
        <v>16</v>
      </c>
      <c r="Q457" t="str">
        <f>ACAD_Globals_details!BC457</f>
        <v>Watch List - Yel-r</v>
      </c>
      <c r="T457" t="str">
        <f>ACAD_Globals_details!BD457</f>
        <v>Coasts</v>
      </c>
      <c r="U457" t="str">
        <f>ACAD_Globals_details!BK457</f>
        <v>Pacific Coast</v>
      </c>
    </row>
    <row r="458" spans="1:21" x14ac:dyDescent="0.55000000000000004">
      <c r="A458">
        <f>ACAD_Globals_details!A458</f>
        <v>615</v>
      </c>
      <c r="B458" t="str">
        <f>ACAD_Globals_details!B458</f>
        <v>Black Skimmer</v>
      </c>
      <c r="C458" t="str">
        <f>ACAD_Globals_details!C458</f>
        <v>Rynchops niger</v>
      </c>
      <c r="D458" s="2" t="str">
        <f>ACAD_Globals_details!D458</f>
        <v>waterbird</v>
      </c>
      <c r="E458" s="3">
        <f>ACAD_Globals_details!H458</f>
        <v>1</v>
      </c>
      <c r="F458" s="3">
        <f>ACAD_Globals_details!I458</f>
        <v>1</v>
      </c>
      <c r="G458" s="3">
        <f>ACAD_Globals_details!J458</f>
        <v>1</v>
      </c>
      <c r="H458" s="3">
        <f>ACAD_Globals_details!K458</f>
        <v>1</v>
      </c>
      <c r="I458" s="36" t="str">
        <f>ACAD_Globals_details!Q458</f>
        <v>&gt;110,000</v>
      </c>
      <c r="J458" s="35">
        <f>ACAD_Globals_details!P458</f>
        <v>4</v>
      </c>
      <c r="K458" s="35">
        <f>ACAD_Globals_details!X458</f>
        <v>1</v>
      </c>
      <c r="L458" s="35">
        <f>ACAD_Globals_details!AB458</f>
        <v>1</v>
      </c>
      <c r="M458" s="35">
        <f>ACAD_Globals_details!AF458</f>
        <v>4</v>
      </c>
      <c r="N458" s="35">
        <f>ACAD_Globals_details!AI458</f>
        <v>3</v>
      </c>
      <c r="O458" s="35">
        <f>ACAD_Globals_details!AL458</f>
        <v>5</v>
      </c>
      <c r="P458" s="35">
        <f>ACAD_Globals_details!AT458</f>
        <v>14</v>
      </c>
      <c r="Q458" t="str">
        <f>ACAD_Globals_details!BC458</f>
        <v>Watch List - Yel-d</v>
      </c>
      <c r="T458" t="str">
        <f>ACAD_Globals_details!BD458</f>
        <v>Coasts</v>
      </c>
      <c r="U458" t="str">
        <f>ACAD_Globals_details!BK458</f>
        <v>Widespread Coastal</v>
      </c>
    </row>
    <row r="459" spans="1:21" x14ac:dyDescent="0.55000000000000004">
      <c r="A459">
        <f>ACAD_Globals_details!A459</f>
        <v>616</v>
      </c>
      <c r="B459" t="str">
        <f>ACAD_Globals_details!B459</f>
        <v>Sunbittern</v>
      </c>
      <c r="C459" t="str">
        <f>ACAD_Globals_details!C459</f>
        <v>Eurypyga helias</v>
      </c>
      <c r="D459" s="2" t="str">
        <f>ACAD_Globals_details!D459</f>
        <v>waterbird</v>
      </c>
      <c r="E459" s="3">
        <f>ACAD_Globals_details!H459</f>
        <v>0</v>
      </c>
      <c r="F459" s="3">
        <f>ACAD_Globals_details!I459</f>
        <v>0</v>
      </c>
      <c r="G459" s="3">
        <f>ACAD_Globals_details!J459</f>
        <v>0</v>
      </c>
      <c r="H459" s="3">
        <f>ACAD_Globals_details!K459</f>
        <v>1</v>
      </c>
      <c r="J459" s="35">
        <f>ACAD_Globals_details!P459</f>
        <v>3</v>
      </c>
      <c r="K459" s="35">
        <f>ACAD_Globals_details!X459</f>
        <v>1</v>
      </c>
      <c r="L459" s="35">
        <f>ACAD_Globals_details!AB459</f>
        <v>1</v>
      </c>
      <c r="M459" s="35">
        <f>ACAD_Globals_details!AF459</f>
        <v>4</v>
      </c>
      <c r="N459" s="35">
        <f>ACAD_Globals_details!AI459</f>
        <v>4</v>
      </c>
      <c r="O459" s="35">
        <f>ACAD_Globals_details!AL459</f>
        <v>4</v>
      </c>
      <c r="P459" s="35">
        <f>ACAD_Globals_details!AT459</f>
        <v>12</v>
      </c>
      <c r="T459" t="str">
        <f>ACAD_Globals_details!BD459</f>
        <v>Wetlands</v>
      </c>
      <c r="U459" t="str">
        <f>ACAD_Globals_details!BK459</f>
        <v>Resident</v>
      </c>
    </row>
    <row r="460" spans="1:21" x14ac:dyDescent="0.55000000000000004">
      <c r="A460">
        <f>ACAD_Globals_details!A460</f>
        <v>617</v>
      </c>
      <c r="B460" t="str">
        <f>ACAD_Globals_details!B460</f>
        <v>White-tailed Tropicbird</v>
      </c>
      <c r="C460" t="str">
        <f>ACAD_Globals_details!C460</f>
        <v>Phaethon lepturus</v>
      </c>
      <c r="D460" s="2" t="str">
        <f>ACAD_Globals_details!D460</f>
        <v>waterbird</v>
      </c>
      <c r="E460" s="3">
        <f>ACAD_Globals_details!H460</f>
        <v>0</v>
      </c>
      <c r="F460" s="3">
        <f>ACAD_Globals_details!I460</f>
        <v>0</v>
      </c>
      <c r="G460" s="3">
        <f>ACAD_Globals_details!J460</f>
        <v>1</v>
      </c>
      <c r="H460" s="3">
        <f>ACAD_Globals_details!K460</f>
        <v>1</v>
      </c>
      <c r="I460" s="36" t="str">
        <f>ACAD_Globals_details!Q460</f>
        <v>&lt;400,000</v>
      </c>
      <c r="J460" s="35">
        <f>ACAD_Globals_details!P460</f>
        <v>4</v>
      </c>
      <c r="K460" s="35">
        <f>ACAD_Globals_details!X460</f>
        <v>3</v>
      </c>
      <c r="L460" s="35">
        <f>ACAD_Globals_details!AB460</f>
        <v>2</v>
      </c>
      <c r="M460" s="35">
        <f>ACAD_Globals_details!AF460</f>
        <v>4</v>
      </c>
      <c r="N460" s="35">
        <f>ACAD_Globals_details!AI460</f>
        <v>3</v>
      </c>
      <c r="O460" s="35">
        <f>ACAD_Globals_details!AL460</f>
        <v>4</v>
      </c>
      <c r="P460" s="35">
        <f>ACAD_Globals_details!AT460</f>
        <v>15</v>
      </c>
      <c r="Q460" t="str">
        <f>ACAD_Globals_details!BC460</f>
        <v>Watch List - Yel-d</v>
      </c>
      <c r="T460" t="str">
        <f>ACAD_Globals_details!BD460</f>
        <v>Oceans</v>
      </c>
      <c r="U460" t="str">
        <f>ACAD_Globals_details!BK460</f>
        <v>Tropical Oceans</v>
      </c>
    </row>
    <row r="461" spans="1:21" x14ac:dyDescent="0.55000000000000004">
      <c r="A461">
        <f>ACAD_Globals_details!A461</f>
        <v>618</v>
      </c>
      <c r="B461" t="str">
        <f>ACAD_Globals_details!B461</f>
        <v>Red-billed Tropicbird</v>
      </c>
      <c r="C461" t="str">
        <f>ACAD_Globals_details!C461</f>
        <v>Phaethon aethereus</v>
      </c>
      <c r="D461" s="2" t="str">
        <f>ACAD_Globals_details!D461</f>
        <v>waterbird</v>
      </c>
      <c r="E461" s="3">
        <f>ACAD_Globals_details!H461</f>
        <v>0</v>
      </c>
      <c r="F461" s="3">
        <f>ACAD_Globals_details!I461</f>
        <v>0</v>
      </c>
      <c r="G461" s="3">
        <f>ACAD_Globals_details!J461</f>
        <v>1</v>
      </c>
      <c r="H461" s="3">
        <f>ACAD_Globals_details!K461</f>
        <v>1</v>
      </c>
      <c r="I461" s="36">
        <f>ACAD_Globals_details!Q461</f>
        <v>8200</v>
      </c>
      <c r="J461" s="35">
        <f>ACAD_Globals_details!P461</f>
        <v>5</v>
      </c>
      <c r="K461" s="35">
        <f>ACAD_Globals_details!X461</f>
        <v>5</v>
      </c>
      <c r="L461" s="35">
        <f>ACAD_Globals_details!AB461</f>
        <v>1</v>
      </c>
      <c r="M461" s="35">
        <f>ACAD_Globals_details!AF461</f>
        <v>4</v>
      </c>
      <c r="N461" s="35">
        <f>ACAD_Globals_details!AI461</f>
        <v>3</v>
      </c>
      <c r="O461" s="35">
        <f>ACAD_Globals_details!AL461</f>
        <v>3</v>
      </c>
      <c r="P461" s="35">
        <f>ACAD_Globals_details!AT461</f>
        <v>17</v>
      </c>
      <c r="Q461" t="str">
        <f>ACAD_Globals_details!BC461</f>
        <v>Watch List - Red</v>
      </c>
      <c r="T461" t="str">
        <f>ACAD_Globals_details!BD461</f>
        <v>Oceans</v>
      </c>
      <c r="U461" t="str">
        <f>ACAD_Globals_details!BK461</f>
        <v>Tropical Oceans</v>
      </c>
    </row>
    <row r="462" spans="1:21" x14ac:dyDescent="0.55000000000000004">
      <c r="A462">
        <f>ACAD_Globals_details!A462</f>
        <v>619</v>
      </c>
      <c r="B462" t="str">
        <f>ACAD_Globals_details!B462</f>
        <v>Red-tailed Tropicbird</v>
      </c>
      <c r="C462" t="str">
        <f>ACAD_Globals_details!C462</f>
        <v>Phaethon rubricauda</v>
      </c>
      <c r="D462" s="2" t="str">
        <f>ACAD_Globals_details!D462</f>
        <v>waterbird</v>
      </c>
      <c r="E462" s="3">
        <f>ACAD_Globals_details!H462</f>
        <v>0</v>
      </c>
      <c r="F462" s="3">
        <f>ACAD_Globals_details!I462</f>
        <v>0</v>
      </c>
      <c r="G462" s="3">
        <f>ACAD_Globals_details!J462</f>
        <v>1</v>
      </c>
      <c r="H462" s="3">
        <f>ACAD_Globals_details!K462</f>
        <v>1</v>
      </c>
      <c r="I462" s="36">
        <f>ACAD_Globals_details!Q462</f>
        <v>70000</v>
      </c>
      <c r="J462" s="35">
        <f>ACAD_Globals_details!P462</f>
        <v>4</v>
      </c>
      <c r="K462" s="35">
        <f>ACAD_Globals_details!X462</f>
        <v>3</v>
      </c>
      <c r="L462" s="35">
        <f>ACAD_Globals_details!AB462</f>
        <v>3</v>
      </c>
      <c r="M462" s="35">
        <f>ACAD_Globals_details!AF462</f>
        <v>3</v>
      </c>
      <c r="N462" s="35">
        <f>ACAD_Globals_details!AI462</f>
        <v>3</v>
      </c>
      <c r="O462" s="35">
        <f>ACAD_Globals_details!AL462</f>
        <v>3</v>
      </c>
      <c r="P462" s="35">
        <f>ACAD_Globals_details!AT462</f>
        <v>13</v>
      </c>
      <c r="T462" t="str">
        <f>ACAD_Globals_details!BD462</f>
        <v>Oceans</v>
      </c>
      <c r="U462" t="str">
        <f>ACAD_Globals_details!BK462</f>
        <v>Pacific Ocean</v>
      </c>
    </row>
    <row r="463" spans="1:21" x14ac:dyDescent="0.55000000000000004">
      <c r="A463">
        <f>ACAD_Globals_details!A463</f>
        <v>620</v>
      </c>
      <c r="B463" t="str">
        <f>ACAD_Globals_details!B463</f>
        <v>Red-throated Loon</v>
      </c>
      <c r="C463" t="str">
        <f>ACAD_Globals_details!C463</f>
        <v>Gavia stellata</v>
      </c>
      <c r="D463" s="2" t="str">
        <f>ACAD_Globals_details!D463</f>
        <v>waterbird</v>
      </c>
      <c r="E463" s="3">
        <f>ACAD_Globals_details!H463</f>
        <v>1</v>
      </c>
      <c r="F463" s="3">
        <f>ACAD_Globals_details!I463</f>
        <v>1</v>
      </c>
      <c r="G463" s="3">
        <f>ACAD_Globals_details!J463</f>
        <v>1</v>
      </c>
      <c r="H463" s="3">
        <f>ACAD_Globals_details!K463</f>
        <v>0</v>
      </c>
      <c r="I463" s="36">
        <f>ACAD_Globals_details!Q463</f>
        <v>260000</v>
      </c>
      <c r="J463" s="35">
        <f>ACAD_Globals_details!P463</f>
        <v>4</v>
      </c>
      <c r="K463" s="35">
        <f>ACAD_Globals_details!X463</f>
        <v>1</v>
      </c>
      <c r="L463" s="35">
        <f>ACAD_Globals_details!AB463</f>
        <v>2</v>
      </c>
      <c r="M463" s="35">
        <f>ACAD_Globals_details!AF463</f>
        <v>4</v>
      </c>
      <c r="N463" s="35">
        <f>ACAD_Globals_details!AI463</f>
        <v>3</v>
      </c>
      <c r="O463" s="35">
        <f>ACAD_Globals_details!AL463</f>
        <v>1</v>
      </c>
      <c r="P463" s="35">
        <f>ACAD_Globals_details!AT463</f>
        <v>10</v>
      </c>
      <c r="T463" t="str">
        <f>ACAD_Globals_details!BD463</f>
        <v>Wetlands</v>
      </c>
      <c r="U463" t="str">
        <f>ACAD_Globals_details!BK463</f>
        <v>Coastal U.S./Canada</v>
      </c>
    </row>
    <row r="464" spans="1:21" x14ac:dyDescent="0.55000000000000004">
      <c r="A464">
        <f>ACAD_Globals_details!A464</f>
        <v>621</v>
      </c>
      <c r="B464" t="str">
        <f>ACAD_Globals_details!B464</f>
        <v>Arctic Loon</v>
      </c>
      <c r="C464" t="str">
        <f>ACAD_Globals_details!C464</f>
        <v>Gavia arctica</v>
      </c>
      <c r="D464" s="2" t="str">
        <f>ACAD_Globals_details!D464</f>
        <v>waterbird</v>
      </c>
      <c r="E464" s="3">
        <f>ACAD_Globals_details!H464</f>
        <v>1</v>
      </c>
      <c r="F464" s="3">
        <f>ACAD_Globals_details!I464</f>
        <v>1</v>
      </c>
      <c r="G464" s="3">
        <f>ACAD_Globals_details!J464</f>
        <v>0</v>
      </c>
      <c r="H464" s="3">
        <f>ACAD_Globals_details!K464</f>
        <v>0</v>
      </c>
      <c r="I464" s="36" t="str">
        <f>ACAD_Globals_details!Q464</f>
        <v>&gt;590,000</v>
      </c>
      <c r="J464" s="35">
        <f>ACAD_Globals_details!P464</f>
        <v>3</v>
      </c>
      <c r="K464" s="35">
        <f>ACAD_Globals_details!X464</f>
        <v>1</v>
      </c>
      <c r="L464" s="35">
        <f>ACAD_Globals_details!AB464</f>
        <v>1</v>
      </c>
      <c r="M464" s="35">
        <f>ACAD_Globals_details!AF464</f>
        <v>3</v>
      </c>
      <c r="N464" s="35">
        <f>ACAD_Globals_details!AI464</f>
        <v>3</v>
      </c>
      <c r="O464" s="35">
        <f>ACAD_Globals_details!AL464</f>
        <v>3</v>
      </c>
      <c r="P464" s="35">
        <f>ACAD_Globals_details!AT464</f>
        <v>10</v>
      </c>
      <c r="T464" t="str">
        <f>ACAD_Globals_details!BD464</f>
        <v>Wetlands</v>
      </c>
      <c r="U464" t="str">
        <f>ACAD_Globals_details!BK464</f>
        <v>Palearctic</v>
      </c>
    </row>
    <row r="465" spans="1:21" x14ac:dyDescent="0.55000000000000004">
      <c r="A465">
        <f>ACAD_Globals_details!A465</f>
        <v>622</v>
      </c>
      <c r="B465" t="str">
        <f>ACAD_Globals_details!B465</f>
        <v>Pacific Loon</v>
      </c>
      <c r="C465" t="str">
        <f>ACAD_Globals_details!C465</f>
        <v>Gavia pacifica</v>
      </c>
      <c r="D465" s="2" t="str">
        <f>ACAD_Globals_details!D465</f>
        <v>waterbird</v>
      </c>
      <c r="E465" s="3">
        <f>ACAD_Globals_details!H465</f>
        <v>1</v>
      </c>
      <c r="F465" s="3">
        <f>ACAD_Globals_details!I465</f>
        <v>1</v>
      </c>
      <c r="G465" s="3">
        <f>ACAD_Globals_details!J465</f>
        <v>1</v>
      </c>
      <c r="H465" s="3">
        <f>ACAD_Globals_details!K465</f>
        <v>0</v>
      </c>
      <c r="I465" s="36">
        <f>ACAD_Globals_details!Q465</f>
        <v>840000</v>
      </c>
      <c r="J465" s="35">
        <f>ACAD_Globals_details!P465</f>
        <v>3</v>
      </c>
      <c r="K465" s="35">
        <f>ACAD_Globals_details!X465</f>
        <v>1</v>
      </c>
      <c r="L465" s="35">
        <f>ACAD_Globals_details!AB465</f>
        <v>3</v>
      </c>
      <c r="M465" s="35">
        <f>ACAD_Globals_details!AF465</f>
        <v>3</v>
      </c>
      <c r="N465" s="35">
        <f>ACAD_Globals_details!AI465</f>
        <v>3</v>
      </c>
      <c r="O465" s="35">
        <f>ACAD_Globals_details!AL465</f>
        <v>1</v>
      </c>
      <c r="P465" s="35">
        <f>ACAD_Globals_details!AT465</f>
        <v>10</v>
      </c>
      <c r="T465" t="str">
        <f>ACAD_Globals_details!BD465</f>
        <v>Wetlands</v>
      </c>
      <c r="U465" t="str">
        <f>ACAD_Globals_details!BK465</f>
        <v>Pacific Coast</v>
      </c>
    </row>
    <row r="466" spans="1:21" x14ac:dyDescent="0.55000000000000004">
      <c r="A466">
        <f>ACAD_Globals_details!A466</f>
        <v>623</v>
      </c>
      <c r="B466" t="str">
        <f>ACAD_Globals_details!B466</f>
        <v>Common Loon</v>
      </c>
      <c r="C466" t="str">
        <f>ACAD_Globals_details!C466</f>
        <v>Gavia immer</v>
      </c>
      <c r="D466" s="2" t="str">
        <f>ACAD_Globals_details!D466</f>
        <v>waterbird</v>
      </c>
      <c r="E466" s="3">
        <f>ACAD_Globals_details!H466</f>
        <v>1</v>
      </c>
      <c r="F466" s="3">
        <f>ACAD_Globals_details!I466</f>
        <v>1</v>
      </c>
      <c r="G466" s="3">
        <f>ACAD_Globals_details!J466</f>
        <v>1</v>
      </c>
      <c r="H466" s="3">
        <f>ACAD_Globals_details!K466</f>
        <v>0</v>
      </c>
      <c r="I466" s="36">
        <f>ACAD_Globals_details!Q466</f>
        <v>520000</v>
      </c>
      <c r="J466" s="35">
        <f>ACAD_Globals_details!P466</f>
        <v>3</v>
      </c>
      <c r="K466" s="35">
        <f>ACAD_Globals_details!X466</f>
        <v>1</v>
      </c>
      <c r="L466" s="35">
        <f>ACAD_Globals_details!AB466</f>
        <v>2</v>
      </c>
      <c r="M466" s="35">
        <f>ACAD_Globals_details!AF466</f>
        <v>3</v>
      </c>
      <c r="N466" s="35">
        <f>ACAD_Globals_details!AI466</f>
        <v>3</v>
      </c>
      <c r="O466" s="35">
        <f>ACAD_Globals_details!AL466</f>
        <v>1</v>
      </c>
      <c r="P466" s="35">
        <f>ACAD_Globals_details!AT466</f>
        <v>9</v>
      </c>
      <c r="T466" t="str">
        <f>ACAD_Globals_details!BD466</f>
        <v>Wetlands</v>
      </c>
      <c r="U466" t="str">
        <f>ACAD_Globals_details!BK466</f>
        <v>Widespread U.S.</v>
      </c>
    </row>
    <row r="467" spans="1:21" x14ac:dyDescent="0.55000000000000004">
      <c r="A467">
        <f>ACAD_Globals_details!A467</f>
        <v>624</v>
      </c>
      <c r="B467" t="str">
        <f>ACAD_Globals_details!B467</f>
        <v>Yellow-billed Loon</v>
      </c>
      <c r="C467" t="str">
        <f>ACAD_Globals_details!C467</f>
        <v>Gavia adamsii</v>
      </c>
      <c r="D467" s="2" t="str">
        <f>ACAD_Globals_details!D467</f>
        <v>waterbird</v>
      </c>
      <c r="E467" s="3">
        <f>ACAD_Globals_details!H467</f>
        <v>1</v>
      </c>
      <c r="F467" s="3">
        <f>ACAD_Globals_details!I467</f>
        <v>1</v>
      </c>
      <c r="G467" s="3">
        <f>ACAD_Globals_details!J467</f>
        <v>1</v>
      </c>
      <c r="H467" s="3">
        <f>ACAD_Globals_details!K467</f>
        <v>0</v>
      </c>
      <c r="I467" s="36">
        <f>ACAD_Globals_details!Q467</f>
        <v>16000</v>
      </c>
      <c r="J467" s="35">
        <f>ACAD_Globals_details!P467</f>
        <v>5</v>
      </c>
      <c r="K467" s="35">
        <f>ACAD_Globals_details!X467</f>
        <v>1</v>
      </c>
      <c r="L467" s="35">
        <f>ACAD_Globals_details!AB467</f>
        <v>3</v>
      </c>
      <c r="M467" s="35">
        <f>ACAD_Globals_details!AF467</f>
        <v>4</v>
      </c>
      <c r="N467" s="35">
        <f>ACAD_Globals_details!AI467</f>
        <v>4</v>
      </c>
      <c r="O467" s="35">
        <f>ACAD_Globals_details!AL467</f>
        <v>4</v>
      </c>
      <c r="P467" s="35">
        <f>ACAD_Globals_details!AT467</f>
        <v>16</v>
      </c>
      <c r="Q467" t="str">
        <f>ACAD_Globals_details!BC467</f>
        <v>Watch List - Yel-r</v>
      </c>
      <c r="T467" t="str">
        <f>ACAD_Globals_details!BD467</f>
        <v>Wetlands</v>
      </c>
      <c r="U467" t="str">
        <f>ACAD_Globals_details!BK467</f>
        <v>Pacific Coast</v>
      </c>
    </row>
    <row r="468" spans="1:21" x14ac:dyDescent="0.55000000000000004">
      <c r="A468">
        <f>ACAD_Globals_details!A468</f>
        <v>631</v>
      </c>
      <c r="B468" t="str">
        <f>ACAD_Globals_details!B468</f>
        <v>Laysan Albatross</v>
      </c>
      <c r="C468" t="str">
        <f>ACAD_Globals_details!C468</f>
        <v>Phoebastria immutabilis</v>
      </c>
      <c r="D468" s="2" t="str">
        <f>ACAD_Globals_details!D468</f>
        <v>waterbird</v>
      </c>
      <c r="E468" s="3">
        <f>ACAD_Globals_details!H468</f>
        <v>1</v>
      </c>
      <c r="F468" s="3">
        <f>ACAD_Globals_details!I468</f>
        <v>1</v>
      </c>
      <c r="G468" s="3">
        <f>ACAD_Globals_details!J468</f>
        <v>1</v>
      </c>
      <c r="H468" s="3">
        <f>ACAD_Globals_details!K468</f>
        <v>0</v>
      </c>
      <c r="I468" s="36">
        <f>ACAD_Globals_details!Q468</f>
        <v>1200000</v>
      </c>
      <c r="J468" s="35">
        <f>ACAD_Globals_details!P468</f>
        <v>3</v>
      </c>
      <c r="K468" s="35">
        <f>ACAD_Globals_details!X468</f>
        <v>5</v>
      </c>
      <c r="L468" s="35">
        <f>ACAD_Globals_details!AB468</f>
        <v>1</v>
      </c>
      <c r="M468" s="35">
        <f>ACAD_Globals_details!AF468</f>
        <v>4</v>
      </c>
      <c r="N468" s="35">
        <f>ACAD_Globals_details!AI468</f>
        <v>4</v>
      </c>
      <c r="O468" s="35">
        <f>ACAD_Globals_details!AL468</f>
        <v>3</v>
      </c>
      <c r="P468" s="35">
        <f>ACAD_Globals_details!AT468</f>
        <v>15</v>
      </c>
      <c r="Q468" t="str">
        <f>ACAD_Globals_details!BC468</f>
        <v>Watch List - Yel-r</v>
      </c>
      <c r="T468" t="str">
        <f>ACAD_Globals_details!BD468</f>
        <v>Oceans</v>
      </c>
      <c r="U468" t="str">
        <f>ACAD_Globals_details!BK468</f>
        <v>Pacific Ocean</v>
      </c>
    </row>
    <row r="469" spans="1:21" x14ac:dyDescent="0.55000000000000004">
      <c r="A469">
        <f>ACAD_Globals_details!A469</f>
        <v>632</v>
      </c>
      <c r="B469" t="str">
        <f>ACAD_Globals_details!B469</f>
        <v>Black-footed Albatross</v>
      </c>
      <c r="C469" t="str">
        <f>ACAD_Globals_details!C469</f>
        <v>Phoebastria nigripes</v>
      </c>
      <c r="D469" s="2" t="str">
        <f>ACAD_Globals_details!D469</f>
        <v>waterbird</v>
      </c>
      <c r="E469" s="3">
        <f>ACAD_Globals_details!H469</f>
        <v>1</v>
      </c>
      <c r="F469" s="3">
        <f>ACAD_Globals_details!I469</f>
        <v>1</v>
      </c>
      <c r="G469" s="3">
        <f>ACAD_Globals_details!J469</f>
        <v>1</v>
      </c>
      <c r="H469" s="3">
        <f>ACAD_Globals_details!K469</f>
        <v>0</v>
      </c>
      <c r="I469" s="36">
        <f>ACAD_Globals_details!Q469</f>
        <v>130000</v>
      </c>
      <c r="J469" s="35">
        <f>ACAD_Globals_details!P469</f>
        <v>4</v>
      </c>
      <c r="K469" s="35">
        <f>ACAD_Globals_details!X469</f>
        <v>4</v>
      </c>
      <c r="L469" s="35">
        <f>ACAD_Globals_details!AB469</f>
        <v>1</v>
      </c>
      <c r="M469" s="35">
        <f>ACAD_Globals_details!AF469</f>
        <v>4</v>
      </c>
      <c r="N469" s="35">
        <f>ACAD_Globals_details!AI469</f>
        <v>4</v>
      </c>
      <c r="O469" s="35">
        <f>ACAD_Globals_details!AL469</f>
        <v>3</v>
      </c>
      <c r="P469" s="35">
        <f>ACAD_Globals_details!AT469</f>
        <v>15</v>
      </c>
      <c r="Q469" t="str">
        <f>ACAD_Globals_details!BC469</f>
        <v>Watch List - Yel-r</v>
      </c>
      <c r="T469" t="str">
        <f>ACAD_Globals_details!BD469</f>
        <v>Oceans</v>
      </c>
      <c r="U469" t="str">
        <f>ACAD_Globals_details!BK469</f>
        <v>Pacific Ocean</v>
      </c>
    </row>
    <row r="470" spans="1:21" x14ac:dyDescent="0.55000000000000004">
      <c r="A470">
        <f>ACAD_Globals_details!A470</f>
        <v>634</v>
      </c>
      <c r="B470" t="str">
        <f>ACAD_Globals_details!B470</f>
        <v>Short-tailed Albatross</v>
      </c>
      <c r="C470" t="str">
        <f>ACAD_Globals_details!C470</f>
        <v>Phoebastria albatrus</v>
      </c>
      <c r="D470" s="2" t="str">
        <f>ACAD_Globals_details!D470</f>
        <v>waterbird</v>
      </c>
      <c r="E470" s="3">
        <f>ACAD_Globals_details!H470</f>
        <v>1</v>
      </c>
      <c r="F470" s="3">
        <f>ACAD_Globals_details!I470</f>
        <v>1</v>
      </c>
      <c r="G470" s="3">
        <f>ACAD_Globals_details!J470</f>
        <v>1</v>
      </c>
      <c r="H470" s="3">
        <f>ACAD_Globals_details!K470</f>
        <v>0</v>
      </c>
      <c r="I470" s="36">
        <f>ACAD_Globals_details!Q470</f>
        <v>1600</v>
      </c>
      <c r="J470" s="35">
        <f>ACAD_Globals_details!P470</f>
        <v>5</v>
      </c>
      <c r="K470" s="35">
        <f>ACAD_Globals_details!X470</f>
        <v>5</v>
      </c>
      <c r="L470" s="35">
        <f>ACAD_Globals_details!AB470</f>
        <v>1</v>
      </c>
      <c r="M470" s="35">
        <f>ACAD_Globals_details!AF470</f>
        <v>3</v>
      </c>
      <c r="N470" s="35">
        <f>ACAD_Globals_details!AI470</f>
        <v>4</v>
      </c>
      <c r="O470" s="35">
        <f>ACAD_Globals_details!AL470</f>
        <v>2</v>
      </c>
      <c r="P470" s="35">
        <f>ACAD_Globals_details!AT470</f>
        <v>15</v>
      </c>
      <c r="Q470" t="str">
        <f>ACAD_Globals_details!BC470</f>
        <v>Watch List - Yel-r</v>
      </c>
      <c r="T470" t="str">
        <f>ACAD_Globals_details!BD470</f>
        <v>Oceans</v>
      </c>
      <c r="U470" t="str">
        <f>ACAD_Globals_details!BK470</f>
        <v>Pacific Ocean</v>
      </c>
    </row>
    <row r="471" spans="1:21" x14ac:dyDescent="0.55000000000000004">
      <c r="A471">
        <f>ACAD_Globals_details!A471</f>
        <v>635</v>
      </c>
      <c r="B471" t="str">
        <f>ACAD_Globals_details!B471</f>
        <v>Northern Fulmar</v>
      </c>
      <c r="C471" t="str">
        <f>ACAD_Globals_details!C471</f>
        <v>Fulmarus glacialis</v>
      </c>
      <c r="D471" s="2" t="str">
        <f>ACAD_Globals_details!D471</f>
        <v>waterbird</v>
      </c>
      <c r="E471" s="3">
        <f>ACAD_Globals_details!H471</f>
        <v>1</v>
      </c>
      <c r="F471" s="3">
        <f>ACAD_Globals_details!I471</f>
        <v>1</v>
      </c>
      <c r="G471" s="3">
        <f>ACAD_Globals_details!J471</f>
        <v>1</v>
      </c>
      <c r="H471" s="3">
        <f>ACAD_Globals_details!K471</f>
        <v>0</v>
      </c>
      <c r="I471" s="36">
        <f>ACAD_Globals_details!Q471</f>
        <v>14000000</v>
      </c>
      <c r="J471" s="35">
        <f>ACAD_Globals_details!P471</f>
        <v>2</v>
      </c>
      <c r="K471" s="35">
        <f>ACAD_Globals_details!X471</f>
        <v>1</v>
      </c>
      <c r="L471" s="35">
        <f>ACAD_Globals_details!AB471</f>
        <v>1</v>
      </c>
      <c r="M471" s="35">
        <f>ACAD_Globals_details!AF471</f>
        <v>3</v>
      </c>
      <c r="N471" s="35">
        <f>ACAD_Globals_details!AI471</f>
        <v>3</v>
      </c>
      <c r="O471" s="35">
        <f>ACAD_Globals_details!AL471</f>
        <v>3</v>
      </c>
      <c r="P471" s="35">
        <f>ACAD_Globals_details!AT471</f>
        <v>9</v>
      </c>
      <c r="T471" t="str">
        <f>ACAD_Globals_details!BD471</f>
        <v>Coasts; Oceans</v>
      </c>
      <c r="U471" t="str">
        <f>ACAD_Globals_details!BK471</f>
        <v>Widespread Oceans</v>
      </c>
    </row>
    <row r="472" spans="1:21" x14ac:dyDescent="0.55000000000000004">
      <c r="A472">
        <f>ACAD_Globals_details!A472</f>
        <v>639</v>
      </c>
      <c r="B472" t="str">
        <f>ACAD_Globals_details!B472</f>
        <v>Trindade Petrel</v>
      </c>
      <c r="C472" t="str">
        <f>ACAD_Globals_details!C472</f>
        <v>Pterodroma arminjoniana</v>
      </c>
      <c r="D472" s="2" t="str">
        <f>ACAD_Globals_details!D472</f>
        <v>waterbird</v>
      </c>
      <c r="E472" s="3">
        <f>ACAD_Globals_details!H472</f>
        <v>0</v>
      </c>
      <c r="F472" s="3">
        <f>ACAD_Globals_details!I472</f>
        <v>1</v>
      </c>
      <c r="G472" s="3">
        <f>ACAD_Globals_details!J472</f>
        <v>0</v>
      </c>
      <c r="H472" s="3">
        <f>ACAD_Globals_details!K472</f>
        <v>0</v>
      </c>
      <c r="I472" s="36">
        <f>ACAD_Globals_details!Q472</f>
        <v>2250</v>
      </c>
      <c r="J472" s="35">
        <f>ACAD_Globals_details!P472</f>
        <v>5</v>
      </c>
      <c r="K472" s="35">
        <f>ACAD_Globals_details!X472</f>
        <v>5</v>
      </c>
      <c r="L472" s="35">
        <f>ACAD_Globals_details!AB472</f>
        <v>1</v>
      </c>
      <c r="M472" s="35">
        <f>ACAD_Globals_details!AF472</f>
        <v>3</v>
      </c>
      <c r="N472" s="35">
        <f>ACAD_Globals_details!AI472</f>
        <v>3</v>
      </c>
      <c r="O472" s="35">
        <f>ACAD_Globals_details!AL472</f>
        <v>3</v>
      </c>
      <c r="P472" s="35">
        <f>ACAD_Globals_details!AT472</f>
        <v>16</v>
      </c>
      <c r="Q472" t="str">
        <f>ACAD_Globals_details!BC472</f>
        <v>Watch List - Yel-r</v>
      </c>
      <c r="T472" t="str">
        <f>ACAD_Globals_details!BD472</f>
        <v>Oceans</v>
      </c>
      <c r="U472" t="str">
        <f>ACAD_Globals_details!BK472</f>
        <v>Atlantic Ocean</v>
      </c>
    </row>
    <row r="473" spans="1:21" x14ac:dyDescent="0.55000000000000004">
      <c r="A473">
        <f>ACAD_Globals_details!A473</f>
        <v>641</v>
      </c>
      <c r="B473" t="str">
        <f>ACAD_Globals_details!B473</f>
        <v>Murphy's Petrel</v>
      </c>
      <c r="C473" t="str">
        <f>ACAD_Globals_details!C473</f>
        <v>Pterodroma ultima</v>
      </c>
      <c r="D473" s="2" t="str">
        <f>ACAD_Globals_details!D473</f>
        <v>waterbird</v>
      </c>
      <c r="E473" s="3">
        <f>ACAD_Globals_details!H473</f>
        <v>1</v>
      </c>
      <c r="F473" s="3">
        <f>ACAD_Globals_details!I473</f>
        <v>1</v>
      </c>
      <c r="G473" s="3">
        <f>ACAD_Globals_details!J473</f>
        <v>0</v>
      </c>
      <c r="H473" s="3">
        <f>ACAD_Globals_details!K473</f>
        <v>0</v>
      </c>
      <c r="I473" s="36">
        <f>ACAD_Globals_details!Q473</f>
        <v>270000</v>
      </c>
      <c r="J473" s="35">
        <f>ACAD_Globals_details!P473</f>
        <v>4</v>
      </c>
      <c r="K473" s="35">
        <f>ACAD_Globals_details!X473</f>
        <v>4</v>
      </c>
      <c r="L473" s="35">
        <f>ACAD_Globals_details!AB473</f>
        <v>1</v>
      </c>
      <c r="M473" s="35">
        <f>ACAD_Globals_details!AF473</f>
        <v>4</v>
      </c>
      <c r="N473" s="35">
        <f>ACAD_Globals_details!AI473</f>
        <v>3</v>
      </c>
      <c r="O473" s="35">
        <f>ACAD_Globals_details!AL473</f>
        <v>4</v>
      </c>
      <c r="P473" s="35">
        <f>ACAD_Globals_details!AT473</f>
        <v>16</v>
      </c>
      <c r="Q473" t="str">
        <f>ACAD_Globals_details!BC473</f>
        <v>Watch List - Yel-d</v>
      </c>
      <c r="T473" t="str">
        <f>ACAD_Globals_details!BD473</f>
        <v>Oceans</v>
      </c>
      <c r="U473" t="str">
        <f>ACAD_Globals_details!BK473</f>
        <v>Pacific Ocean</v>
      </c>
    </row>
    <row r="474" spans="1:21" x14ac:dyDescent="0.55000000000000004">
      <c r="A474">
        <f>ACAD_Globals_details!A474</f>
        <v>642</v>
      </c>
      <c r="B474" t="str">
        <f>ACAD_Globals_details!B474</f>
        <v>Mottled Petrel</v>
      </c>
      <c r="C474" t="str">
        <f>ACAD_Globals_details!C474</f>
        <v>Pterodroma inexpectata</v>
      </c>
      <c r="D474" s="2" t="str">
        <f>ACAD_Globals_details!D474</f>
        <v>waterbird</v>
      </c>
      <c r="E474" s="3">
        <f>ACAD_Globals_details!H474</f>
        <v>1</v>
      </c>
      <c r="F474" s="3">
        <f>ACAD_Globals_details!I474</f>
        <v>1</v>
      </c>
      <c r="G474" s="3">
        <f>ACAD_Globals_details!J474</f>
        <v>0</v>
      </c>
      <c r="H474" s="3">
        <f>ACAD_Globals_details!K474</f>
        <v>0</v>
      </c>
      <c r="I474" s="36">
        <f>ACAD_Globals_details!Q474</f>
        <v>780000</v>
      </c>
      <c r="J474" s="35">
        <f>ACAD_Globals_details!P474</f>
        <v>3</v>
      </c>
      <c r="K474" s="35">
        <f>ACAD_Globals_details!X474</f>
        <v>5</v>
      </c>
      <c r="L474" s="35">
        <f>ACAD_Globals_details!AB474</f>
        <v>1</v>
      </c>
      <c r="M474" s="35">
        <f>ACAD_Globals_details!AF474</f>
        <v>4</v>
      </c>
      <c r="N474" s="35">
        <f>ACAD_Globals_details!AI474</f>
        <v>3</v>
      </c>
      <c r="O474" s="35">
        <f>ACAD_Globals_details!AL474</f>
        <v>4</v>
      </c>
      <c r="P474" s="35">
        <f>ACAD_Globals_details!AT474</f>
        <v>16</v>
      </c>
      <c r="Q474" t="str">
        <f>ACAD_Globals_details!BC474</f>
        <v>Watch List - Yel-r</v>
      </c>
      <c r="T474" t="str">
        <f>ACAD_Globals_details!BD474</f>
        <v>Oceans</v>
      </c>
      <c r="U474" t="str">
        <f>ACAD_Globals_details!BK474</f>
        <v>Pacific Ocean</v>
      </c>
    </row>
    <row r="475" spans="1:21" x14ac:dyDescent="0.55000000000000004">
      <c r="A475">
        <f>ACAD_Globals_details!A475</f>
        <v>643</v>
      </c>
      <c r="B475" t="str">
        <f>ACAD_Globals_details!B475</f>
        <v>Bermuda Petrel</v>
      </c>
      <c r="C475" t="str">
        <f>ACAD_Globals_details!C475</f>
        <v>Pterodroma cahow</v>
      </c>
      <c r="D475" s="2" t="str">
        <f>ACAD_Globals_details!D475</f>
        <v>waterbird</v>
      </c>
      <c r="E475" s="3">
        <f>ACAD_Globals_details!H475</f>
        <v>0</v>
      </c>
      <c r="F475" s="3">
        <f>ACAD_Globals_details!I475</f>
        <v>1</v>
      </c>
      <c r="G475" s="3">
        <f>ACAD_Globals_details!J475</f>
        <v>0</v>
      </c>
      <c r="H475" s="3">
        <f>ACAD_Globals_details!K475</f>
        <v>0</v>
      </c>
      <c r="I475" s="36">
        <f>ACAD_Globals_details!Q475</f>
        <v>140</v>
      </c>
      <c r="J475" s="35">
        <f>ACAD_Globals_details!P475</f>
        <v>5</v>
      </c>
      <c r="K475" s="35">
        <f>ACAD_Globals_details!X475</f>
        <v>5</v>
      </c>
      <c r="L475" s="35">
        <f>ACAD_Globals_details!AB475</f>
        <v>3</v>
      </c>
      <c r="M475" s="35">
        <f>ACAD_Globals_details!AF475</f>
        <v>5</v>
      </c>
      <c r="N475" s="35">
        <f>ACAD_Globals_details!AI475</f>
        <v>3</v>
      </c>
      <c r="O475" s="35">
        <f>ACAD_Globals_details!AL475</f>
        <v>3</v>
      </c>
      <c r="P475" s="35">
        <f>ACAD_Globals_details!AT475</f>
        <v>18</v>
      </c>
      <c r="Q475" t="str">
        <f>ACAD_Globals_details!BC475</f>
        <v>Watch List - Red</v>
      </c>
      <c r="T475" t="str">
        <f>ACAD_Globals_details!BD475</f>
        <v>Oceans</v>
      </c>
      <c r="U475" t="str">
        <f>ACAD_Globals_details!BK475</f>
        <v>Atlantic Ocean</v>
      </c>
    </row>
    <row r="476" spans="1:21" x14ac:dyDescent="0.55000000000000004">
      <c r="A476">
        <f>ACAD_Globals_details!A476</f>
        <v>644</v>
      </c>
      <c r="B476" t="str">
        <f>ACAD_Globals_details!B476</f>
        <v>Black-capped Petrel</v>
      </c>
      <c r="C476" t="str">
        <f>ACAD_Globals_details!C476</f>
        <v>Pterodroma hasitata</v>
      </c>
      <c r="D476" s="2" t="str">
        <f>ACAD_Globals_details!D476</f>
        <v>waterbird</v>
      </c>
      <c r="E476" s="3">
        <f>ACAD_Globals_details!H476</f>
        <v>0</v>
      </c>
      <c r="F476" s="3">
        <f>ACAD_Globals_details!I476</f>
        <v>1</v>
      </c>
      <c r="G476" s="3">
        <f>ACAD_Globals_details!J476</f>
        <v>0</v>
      </c>
      <c r="H476" s="3">
        <f>ACAD_Globals_details!K476</f>
        <v>1</v>
      </c>
      <c r="I476" s="36">
        <f>ACAD_Globals_details!Q476</f>
        <v>5000</v>
      </c>
      <c r="J476" s="35">
        <f>ACAD_Globals_details!P476</f>
        <v>5</v>
      </c>
      <c r="K476" s="35">
        <f>ACAD_Globals_details!X476</f>
        <v>5</v>
      </c>
      <c r="L476" s="35">
        <f>ACAD_Globals_details!AB476</f>
        <v>2</v>
      </c>
      <c r="M476" s="35">
        <f>ACAD_Globals_details!AF476</f>
        <v>5</v>
      </c>
      <c r="N476" s="35">
        <f>ACAD_Globals_details!AI476</f>
        <v>3</v>
      </c>
      <c r="O476" s="35">
        <f>ACAD_Globals_details!AL476</f>
        <v>5</v>
      </c>
      <c r="P476" s="35">
        <f>ACAD_Globals_details!AT476</f>
        <v>20</v>
      </c>
      <c r="Q476" t="str">
        <f>ACAD_Globals_details!BC476</f>
        <v>Watch List - Red</v>
      </c>
      <c r="T476" t="str">
        <f>ACAD_Globals_details!BD476</f>
        <v>Oceans</v>
      </c>
      <c r="U476" t="str">
        <f>ACAD_Globals_details!BK476</f>
        <v>Atlantic Ocean</v>
      </c>
    </row>
    <row r="477" spans="1:21" x14ac:dyDescent="0.55000000000000004">
      <c r="A477">
        <f>ACAD_Globals_details!A477</f>
        <v>645</v>
      </c>
      <c r="B477" t="str">
        <f>ACAD_Globals_details!B477</f>
        <v>Juan Fernandez Petrel</v>
      </c>
      <c r="C477" t="str">
        <f>ACAD_Globals_details!C477</f>
        <v>Pterodroma externa</v>
      </c>
      <c r="D477" s="2" t="str">
        <f>ACAD_Globals_details!D477</f>
        <v>waterbird</v>
      </c>
      <c r="E477" s="3">
        <f>ACAD_Globals_details!H477</f>
        <v>0</v>
      </c>
      <c r="F477" s="3">
        <f>ACAD_Globals_details!I477</f>
        <v>0</v>
      </c>
      <c r="G477" s="3">
        <f>ACAD_Globals_details!J477</f>
        <v>1</v>
      </c>
      <c r="H477" s="3">
        <f>ACAD_Globals_details!K477</f>
        <v>0</v>
      </c>
      <c r="I477" s="36">
        <f>ACAD_Globals_details!Q477</f>
        <v>2000000</v>
      </c>
      <c r="J477" s="35">
        <f>ACAD_Globals_details!P477</f>
        <v>3</v>
      </c>
      <c r="K477" s="35">
        <f>ACAD_Globals_details!X477</f>
        <v>5</v>
      </c>
      <c r="L477" s="35">
        <f>ACAD_Globals_details!AB477</f>
        <v>1</v>
      </c>
      <c r="M477" s="35">
        <f>ACAD_Globals_details!AF477</f>
        <v>4</v>
      </c>
      <c r="N477" s="35">
        <f>ACAD_Globals_details!AI477</f>
        <v>3</v>
      </c>
      <c r="O477" s="35">
        <f>ACAD_Globals_details!AL477</f>
        <v>4</v>
      </c>
      <c r="P477" s="35">
        <f>ACAD_Globals_details!AT477</f>
        <v>16</v>
      </c>
      <c r="Q477" t="str">
        <f>ACAD_Globals_details!BC477</f>
        <v>Watch List - Yel-r</v>
      </c>
      <c r="T477" t="str">
        <f>ACAD_Globals_details!BD477</f>
        <v>Oceans</v>
      </c>
      <c r="U477" t="str">
        <f>ACAD_Globals_details!BK477</f>
        <v>Pacific Ocean</v>
      </c>
    </row>
    <row r="478" spans="1:21" x14ac:dyDescent="0.55000000000000004">
      <c r="A478">
        <f>ACAD_Globals_details!A478</f>
        <v>646</v>
      </c>
      <c r="B478" t="str">
        <f>ACAD_Globals_details!B478</f>
        <v>Galapagos Petrel</v>
      </c>
      <c r="C478" t="str">
        <f>ACAD_Globals_details!C478</f>
        <v>Pterodroma phaeopygia</v>
      </c>
      <c r="D478" s="2" t="str">
        <f>ACAD_Globals_details!D478</f>
        <v>waterbird</v>
      </c>
      <c r="E478" s="3">
        <f>ACAD_Globals_details!H478</f>
        <v>0</v>
      </c>
      <c r="F478" s="3">
        <f>ACAD_Globals_details!I478</f>
        <v>0</v>
      </c>
      <c r="G478" s="3">
        <f>ACAD_Globals_details!J478</f>
        <v>1</v>
      </c>
      <c r="H478" s="3">
        <f>ACAD_Globals_details!K478</f>
        <v>1</v>
      </c>
      <c r="J478" s="35">
        <f>ACAD_Globals_details!P478</f>
        <v>5</v>
      </c>
      <c r="K478" s="35">
        <f>ACAD_Globals_details!X478</f>
        <v>5</v>
      </c>
      <c r="L478" s="35">
        <f>ACAD_Globals_details!AB478</f>
        <v>1</v>
      </c>
      <c r="M478" s="35">
        <f>ACAD_Globals_details!AF478</f>
        <v>5</v>
      </c>
      <c r="N478" s="35">
        <f>ACAD_Globals_details!AI478</f>
        <v>5</v>
      </c>
      <c r="O478" s="35">
        <f>ACAD_Globals_details!AL478</f>
        <v>5</v>
      </c>
      <c r="P478" s="35">
        <f>ACAD_Globals_details!AT478</f>
        <v>20</v>
      </c>
      <c r="Q478" t="str">
        <f>ACAD_Globals_details!BC478</f>
        <v>Watch List - Red</v>
      </c>
      <c r="T478" t="str">
        <f>ACAD_Globals_details!BD478</f>
        <v>Oceans</v>
      </c>
      <c r="U478" t="str">
        <f>ACAD_Globals_details!BK478</f>
        <v>Pacific Ocean</v>
      </c>
    </row>
    <row r="479" spans="1:21" x14ac:dyDescent="0.55000000000000004">
      <c r="A479">
        <f>ACAD_Globals_details!A479</f>
        <v>647</v>
      </c>
      <c r="B479" t="str">
        <f>ACAD_Globals_details!B479</f>
        <v>Hawaiian Petrel</v>
      </c>
      <c r="C479" t="str">
        <f>ACAD_Globals_details!C479</f>
        <v>Pterodroma sandwichensis</v>
      </c>
      <c r="D479" s="2" t="str">
        <f>ACAD_Globals_details!D479</f>
        <v>waterbird</v>
      </c>
      <c r="E479" s="3">
        <f>ACAD_Globals_details!H479</f>
        <v>1</v>
      </c>
      <c r="F479" s="3">
        <f>ACAD_Globals_details!I479</f>
        <v>1</v>
      </c>
      <c r="G479" s="3">
        <f>ACAD_Globals_details!J479</f>
        <v>0</v>
      </c>
      <c r="H479" s="3">
        <f>ACAD_Globals_details!K479</f>
        <v>0</v>
      </c>
      <c r="I479" s="36">
        <f>ACAD_Globals_details!Q479</f>
        <v>8500</v>
      </c>
      <c r="J479" s="35">
        <f>ACAD_Globals_details!P479</f>
        <v>5</v>
      </c>
      <c r="K479" s="35">
        <f>ACAD_Globals_details!X479</f>
        <v>5</v>
      </c>
      <c r="L479" s="35">
        <f>ACAD_Globals_details!AB479</f>
        <v>1</v>
      </c>
      <c r="M479" s="35">
        <f>ACAD_Globals_details!AF479</f>
        <v>4</v>
      </c>
      <c r="N479" s="35">
        <f>ACAD_Globals_details!AI479</f>
        <v>3</v>
      </c>
      <c r="O479" s="35">
        <f>ACAD_Globals_details!AL479</f>
        <v>4</v>
      </c>
      <c r="P479" s="35">
        <f>ACAD_Globals_details!AT479</f>
        <v>18</v>
      </c>
      <c r="Q479" t="str">
        <f>ACAD_Globals_details!BC479</f>
        <v>Watch List - Yel-r</v>
      </c>
      <c r="T479" t="str">
        <f>ACAD_Globals_details!BD479</f>
        <v>Oceans</v>
      </c>
      <c r="U479" t="str">
        <f>ACAD_Globals_details!BK479</f>
        <v>Pacific Ocean</v>
      </c>
    </row>
    <row r="480" spans="1:21" x14ac:dyDescent="0.55000000000000004">
      <c r="A480">
        <f>ACAD_Globals_details!A480</f>
        <v>651</v>
      </c>
      <c r="B480" t="str">
        <f>ACAD_Globals_details!B480</f>
        <v>Fea's Petrel</v>
      </c>
      <c r="C480" t="str">
        <f>ACAD_Globals_details!C480</f>
        <v>Pterodroma feae</v>
      </c>
      <c r="D480" s="2" t="str">
        <f>ACAD_Globals_details!D480</f>
        <v>waterbird</v>
      </c>
      <c r="E480" s="3">
        <f>ACAD_Globals_details!H480</f>
        <v>0</v>
      </c>
      <c r="F480" s="3">
        <f>ACAD_Globals_details!I480</f>
        <v>1</v>
      </c>
      <c r="G480" s="3">
        <f>ACAD_Globals_details!J480</f>
        <v>0</v>
      </c>
      <c r="H480" s="3">
        <f>ACAD_Globals_details!K480</f>
        <v>0</v>
      </c>
      <c r="J480" s="35">
        <f>ACAD_Globals_details!P480</f>
        <v>5</v>
      </c>
      <c r="K480" s="35">
        <f>ACAD_Globals_details!X480</f>
        <v>5</v>
      </c>
      <c r="L480" s="35">
        <f>ACAD_Globals_details!AB480</f>
        <v>3</v>
      </c>
      <c r="M480" s="35">
        <f>ACAD_Globals_details!AF480</f>
        <v>4</v>
      </c>
      <c r="N480" s="35">
        <f>ACAD_Globals_details!AI480</f>
        <v>3</v>
      </c>
      <c r="O480" s="35">
        <f>ACAD_Globals_details!AL480</f>
        <v>4</v>
      </c>
      <c r="P480" s="35">
        <f>ACAD_Globals_details!AT480</f>
        <v>18</v>
      </c>
      <c r="Q480" t="str">
        <f>ACAD_Globals_details!BC480</f>
        <v>Watch List - Red</v>
      </c>
      <c r="T480" t="str">
        <f>ACAD_Globals_details!BD480</f>
        <v>Oceans</v>
      </c>
      <c r="U480" t="str">
        <f>ACAD_Globals_details!BK480</f>
        <v>Atlantic Ocean</v>
      </c>
    </row>
    <row r="481" spans="1:21" x14ac:dyDescent="0.55000000000000004">
      <c r="A481">
        <f>ACAD_Globals_details!A481</f>
        <v>653</v>
      </c>
      <c r="B481" t="str">
        <f>ACAD_Globals_details!B481</f>
        <v>Cook's Petrel</v>
      </c>
      <c r="C481" t="str">
        <f>ACAD_Globals_details!C481</f>
        <v>Pterodroma cookii</v>
      </c>
      <c r="D481" s="2" t="str">
        <f>ACAD_Globals_details!D481</f>
        <v>waterbird</v>
      </c>
      <c r="E481" s="3">
        <f>ACAD_Globals_details!H481</f>
        <v>0</v>
      </c>
      <c r="F481" s="3">
        <f>ACAD_Globals_details!I481</f>
        <v>1</v>
      </c>
      <c r="G481" s="3">
        <f>ACAD_Globals_details!J481</f>
        <v>1</v>
      </c>
      <c r="H481" s="3">
        <f>ACAD_Globals_details!K481</f>
        <v>0</v>
      </c>
      <c r="I481" s="36">
        <f>ACAD_Globals_details!Q481</f>
        <v>670000</v>
      </c>
      <c r="J481" s="35">
        <f>ACAD_Globals_details!P481</f>
        <v>3</v>
      </c>
      <c r="K481" s="35">
        <f>ACAD_Globals_details!X481</f>
        <v>5</v>
      </c>
      <c r="L481" s="35">
        <f>ACAD_Globals_details!AB481</f>
        <v>1</v>
      </c>
      <c r="M481" s="35">
        <f>ACAD_Globals_details!AF481</f>
        <v>4</v>
      </c>
      <c r="N481" s="35">
        <f>ACAD_Globals_details!AI481</f>
        <v>3</v>
      </c>
      <c r="O481" s="35">
        <f>ACAD_Globals_details!AL481</f>
        <v>2</v>
      </c>
      <c r="P481" s="35">
        <f>ACAD_Globals_details!AT481</f>
        <v>14</v>
      </c>
      <c r="Q481" t="str">
        <f>ACAD_Globals_details!BC481</f>
        <v>Watch List - Yel-r</v>
      </c>
      <c r="T481" t="str">
        <f>ACAD_Globals_details!BD481</f>
        <v>Oceans</v>
      </c>
      <c r="U481" t="str">
        <f>ACAD_Globals_details!BK481</f>
        <v>Pacific Ocean</v>
      </c>
    </row>
    <row r="482" spans="1:21" x14ac:dyDescent="0.55000000000000004">
      <c r="A482">
        <f>ACAD_Globals_details!A482</f>
        <v>655</v>
      </c>
      <c r="B482" t="str">
        <f>ACAD_Globals_details!B482</f>
        <v>Tahiti Petrel</v>
      </c>
      <c r="C482" t="str">
        <f>ACAD_Globals_details!C482</f>
        <v>Pterodroma rostrata</v>
      </c>
      <c r="D482" s="2" t="str">
        <f>ACAD_Globals_details!D482</f>
        <v>waterbird</v>
      </c>
      <c r="E482" s="3">
        <f>ACAD_Globals_details!H482</f>
        <v>0</v>
      </c>
      <c r="F482" s="3">
        <f>ACAD_Globals_details!I482</f>
        <v>0</v>
      </c>
      <c r="G482" s="3">
        <f>ACAD_Globals_details!J482</f>
        <v>1</v>
      </c>
      <c r="H482" s="3">
        <f>ACAD_Globals_details!K482</f>
        <v>1</v>
      </c>
      <c r="I482" s="36">
        <f>ACAD_Globals_details!Q482</f>
        <v>15000</v>
      </c>
      <c r="J482" s="35">
        <f>ACAD_Globals_details!P482</f>
        <v>5</v>
      </c>
      <c r="K482" s="35">
        <f>ACAD_Globals_details!X482</f>
        <v>4</v>
      </c>
      <c r="L482" s="35">
        <f>ACAD_Globals_details!AB482</f>
        <v>1</v>
      </c>
      <c r="M482" s="35">
        <f>ACAD_Globals_details!AF482</f>
        <v>4</v>
      </c>
      <c r="N482" s="35">
        <f>ACAD_Globals_details!AI482</f>
        <v>3</v>
      </c>
      <c r="O482" s="35">
        <f>ACAD_Globals_details!AL482</f>
        <v>4</v>
      </c>
      <c r="P482" s="35">
        <f>ACAD_Globals_details!AT482</f>
        <v>17</v>
      </c>
      <c r="Q482" t="str">
        <f>ACAD_Globals_details!BC482</f>
        <v>Watch List - Red</v>
      </c>
      <c r="T482" t="str">
        <f>ACAD_Globals_details!BD482</f>
        <v>Oceans</v>
      </c>
      <c r="U482" t="str">
        <f>ACAD_Globals_details!BK482</f>
        <v>Pacific Ocean</v>
      </c>
    </row>
    <row r="483" spans="1:21" x14ac:dyDescent="0.55000000000000004">
      <c r="A483">
        <f>ACAD_Globals_details!A483</f>
        <v>656</v>
      </c>
      <c r="B483" t="str">
        <f>ACAD_Globals_details!B483</f>
        <v>Bulwer's Petrel</v>
      </c>
      <c r="C483" t="str">
        <f>ACAD_Globals_details!C483</f>
        <v>Bulweria bulwerii</v>
      </c>
      <c r="D483" s="2" t="str">
        <f>ACAD_Globals_details!D483</f>
        <v>waterbird</v>
      </c>
      <c r="E483" s="3">
        <f>ACAD_Globals_details!H483</f>
        <v>0</v>
      </c>
      <c r="F483" s="3">
        <f>ACAD_Globals_details!I483</f>
        <v>1</v>
      </c>
      <c r="G483" s="3">
        <f>ACAD_Globals_details!J483</f>
        <v>1</v>
      </c>
      <c r="H483" s="3">
        <f>ACAD_Globals_details!K483</f>
        <v>0</v>
      </c>
      <c r="I483" s="36">
        <f>ACAD_Globals_details!Q483</f>
        <v>500000</v>
      </c>
      <c r="J483" s="35">
        <f>ACAD_Globals_details!P483</f>
        <v>4</v>
      </c>
      <c r="K483" s="35">
        <f>ACAD_Globals_details!X483</f>
        <v>4</v>
      </c>
      <c r="L483" s="35">
        <f>ACAD_Globals_details!AB483</f>
        <v>2</v>
      </c>
      <c r="M483" s="35">
        <f>ACAD_Globals_details!AF483</f>
        <v>4</v>
      </c>
      <c r="N483" s="35">
        <f>ACAD_Globals_details!AI483</f>
        <v>3</v>
      </c>
      <c r="O483" s="35">
        <f>ACAD_Globals_details!AL483</f>
        <v>3</v>
      </c>
      <c r="P483" s="35">
        <f>ACAD_Globals_details!AT483</f>
        <v>15</v>
      </c>
      <c r="Q483" t="str">
        <f>ACAD_Globals_details!BC483</f>
        <v>Watch List - Yel-r</v>
      </c>
      <c r="T483" t="str">
        <f>ACAD_Globals_details!BD483</f>
        <v>Oceans</v>
      </c>
      <c r="U483" t="str">
        <f>ACAD_Globals_details!BK483</f>
        <v>Atlantic Ocean</v>
      </c>
    </row>
    <row r="484" spans="1:21" x14ac:dyDescent="0.55000000000000004">
      <c r="A484">
        <f>ACAD_Globals_details!A484</f>
        <v>659</v>
      </c>
      <c r="B484" t="str">
        <f>ACAD_Globals_details!B484</f>
        <v>Parkinson's Petrel</v>
      </c>
      <c r="C484" t="str">
        <f>ACAD_Globals_details!C484</f>
        <v>Procellaria parkinsoni</v>
      </c>
      <c r="D484" s="2" t="str">
        <f>ACAD_Globals_details!D484</f>
        <v>waterbird</v>
      </c>
      <c r="E484" s="3">
        <f>ACAD_Globals_details!H484</f>
        <v>0</v>
      </c>
      <c r="F484" s="3">
        <f>ACAD_Globals_details!I484</f>
        <v>1</v>
      </c>
      <c r="G484" s="3">
        <f>ACAD_Globals_details!J484</f>
        <v>1</v>
      </c>
      <c r="H484" s="3">
        <f>ACAD_Globals_details!K484</f>
        <v>1</v>
      </c>
      <c r="I484" s="36">
        <f>ACAD_Globals_details!Q484</f>
        <v>3300</v>
      </c>
      <c r="J484" s="35">
        <f>ACAD_Globals_details!P484</f>
        <v>5</v>
      </c>
      <c r="K484" s="35">
        <f>ACAD_Globals_details!X484</f>
        <v>5</v>
      </c>
      <c r="L484" s="35">
        <f>ACAD_Globals_details!AB484</f>
        <v>1</v>
      </c>
      <c r="M484" s="35">
        <f>ACAD_Globals_details!AF484</f>
        <v>4</v>
      </c>
      <c r="N484" s="35">
        <f>ACAD_Globals_details!AI484</f>
        <v>4</v>
      </c>
      <c r="O484" s="35">
        <f>ACAD_Globals_details!AL484</f>
        <v>5</v>
      </c>
      <c r="P484" s="35">
        <f>ACAD_Globals_details!AT484</f>
        <v>19</v>
      </c>
      <c r="Q484" t="str">
        <f>ACAD_Globals_details!BC484</f>
        <v>Watch List - Red</v>
      </c>
      <c r="T484" t="str">
        <f>ACAD_Globals_details!BD484</f>
        <v>Oceans</v>
      </c>
      <c r="U484" t="str">
        <f>ACAD_Globals_details!BK484</f>
        <v>Pacific Ocean</v>
      </c>
    </row>
    <row r="485" spans="1:21" x14ac:dyDescent="0.55000000000000004">
      <c r="A485">
        <f>ACAD_Globals_details!A485</f>
        <v>661</v>
      </c>
      <c r="B485" t="str">
        <f>ACAD_Globals_details!B485</f>
        <v>Cory's Shearwater</v>
      </c>
      <c r="C485" t="str">
        <f>ACAD_Globals_details!C485</f>
        <v>Calonectris diomedea</v>
      </c>
      <c r="D485" s="2" t="str">
        <f>ACAD_Globals_details!D485</f>
        <v>waterbird</v>
      </c>
      <c r="E485" s="3">
        <f>ACAD_Globals_details!H485</f>
        <v>1</v>
      </c>
      <c r="F485" s="3">
        <f>ACAD_Globals_details!I485</f>
        <v>1</v>
      </c>
      <c r="G485" s="3">
        <f>ACAD_Globals_details!J485</f>
        <v>1</v>
      </c>
      <c r="H485" s="3">
        <f>ACAD_Globals_details!K485</f>
        <v>1</v>
      </c>
      <c r="I485" s="36">
        <f>ACAD_Globals_details!Q485</f>
        <v>510000</v>
      </c>
      <c r="J485" s="35">
        <f>ACAD_Globals_details!P485</f>
        <v>3</v>
      </c>
      <c r="K485" s="35">
        <f>ACAD_Globals_details!X485</f>
        <v>4</v>
      </c>
      <c r="L485" s="35">
        <f>ACAD_Globals_details!AB485</f>
        <v>1</v>
      </c>
      <c r="M485" s="35">
        <f>ACAD_Globals_details!AF485</f>
        <v>3</v>
      </c>
      <c r="N485" s="35">
        <f>ACAD_Globals_details!AI485</f>
        <v>3</v>
      </c>
      <c r="O485" s="35">
        <f>ACAD_Globals_details!AL485</f>
        <v>4</v>
      </c>
      <c r="P485" s="35">
        <f>ACAD_Globals_details!AT485</f>
        <v>14</v>
      </c>
      <c r="Q485" t="str">
        <f>ACAD_Globals_details!BC485</f>
        <v>Watch List - Yel-r</v>
      </c>
      <c r="T485" t="str">
        <f>ACAD_Globals_details!BD485</f>
        <v>Oceans</v>
      </c>
      <c r="U485" t="str">
        <f>ACAD_Globals_details!BK485</f>
        <v>Atlantic Ocean</v>
      </c>
    </row>
    <row r="486" spans="1:21" x14ac:dyDescent="0.55000000000000004">
      <c r="A486">
        <f>ACAD_Globals_details!A486</f>
        <v>663</v>
      </c>
      <c r="B486" t="str">
        <f>ACAD_Globals_details!B486</f>
        <v>Wedge-tailed Shearwater</v>
      </c>
      <c r="C486" t="str">
        <f>ACAD_Globals_details!C486</f>
        <v>Ardenna pacifica</v>
      </c>
      <c r="D486" s="2" t="str">
        <f>ACAD_Globals_details!D486</f>
        <v>waterbird</v>
      </c>
      <c r="E486" s="3">
        <f>ACAD_Globals_details!H486</f>
        <v>0</v>
      </c>
      <c r="F486" s="3">
        <f>ACAD_Globals_details!I486</f>
        <v>1</v>
      </c>
      <c r="G486" s="3">
        <f>ACAD_Globals_details!J486</f>
        <v>1</v>
      </c>
      <c r="H486" s="3">
        <f>ACAD_Globals_details!K486</f>
        <v>1</v>
      </c>
      <c r="I486" s="36">
        <f>ACAD_Globals_details!Q486</f>
        <v>3500000</v>
      </c>
      <c r="J486" s="35">
        <f>ACAD_Globals_details!P486</f>
        <v>3</v>
      </c>
      <c r="K486" s="35">
        <f>ACAD_Globals_details!X486</f>
        <v>3</v>
      </c>
      <c r="L486" s="35">
        <f>ACAD_Globals_details!AB486</f>
        <v>1</v>
      </c>
      <c r="M486" s="35">
        <f>ACAD_Globals_details!AF486</f>
        <v>3</v>
      </c>
      <c r="N486" s="35">
        <f>ACAD_Globals_details!AI486</f>
        <v>2</v>
      </c>
      <c r="O486" s="35">
        <f>ACAD_Globals_details!AL486</f>
        <v>3</v>
      </c>
      <c r="P486" s="35">
        <f>ACAD_Globals_details!AT486</f>
        <v>12</v>
      </c>
      <c r="T486" t="str">
        <f>ACAD_Globals_details!BD486</f>
        <v>Oceans</v>
      </c>
      <c r="U486" t="str">
        <f>ACAD_Globals_details!BK486</f>
        <v>Pacific Ocean</v>
      </c>
    </row>
    <row r="487" spans="1:21" x14ac:dyDescent="0.55000000000000004">
      <c r="A487">
        <f>ACAD_Globals_details!A487</f>
        <v>664</v>
      </c>
      <c r="B487" t="str">
        <f>ACAD_Globals_details!B487</f>
        <v>Buller's Shearwater</v>
      </c>
      <c r="C487" t="str">
        <f>ACAD_Globals_details!C487</f>
        <v>Ardenna bulleri</v>
      </c>
      <c r="D487" s="2" t="str">
        <f>ACAD_Globals_details!D487</f>
        <v>waterbird</v>
      </c>
      <c r="E487" s="3">
        <f>ACAD_Globals_details!H487</f>
        <v>1</v>
      </c>
      <c r="F487" s="3">
        <f>ACAD_Globals_details!I487</f>
        <v>1</v>
      </c>
      <c r="G487" s="3">
        <f>ACAD_Globals_details!J487</f>
        <v>1</v>
      </c>
      <c r="H487" s="3">
        <f>ACAD_Globals_details!K487</f>
        <v>0</v>
      </c>
      <c r="I487" s="36">
        <f>ACAD_Globals_details!Q487</f>
        <v>1700000</v>
      </c>
      <c r="J487" s="35">
        <f>ACAD_Globals_details!P487</f>
        <v>3</v>
      </c>
      <c r="K487" s="35">
        <f>ACAD_Globals_details!X487</f>
        <v>5</v>
      </c>
      <c r="L487" s="35">
        <f>ACAD_Globals_details!AB487</f>
        <v>1</v>
      </c>
      <c r="M487" s="35">
        <f>ACAD_Globals_details!AF487</f>
        <v>4</v>
      </c>
      <c r="N487" s="35">
        <f>ACAD_Globals_details!AI487</f>
        <v>2</v>
      </c>
      <c r="O487" s="35">
        <f>ACAD_Globals_details!AL487</f>
        <v>3</v>
      </c>
      <c r="P487" s="35">
        <f>ACAD_Globals_details!AT487</f>
        <v>15</v>
      </c>
      <c r="Q487" t="str">
        <f>ACAD_Globals_details!BC487</f>
        <v>Watch List - Yel-r</v>
      </c>
      <c r="T487" t="str">
        <f>ACAD_Globals_details!BD487</f>
        <v>Oceans</v>
      </c>
      <c r="U487" t="str">
        <f>ACAD_Globals_details!BK487</f>
        <v>Pacific Ocean</v>
      </c>
    </row>
    <row r="488" spans="1:21" x14ac:dyDescent="0.55000000000000004">
      <c r="A488">
        <f>ACAD_Globals_details!A488</f>
        <v>665</v>
      </c>
      <c r="B488" t="str">
        <f>ACAD_Globals_details!B488</f>
        <v>Short-tailed Shearwater</v>
      </c>
      <c r="C488" t="str">
        <f>ACAD_Globals_details!C488</f>
        <v>Ardenna tenuirostris</v>
      </c>
      <c r="D488" s="2" t="str">
        <f>ACAD_Globals_details!D488</f>
        <v>waterbird</v>
      </c>
      <c r="E488" s="3">
        <f>ACAD_Globals_details!H488</f>
        <v>1</v>
      </c>
      <c r="F488" s="3">
        <f>ACAD_Globals_details!I488</f>
        <v>1</v>
      </c>
      <c r="G488" s="3">
        <f>ACAD_Globals_details!J488</f>
        <v>1</v>
      </c>
      <c r="H488" s="3">
        <f>ACAD_Globals_details!K488</f>
        <v>1</v>
      </c>
      <c r="I488" s="36">
        <f>ACAD_Globals_details!Q488</f>
        <v>15000000</v>
      </c>
      <c r="J488" s="35">
        <f>ACAD_Globals_details!P488</f>
        <v>2</v>
      </c>
      <c r="K488" s="35">
        <f>ACAD_Globals_details!X488</f>
        <v>4</v>
      </c>
      <c r="L488" s="35">
        <f>ACAD_Globals_details!AB488</f>
        <v>1</v>
      </c>
      <c r="M488" s="35">
        <f>ACAD_Globals_details!AF488</f>
        <v>2</v>
      </c>
      <c r="N488" s="35">
        <f>ACAD_Globals_details!AI488</f>
        <v>3</v>
      </c>
      <c r="O488" s="35">
        <f>ACAD_Globals_details!AL488</f>
        <v>3</v>
      </c>
      <c r="P488" s="35">
        <f>ACAD_Globals_details!AT488</f>
        <v>11</v>
      </c>
      <c r="T488" t="str">
        <f>ACAD_Globals_details!BD488</f>
        <v>Oceans</v>
      </c>
      <c r="U488" t="str">
        <f>ACAD_Globals_details!BK488</f>
        <v>Pacific Ocean</v>
      </c>
    </row>
    <row r="489" spans="1:21" x14ac:dyDescent="0.55000000000000004">
      <c r="A489">
        <f>ACAD_Globals_details!A489</f>
        <v>666</v>
      </c>
      <c r="B489" t="str">
        <f>ACAD_Globals_details!B489</f>
        <v>Sooty Shearwater</v>
      </c>
      <c r="C489" t="str">
        <f>ACAD_Globals_details!C489</f>
        <v>Ardenna grisea</v>
      </c>
      <c r="D489" s="2" t="str">
        <f>ACAD_Globals_details!D489</f>
        <v>waterbird</v>
      </c>
      <c r="E489" s="3">
        <f>ACAD_Globals_details!H489</f>
        <v>1</v>
      </c>
      <c r="F489" s="3">
        <f>ACAD_Globals_details!I489</f>
        <v>1</v>
      </c>
      <c r="G489" s="3">
        <f>ACAD_Globals_details!J489</f>
        <v>1</v>
      </c>
      <c r="H489" s="3">
        <f>ACAD_Globals_details!K489</f>
        <v>1</v>
      </c>
      <c r="I489" s="36">
        <f>ACAD_Globals_details!Q489</f>
        <v>13000000</v>
      </c>
      <c r="J489" s="35">
        <f>ACAD_Globals_details!P489</f>
        <v>2</v>
      </c>
      <c r="K489" s="35">
        <f>ACAD_Globals_details!X489</f>
        <v>4</v>
      </c>
      <c r="L489" s="35">
        <f>ACAD_Globals_details!AB489</f>
        <v>1</v>
      </c>
      <c r="M489" s="35">
        <f>ACAD_Globals_details!AF489</f>
        <v>2</v>
      </c>
      <c r="N489" s="35">
        <f>ACAD_Globals_details!AI489</f>
        <v>3</v>
      </c>
      <c r="O489" s="35">
        <f>ACAD_Globals_details!AL489</f>
        <v>4</v>
      </c>
      <c r="P489" s="35">
        <f>ACAD_Globals_details!AT489</f>
        <v>12</v>
      </c>
      <c r="T489" t="str">
        <f>ACAD_Globals_details!BD489</f>
        <v>Oceans</v>
      </c>
      <c r="U489" t="str">
        <f>ACAD_Globals_details!BK489</f>
        <v>Widespread Oceans</v>
      </c>
    </row>
    <row r="490" spans="1:21" x14ac:dyDescent="0.55000000000000004">
      <c r="A490">
        <f>ACAD_Globals_details!A490</f>
        <v>667</v>
      </c>
      <c r="B490" t="str">
        <f>ACAD_Globals_details!B490</f>
        <v>Great Shearwater</v>
      </c>
      <c r="C490" t="str">
        <f>ACAD_Globals_details!C490</f>
        <v>Ardenna gravis</v>
      </c>
      <c r="D490" s="2" t="str">
        <f>ACAD_Globals_details!D490</f>
        <v>waterbird</v>
      </c>
      <c r="E490" s="3">
        <f>ACAD_Globals_details!H490</f>
        <v>1</v>
      </c>
      <c r="F490" s="3">
        <f>ACAD_Globals_details!I490</f>
        <v>1</v>
      </c>
      <c r="G490" s="3">
        <f>ACAD_Globals_details!J490</f>
        <v>1</v>
      </c>
      <c r="H490" s="3">
        <f>ACAD_Globals_details!K490</f>
        <v>1</v>
      </c>
      <c r="I490" s="36">
        <f>ACAD_Globals_details!Q490</f>
        <v>10000000</v>
      </c>
      <c r="J490" s="35">
        <f>ACAD_Globals_details!P490</f>
        <v>2</v>
      </c>
      <c r="K490" s="35">
        <f>ACAD_Globals_details!X490</f>
        <v>5</v>
      </c>
      <c r="L490" s="35">
        <f>ACAD_Globals_details!AB490</f>
        <v>1</v>
      </c>
      <c r="M490" s="35">
        <f>ACAD_Globals_details!AF490</f>
        <v>3</v>
      </c>
      <c r="N490" s="35">
        <f>ACAD_Globals_details!AI490</f>
        <v>3</v>
      </c>
      <c r="O490" s="35">
        <f>ACAD_Globals_details!AL490</f>
        <v>3</v>
      </c>
      <c r="P490" s="35">
        <f>ACAD_Globals_details!AT490</f>
        <v>13</v>
      </c>
      <c r="T490" t="str">
        <f>ACAD_Globals_details!BD490</f>
        <v>Oceans</v>
      </c>
      <c r="U490" t="str">
        <f>ACAD_Globals_details!BK490</f>
        <v>Atlantic Ocean</v>
      </c>
    </row>
    <row r="491" spans="1:21" x14ac:dyDescent="0.55000000000000004">
      <c r="A491">
        <f>ACAD_Globals_details!A491</f>
        <v>668</v>
      </c>
      <c r="B491" t="str">
        <f>ACAD_Globals_details!B491</f>
        <v>Pink-footed Shearwater</v>
      </c>
      <c r="C491" t="str">
        <f>ACAD_Globals_details!C491</f>
        <v>Ardenna creatopus</v>
      </c>
      <c r="D491" s="2" t="str">
        <f>ACAD_Globals_details!D491</f>
        <v>waterbird</v>
      </c>
      <c r="E491" s="3">
        <f>ACAD_Globals_details!H491</f>
        <v>1</v>
      </c>
      <c r="F491" s="3">
        <f>ACAD_Globals_details!I491</f>
        <v>1</v>
      </c>
      <c r="G491" s="3">
        <f>ACAD_Globals_details!J491</f>
        <v>1</v>
      </c>
      <c r="H491" s="3">
        <f>ACAD_Globals_details!K491</f>
        <v>1</v>
      </c>
      <c r="I491" s="36">
        <f>ACAD_Globals_details!Q491</f>
        <v>40000</v>
      </c>
      <c r="J491" s="35">
        <f>ACAD_Globals_details!P491</f>
        <v>5</v>
      </c>
      <c r="K491" s="35">
        <f>ACAD_Globals_details!X491</f>
        <v>5</v>
      </c>
      <c r="L491" s="35">
        <f>ACAD_Globals_details!AB491</f>
        <v>1</v>
      </c>
      <c r="M491" s="35">
        <f>ACAD_Globals_details!AF491</f>
        <v>4</v>
      </c>
      <c r="N491" s="35">
        <f>ACAD_Globals_details!AI491</f>
        <v>4</v>
      </c>
      <c r="O491" s="35">
        <f>ACAD_Globals_details!AL491</f>
        <v>3</v>
      </c>
      <c r="P491" s="35">
        <f>ACAD_Globals_details!AT491</f>
        <v>17</v>
      </c>
      <c r="Q491" t="str">
        <f>ACAD_Globals_details!BC491</f>
        <v>Watch List - Red</v>
      </c>
      <c r="T491" t="str">
        <f>ACAD_Globals_details!BD491</f>
        <v>Oceans</v>
      </c>
      <c r="U491" t="str">
        <f>ACAD_Globals_details!BK491</f>
        <v>Pacific Ocean</v>
      </c>
    </row>
    <row r="492" spans="1:21" x14ac:dyDescent="0.55000000000000004">
      <c r="A492">
        <f>ACAD_Globals_details!A492</f>
        <v>669</v>
      </c>
      <c r="B492" t="str">
        <f>ACAD_Globals_details!B492</f>
        <v>Flesh-footed Shearwater</v>
      </c>
      <c r="C492" t="str">
        <f>ACAD_Globals_details!C492</f>
        <v>Ardenna carneipes</v>
      </c>
      <c r="D492" s="2" t="str">
        <f>ACAD_Globals_details!D492</f>
        <v>waterbird</v>
      </c>
      <c r="E492" s="3">
        <f>ACAD_Globals_details!H492</f>
        <v>1</v>
      </c>
      <c r="F492" s="3">
        <f>ACAD_Globals_details!I492</f>
        <v>1</v>
      </c>
      <c r="G492" s="3">
        <f>ACAD_Globals_details!J492</f>
        <v>1</v>
      </c>
      <c r="H492" s="3">
        <f>ACAD_Globals_details!K492</f>
        <v>0</v>
      </c>
      <c r="I492" s="36">
        <f>ACAD_Globals_details!Q492</f>
        <v>150000</v>
      </c>
      <c r="J492" s="35">
        <f>ACAD_Globals_details!P492</f>
        <v>4</v>
      </c>
      <c r="K492" s="35">
        <f>ACAD_Globals_details!X492</f>
        <v>5</v>
      </c>
      <c r="L492" s="35">
        <f>ACAD_Globals_details!AB492</f>
        <v>1</v>
      </c>
      <c r="M492" s="35">
        <f>ACAD_Globals_details!AF492</f>
        <v>3</v>
      </c>
      <c r="N492" s="35">
        <f>ACAD_Globals_details!AI492</f>
        <v>3</v>
      </c>
      <c r="O492" s="35">
        <f>ACAD_Globals_details!AL492</f>
        <v>3</v>
      </c>
      <c r="P492" s="35">
        <f>ACAD_Globals_details!AT492</f>
        <v>15</v>
      </c>
      <c r="Q492" t="str">
        <f>ACAD_Globals_details!BC492</f>
        <v>Watch List - Yel-r</v>
      </c>
      <c r="T492" t="str">
        <f>ACAD_Globals_details!BD492</f>
        <v>Oceans</v>
      </c>
      <c r="U492" t="str">
        <f>ACAD_Globals_details!BK492</f>
        <v>Pacific Ocean</v>
      </c>
    </row>
    <row r="493" spans="1:21" x14ac:dyDescent="0.55000000000000004">
      <c r="A493">
        <f>ACAD_Globals_details!A493</f>
        <v>671</v>
      </c>
      <c r="B493" t="str">
        <f>ACAD_Globals_details!B493</f>
        <v>Galapagos Shearwater</v>
      </c>
      <c r="C493" t="str">
        <f>ACAD_Globals_details!C493</f>
        <v>Puffinus subalaris</v>
      </c>
      <c r="D493" s="2" t="str">
        <f>ACAD_Globals_details!D493</f>
        <v>waterbird</v>
      </c>
      <c r="E493" s="3">
        <f>ACAD_Globals_details!H493</f>
        <v>0</v>
      </c>
      <c r="F493" s="3">
        <f>ACAD_Globals_details!I493</f>
        <v>0</v>
      </c>
      <c r="G493" s="3">
        <f>ACAD_Globals_details!J493</f>
        <v>1</v>
      </c>
      <c r="H493" s="3">
        <f>ACAD_Globals_details!K493</f>
        <v>1</v>
      </c>
      <c r="I493" s="36">
        <f>ACAD_Globals_details!Q493</f>
        <v>35000</v>
      </c>
      <c r="J493" s="35">
        <f>ACAD_Globals_details!P493</f>
        <v>5</v>
      </c>
      <c r="K493" s="35">
        <f>ACAD_Globals_details!X493</f>
        <v>5</v>
      </c>
      <c r="L493" s="35">
        <f>ACAD_Globals_details!AB493</f>
        <v>1</v>
      </c>
      <c r="M493" s="35">
        <f>ACAD_Globals_details!AF493</f>
        <v>3</v>
      </c>
      <c r="N493" s="35">
        <f>ACAD_Globals_details!AI493</f>
        <v>3</v>
      </c>
      <c r="O493" s="35">
        <f>ACAD_Globals_details!AL493</f>
        <v>3</v>
      </c>
      <c r="P493" s="35">
        <f>ACAD_Globals_details!AT493</f>
        <v>16</v>
      </c>
      <c r="Q493" t="str">
        <f>ACAD_Globals_details!BC493</f>
        <v>Watch List - Yel-r</v>
      </c>
      <c r="T493" t="str">
        <f>ACAD_Globals_details!BD493</f>
        <v>Oceans</v>
      </c>
      <c r="U493" t="str">
        <f>ACAD_Globals_details!BK493</f>
        <v>Pacific Ocean</v>
      </c>
    </row>
    <row r="494" spans="1:21" x14ac:dyDescent="0.55000000000000004">
      <c r="A494">
        <f>ACAD_Globals_details!A494</f>
        <v>672</v>
      </c>
      <c r="B494" t="str">
        <f>ACAD_Globals_details!B494</f>
        <v>Manx Shearwater</v>
      </c>
      <c r="C494" t="str">
        <f>ACAD_Globals_details!C494</f>
        <v>Puffinus puffinus</v>
      </c>
      <c r="D494" s="2" t="str">
        <f>ACAD_Globals_details!D494</f>
        <v>waterbird</v>
      </c>
      <c r="E494" s="3">
        <f>ACAD_Globals_details!H494</f>
        <v>1</v>
      </c>
      <c r="F494" s="3">
        <f>ACAD_Globals_details!I494</f>
        <v>1</v>
      </c>
      <c r="G494" s="3">
        <f>ACAD_Globals_details!J494</f>
        <v>1</v>
      </c>
      <c r="H494" s="3">
        <f>ACAD_Globals_details!K494</f>
        <v>1</v>
      </c>
      <c r="I494" s="36">
        <f>ACAD_Globals_details!Q494</f>
        <v>740000</v>
      </c>
      <c r="J494" s="35">
        <f>ACAD_Globals_details!P494</f>
        <v>3</v>
      </c>
      <c r="K494" s="35">
        <f>ACAD_Globals_details!X494</f>
        <v>4</v>
      </c>
      <c r="L494" s="35">
        <f>ACAD_Globals_details!AB494</f>
        <v>1</v>
      </c>
      <c r="M494" s="35">
        <f>ACAD_Globals_details!AF494</f>
        <v>3</v>
      </c>
      <c r="N494" s="35">
        <f>ACAD_Globals_details!AI494</f>
        <v>3</v>
      </c>
      <c r="O494" s="35">
        <f>ACAD_Globals_details!AL494</f>
        <v>3</v>
      </c>
      <c r="P494" s="35">
        <f>ACAD_Globals_details!AT494</f>
        <v>13</v>
      </c>
      <c r="T494" t="str">
        <f>ACAD_Globals_details!BD494</f>
        <v>Oceans</v>
      </c>
      <c r="U494" t="str">
        <f>ACAD_Globals_details!BK494</f>
        <v>Atlantic Ocean</v>
      </c>
    </row>
    <row r="495" spans="1:21" x14ac:dyDescent="0.55000000000000004">
      <c r="A495">
        <f>ACAD_Globals_details!A495</f>
        <v>673</v>
      </c>
      <c r="B495" t="str">
        <f>ACAD_Globals_details!B495</f>
        <v>Townsend's Shearwater</v>
      </c>
      <c r="C495" t="str">
        <f>ACAD_Globals_details!C495</f>
        <v>Puffinus auricularis</v>
      </c>
      <c r="D495" s="2" t="str">
        <f>ACAD_Globals_details!D495</f>
        <v>waterbird</v>
      </c>
      <c r="E495" s="3">
        <f>ACAD_Globals_details!H495</f>
        <v>0</v>
      </c>
      <c r="F495" s="3">
        <f>ACAD_Globals_details!I495</f>
        <v>0</v>
      </c>
      <c r="G495" s="3">
        <f>ACAD_Globals_details!J495</f>
        <v>1</v>
      </c>
      <c r="H495" s="3">
        <f>ACAD_Globals_details!K495</f>
        <v>1</v>
      </c>
      <c r="I495" s="36">
        <f>ACAD_Globals_details!Q495</f>
        <v>620</v>
      </c>
      <c r="J495" s="35">
        <f>ACAD_Globals_details!P495</f>
        <v>5</v>
      </c>
      <c r="K495" s="35">
        <f>ACAD_Globals_details!X495</f>
        <v>5</v>
      </c>
      <c r="L495" s="35">
        <f>ACAD_Globals_details!AB495</f>
        <v>2</v>
      </c>
      <c r="M495" s="35">
        <f>ACAD_Globals_details!AF495</f>
        <v>4</v>
      </c>
      <c r="N495" s="35">
        <f>ACAD_Globals_details!AI495</f>
        <v>2</v>
      </c>
      <c r="O495" s="35">
        <f>ACAD_Globals_details!AL495</f>
        <v>5</v>
      </c>
      <c r="P495" s="35">
        <f>ACAD_Globals_details!AT495</f>
        <v>19</v>
      </c>
      <c r="Q495" t="str">
        <f>ACAD_Globals_details!BC495</f>
        <v>Watch List - Red</v>
      </c>
      <c r="T495" t="str">
        <f>ACAD_Globals_details!BD495</f>
        <v>Oceans</v>
      </c>
      <c r="U495" t="str">
        <f>ACAD_Globals_details!BK495</f>
        <v>Pacific Ocean</v>
      </c>
    </row>
    <row r="496" spans="1:21" x14ac:dyDescent="0.55000000000000004">
      <c r="A496">
        <f>ACAD_Globals_details!A496</f>
        <v>676</v>
      </c>
      <c r="B496" t="str">
        <f>ACAD_Globals_details!B496</f>
        <v>Black-vented Shearwater</v>
      </c>
      <c r="C496" t="str">
        <f>ACAD_Globals_details!C496</f>
        <v>Puffinus opisthomelas</v>
      </c>
      <c r="D496" s="2" t="str">
        <f>ACAD_Globals_details!D496</f>
        <v>waterbird</v>
      </c>
      <c r="E496" s="3">
        <f>ACAD_Globals_details!H496</f>
        <v>0</v>
      </c>
      <c r="F496" s="3">
        <f>ACAD_Globals_details!I496</f>
        <v>1</v>
      </c>
      <c r="G496" s="3">
        <f>ACAD_Globals_details!J496</f>
        <v>1</v>
      </c>
      <c r="H496" s="3">
        <f>ACAD_Globals_details!K496</f>
        <v>1</v>
      </c>
      <c r="I496" s="36">
        <f>ACAD_Globals_details!Q496</f>
        <v>160000</v>
      </c>
      <c r="J496" s="35">
        <f>ACAD_Globals_details!P496</f>
        <v>4</v>
      </c>
      <c r="K496" s="35">
        <f>ACAD_Globals_details!X496</f>
        <v>5</v>
      </c>
      <c r="L496" s="35">
        <f>ACAD_Globals_details!AB496</f>
        <v>3</v>
      </c>
      <c r="M496" s="35">
        <f>ACAD_Globals_details!AF496</f>
        <v>4</v>
      </c>
      <c r="N496" s="35">
        <f>ACAD_Globals_details!AI496</f>
        <v>2</v>
      </c>
      <c r="O496" s="35">
        <f>ACAD_Globals_details!AL496</f>
        <v>3</v>
      </c>
      <c r="P496" s="35">
        <f>ACAD_Globals_details!AT496</f>
        <v>16</v>
      </c>
      <c r="Q496" t="str">
        <f>ACAD_Globals_details!BC496</f>
        <v>Watch List - Yel-r</v>
      </c>
      <c r="T496" t="str">
        <f>ACAD_Globals_details!BD496</f>
        <v>Coasts</v>
      </c>
      <c r="U496" t="str">
        <f>ACAD_Globals_details!BK496</f>
        <v>Pacific Coast</v>
      </c>
    </row>
    <row r="497" spans="1:21" x14ac:dyDescent="0.55000000000000004">
      <c r="A497">
        <f>ACAD_Globals_details!A497</f>
        <v>677</v>
      </c>
      <c r="B497" t="str">
        <f>ACAD_Globals_details!B497</f>
        <v>Audubon's Shearwater</v>
      </c>
      <c r="C497" t="str">
        <f>ACAD_Globals_details!C497</f>
        <v>Puffinus lherminieri</v>
      </c>
      <c r="D497" s="2" t="str">
        <f>ACAD_Globals_details!D497</f>
        <v>waterbird</v>
      </c>
      <c r="E497" s="3">
        <f>ACAD_Globals_details!H497</f>
        <v>0</v>
      </c>
      <c r="F497" s="3">
        <f>ACAD_Globals_details!I497</f>
        <v>1</v>
      </c>
      <c r="G497" s="3">
        <f>ACAD_Globals_details!J497</f>
        <v>1</v>
      </c>
      <c r="H497" s="3">
        <f>ACAD_Globals_details!K497</f>
        <v>1</v>
      </c>
      <c r="I497" s="36">
        <f>ACAD_Globals_details!Q497</f>
        <v>35000</v>
      </c>
      <c r="J497" s="35">
        <f>ACAD_Globals_details!P497</f>
        <v>5</v>
      </c>
      <c r="K497" s="35">
        <f>ACAD_Globals_details!X497</f>
        <v>1</v>
      </c>
      <c r="L497" s="35">
        <f>ACAD_Globals_details!AB497</f>
        <v>1</v>
      </c>
      <c r="M497" s="35">
        <f>ACAD_Globals_details!AF497</f>
        <v>4</v>
      </c>
      <c r="N497" s="35">
        <f>ACAD_Globals_details!AI497</f>
        <v>3</v>
      </c>
      <c r="O497" s="35">
        <f>ACAD_Globals_details!AL497</f>
        <v>4</v>
      </c>
      <c r="P497" s="35">
        <f>ACAD_Globals_details!AT497</f>
        <v>14</v>
      </c>
      <c r="Q497" t="str">
        <f>ACAD_Globals_details!BC497</f>
        <v>Watch List - Yel-d</v>
      </c>
      <c r="T497" t="str">
        <f>ACAD_Globals_details!BD497</f>
        <v>Oceans</v>
      </c>
      <c r="U497" t="str">
        <f>ACAD_Globals_details!BK497</f>
        <v>Atlantic Ocean</v>
      </c>
    </row>
    <row r="498" spans="1:21" x14ac:dyDescent="0.55000000000000004">
      <c r="A498">
        <f>ACAD_Globals_details!A498</f>
        <v>679</v>
      </c>
      <c r="B498" t="str">
        <f>ACAD_Globals_details!B498</f>
        <v>Wilson's Storm-Petrel</v>
      </c>
      <c r="C498" t="str">
        <f>ACAD_Globals_details!C498</f>
        <v>Oceanites oceanicus</v>
      </c>
      <c r="D498" s="2" t="str">
        <f>ACAD_Globals_details!D498</f>
        <v>waterbird</v>
      </c>
      <c r="E498" s="3">
        <f>ACAD_Globals_details!H498</f>
        <v>1</v>
      </c>
      <c r="F498" s="3">
        <f>ACAD_Globals_details!I498</f>
        <v>1</v>
      </c>
      <c r="G498" s="3">
        <f>ACAD_Globals_details!J498</f>
        <v>1</v>
      </c>
      <c r="H498" s="3">
        <f>ACAD_Globals_details!K498</f>
        <v>1</v>
      </c>
      <c r="I498" s="36">
        <f>ACAD_Globals_details!Q498</f>
        <v>14000000</v>
      </c>
      <c r="J498" s="35">
        <f>ACAD_Globals_details!P498</f>
        <v>2</v>
      </c>
      <c r="K498" s="35">
        <f>ACAD_Globals_details!X498</f>
        <v>2</v>
      </c>
      <c r="L498" s="35">
        <f>ACAD_Globals_details!AB498</f>
        <v>1</v>
      </c>
      <c r="M498" s="35">
        <f>ACAD_Globals_details!AF498</f>
        <v>2</v>
      </c>
      <c r="N498" s="35">
        <f>ACAD_Globals_details!AI498</f>
        <v>2</v>
      </c>
      <c r="O498" s="35">
        <f>ACAD_Globals_details!AL498</f>
        <v>3</v>
      </c>
      <c r="P498" s="35">
        <f>ACAD_Globals_details!AT498</f>
        <v>9</v>
      </c>
      <c r="T498" t="str">
        <f>ACAD_Globals_details!BD498</f>
        <v>Oceans</v>
      </c>
      <c r="U498" t="str">
        <f>ACAD_Globals_details!BK498</f>
        <v>Tropical Oceans</v>
      </c>
    </row>
    <row r="499" spans="1:21" x14ac:dyDescent="0.55000000000000004">
      <c r="A499">
        <f>ACAD_Globals_details!A499</f>
        <v>680</v>
      </c>
      <c r="B499" t="str">
        <f>ACAD_Globals_details!B499</f>
        <v>White-faced Storm-Petrel</v>
      </c>
      <c r="C499" t="str">
        <f>ACAD_Globals_details!C499</f>
        <v>Pelagodroma marina</v>
      </c>
      <c r="D499" s="2" t="str">
        <f>ACAD_Globals_details!D499</f>
        <v>waterbird</v>
      </c>
      <c r="E499" s="3">
        <f>ACAD_Globals_details!H499</f>
        <v>0</v>
      </c>
      <c r="F499" s="3">
        <f>ACAD_Globals_details!I499</f>
        <v>1</v>
      </c>
      <c r="G499" s="3">
        <f>ACAD_Globals_details!J499</f>
        <v>0</v>
      </c>
      <c r="H499" s="3">
        <f>ACAD_Globals_details!K499</f>
        <v>1</v>
      </c>
      <c r="I499" s="36">
        <f>ACAD_Globals_details!Q499</f>
        <v>2700000</v>
      </c>
      <c r="J499" s="35">
        <f>ACAD_Globals_details!P499</f>
        <v>3</v>
      </c>
      <c r="K499" s="35">
        <f>ACAD_Globals_details!X499</f>
        <v>3</v>
      </c>
      <c r="L499" s="35">
        <f>ACAD_Globals_details!AB499</f>
        <v>1</v>
      </c>
      <c r="M499" s="35">
        <f>ACAD_Globals_details!AF499</f>
        <v>4</v>
      </c>
      <c r="N499" s="35">
        <f>ACAD_Globals_details!AI499</f>
        <v>3</v>
      </c>
      <c r="O499" s="35">
        <f>ACAD_Globals_details!AL499</f>
        <v>4</v>
      </c>
      <c r="P499" s="35">
        <f>ACAD_Globals_details!AT499</f>
        <v>14</v>
      </c>
      <c r="Q499" t="str">
        <f>ACAD_Globals_details!BC499</f>
        <v>Watch List - Yel-d</v>
      </c>
      <c r="T499" t="str">
        <f>ACAD_Globals_details!BD499</f>
        <v>Oceans</v>
      </c>
      <c r="U499" t="str">
        <f>ACAD_Globals_details!BK499</f>
        <v>Atlantic Ocean</v>
      </c>
    </row>
    <row r="500" spans="1:21" x14ac:dyDescent="0.55000000000000004">
      <c r="A500">
        <f>ACAD_Globals_details!A500</f>
        <v>683</v>
      </c>
      <c r="B500" t="str">
        <f>ACAD_Globals_details!B500</f>
        <v>Fork-tailed Storm-Petrel</v>
      </c>
      <c r="C500" t="str">
        <f>ACAD_Globals_details!C500</f>
        <v>Oceanodroma furcata</v>
      </c>
      <c r="D500" s="2" t="str">
        <f>ACAD_Globals_details!D500</f>
        <v>waterbird</v>
      </c>
      <c r="E500" s="3">
        <f>ACAD_Globals_details!H500</f>
        <v>1</v>
      </c>
      <c r="F500" s="3">
        <f>ACAD_Globals_details!I500</f>
        <v>1</v>
      </c>
      <c r="G500" s="3">
        <f>ACAD_Globals_details!J500</f>
        <v>0</v>
      </c>
      <c r="H500" s="3">
        <f>ACAD_Globals_details!K500</f>
        <v>0</v>
      </c>
      <c r="I500" s="36">
        <f>ACAD_Globals_details!Q500</f>
        <v>4000000</v>
      </c>
      <c r="J500" s="35">
        <f>ACAD_Globals_details!P500</f>
        <v>3</v>
      </c>
      <c r="K500" s="35">
        <f>ACAD_Globals_details!X500</f>
        <v>2</v>
      </c>
      <c r="L500" s="35">
        <f>ACAD_Globals_details!AB500</f>
        <v>1</v>
      </c>
      <c r="M500" s="35">
        <f>ACAD_Globals_details!AF500</f>
        <v>3</v>
      </c>
      <c r="N500" s="35">
        <f>ACAD_Globals_details!AI500</f>
        <v>2</v>
      </c>
      <c r="O500" s="35">
        <f>ACAD_Globals_details!AL500</f>
        <v>1</v>
      </c>
      <c r="P500" s="35">
        <f>ACAD_Globals_details!AT500</f>
        <v>9</v>
      </c>
      <c r="T500" t="str">
        <f>ACAD_Globals_details!BD500</f>
        <v>Coasts; Oceans</v>
      </c>
      <c r="U500" t="str">
        <f>ACAD_Globals_details!BK500</f>
        <v>Pacific Ocean</v>
      </c>
    </row>
    <row r="501" spans="1:21" x14ac:dyDescent="0.55000000000000004">
      <c r="A501">
        <f>ACAD_Globals_details!A501</f>
        <v>686</v>
      </c>
      <c r="B501" t="str">
        <f>ACAD_Globals_details!B501</f>
        <v>Leach's Storm-Petrel</v>
      </c>
      <c r="C501" t="str">
        <f>ACAD_Globals_details!C501</f>
        <v>Oceanodroma leucorhoa</v>
      </c>
      <c r="D501" s="2" t="str">
        <f>ACAD_Globals_details!D501</f>
        <v>waterbird</v>
      </c>
      <c r="E501" s="3">
        <f>ACAD_Globals_details!H501</f>
        <v>1</v>
      </c>
      <c r="F501" s="3">
        <f>ACAD_Globals_details!I501</f>
        <v>1</v>
      </c>
      <c r="G501" s="3">
        <f>ACAD_Globals_details!J501</f>
        <v>1</v>
      </c>
      <c r="H501" s="3">
        <f>ACAD_Globals_details!K501</f>
        <v>1</v>
      </c>
      <c r="I501" s="36">
        <f>ACAD_Globals_details!Q501</f>
        <v>13000000</v>
      </c>
      <c r="J501" s="35">
        <f>ACAD_Globals_details!P501</f>
        <v>2</v>
      </c>
      <c r="K501" s="35">
        <f>ACAD_Globals_details!X501</f>
        <v>2</v>
      </c>
      <c r="L501" s="35">
        <f>ACAD_Globals_details!AB501</f>
        <v>1</v>
      </c>
      <c r="M501" s="35">
        <f>ACAD_Globals_details!AF501</f>
        <v>3</v>
      </c>
      <c r="N501" s="35">
        <f>ACAD_Globals_details!AI501</f>
        <v>2</v>
      </c>
      <c r="O501" s="35">
        <f>ACAD_Globals_details!AL501</f>
        <v>2</v>
      </c>
      <c r="P501" s="35">
        <f>ACAD_Globals_details!AT501</f>
        <v>9</v>
      </c>
      <c r="T501" t="str">
        <f>ACAD_Globals_details!BD501</f>
        <v>Coasts; Oceans</v>
      </c>
      <c r="U501" t="str">
        <f>ACAD_Globals_details!BK501</f>
        <v>Widespread Oceans</v>
      </c>
    </row>
    <row r="502" spans="1:21" x14ac:dyDescent="0.55000000000000004">
      <c r="A502">
        <f>ACAD_Globals_details!A502</f>
        <v>687</v>
      </c>
      <c r="B502" t="str">
        <f>ACAD_Globals_details!B502</f>
        <v>Townsend's Storm-Petrel</v>
      </c>
      <c r="C502" t="str">
        <f>ACAD_Globals_details!C502</f>
        <v>Oceanodroma socorroensis</v>
      </c>
      <c r="D502" s="2" t="str">
        <f>ACAD_Globals_details!D502</f>
        <v>waterbird</v>
      </c>
      <c r="E502" s="3">
        <f>ACAD_Globals_details!H502</f>
        <v>0</v>
      </c>
      <c r="F502" s="3">
        <f>ACAD_Globals_details!I502</f>
        <v>1</v>
      </c>
      <c r="G502" s="3">
        <f>ACAD_Globals_details!J502</f>
        <v>1</v>
      </c>
      <c r="H502" s="3">
        <f>ACAD_Globals_details!K502</f>
        <v>0</v>
      </c>
      <c r="I502" s="36">
        <f>ACAD_Globals_details!Q502</f>
        <v>7000</v>
      </c>
      <c r="J502" s="35">
        <f>ACAD_Globals_details!P502</f>
        <v>5</v>
      </c>
      <c r="K502" s="35">
        <f>ACAD_Globals_details!X502</f>
        <v>5</v>
      </c>
      <c r="L502" s="35">
        <f>ACAD_Globals_details!AB502</f>
        <v>3</v>
      </c>
      <c r="M502" s="35">
        <f>ACAD_Globals_details!AF502</f>
        <v>4</v>
      </c>
      <c r="N502" s="35">
        <f>ACAD_Globals_details!AI502</f>
        <v>3</v>
      </c>
      <c r="O502" s="35">
        <f>ACAD_Globals_details!AL502</f>
        <v>3</v>
      </c>
      <c r="P502" s="35">
        <f>ACAD_Globals_details!AT502</f>
        <v>17</v>
      </c>
      <c r="Q502" t="str">
        <f>ACAD_Globals_details!BC502</f>
        <v>Watch List - Red</v>
      </c>
      <c r="T502" t="str">
        <f>ACAD_Globals_details!BD502</f>
        <v>Oceans</v>
      </c>
      <c r="U502" t="str">
        <f>ACAD_Globals_details!BK502</f>
        <v>Pacific Ocean</v>
      </c>
    </row>
    <row r="503" spans="1:21" x14ac:dyDescent="0.55000000000000004">
      <c r="A503">
        <f>ACAD_Globals_details!A503</f>
        <v>688</v>
      </c>
      <c r="B503" t="str">
        <f>ACAD_Globals_details!B503</f>
        <v>Ainley's Storm-Petrel</v>
      </c>
      <c r="C503" t="str">
        <f>ACAD_Globals_details!C503</f>
        <v>Oceanodroma cheimomnestes</v>
      </c>
      <c r="D503" s="2" t="str">
        <f>ACAD_Globals_details!D503</f>
        <v>waterbird</v>
      </c>
      <c r="E503" s="3">
        <f>ACAD_Globals_details!H503</f>
        <v>0</v>
      </c>
      <c r="F503" s="3">
        <f>ACAD_Globals_details!I503</f>
        <v>0</v>
      </c>
      <c r="G503" s="3">
        <f>ACAD_Globals_details!J503</f>
        <v>1</v>
      </c>
      <c r="H503" s="3">
        <f>ACAD_Globals_details!K503</f>
        <v>0</v>
      </c>
      <c r="I503" s="36" t="str">
        <f>ACAD_Globals_details!Q503</f>
        <v xml:space="preserve"> </v>
      </c>
      <c r="J503" s="35">
        <f>ACAD_Globals_details!P503</f>
        <v>5</v>
      </c>
      <c r="K503" s="35">
        <f>ACAD_Globals_details!X503</f>
        <v>5</v>
      </c>
      <c r="L503" s="35">
        <f>ACAD_Globals_details!AB503</f>
        <v>4</v>
      </c>
      <c r="M503" s="35">
        <f>ACAD_Globals_details!AF503</f>
        <v>4</v>
      </c>
      <c r="N503" s="35">
        <f>ACAD_Globals_details!AI503</f>
        <v>3</v>
      </c>
      <c r="O503" s="35">
        <f>ACAD_Globals_details!AL503</f>
        <v>3</v>
      </c>
      <c r="P503" s="35">
        <f>ACAD_Globals_details!AT503</f>
        <v>17</v>
      </c>
      <c r="Q503" t="str">
        <f>ACAD_Globals_details!BC503</f>
        <v>Watch List - Red</v>
      </c>
      <c r="T503" t="str">
        <f>ACAD_Globals_details!BD503</f>
        <v>Oceans</v>
      </c>
      <c r="U503" t="str">
        <f>ACAD_Globals_details!BK503</f>
        <v>Pacific Ocean</v>
      </c>
    </row>
    <row r="504" spans="1:21" x14ac:dyDescent="0.55000000000000004">
      <c r="A504">
        <f>ACAD_Globals_details!A504</f>
        <v>689</v>
      </c>
      <c r="B504" t="str">
        <f>ACAD_Globals_details!B504</f>
        <v>Ashy Storm-Petrel</v>
      </c>
      <c r="C504" t="str">
        <f>ACAD_Globals_details!C504</f>
        <v>Oceanodroma homochroa</v>
      </c>
      <c r="D504" s="2" t="str">
        <f>ACAD_Globals_details!D504</f>
        <v>waterbird</v>
      </c>
      <c r="E504" s="3">
        <f>ACAD_Globals_details!H504</f>
        <v>0</v>
      </c>
      <c r="F504" s="3">
        <f>ACAD_Globals_details!I504</f>
        <v>1</v>
      </c>
      <c r="G504" s="3">
        <f>ACAD_Globals_details!J504</f>
        <v>1</v>
      </c>
      <c r="H504" s="3">
        <f>ACAD_Globals_details!K504</f>
        <v>1</v>
      </c>
      <c r="I504" s="36">
        <f>ACAD_Globals_details!Q504</f>
        <v>5100</v>
      </c>
      <c r="J504" s="35">
        <f>ACAD_Globals_details!P504</f>
        <v>5</v>
      </c>
      <c r="K504" s="35">
        <f>ACAD_Globals_details!X504</f>
        <v>4</v>
      </c>
      <c r="L504" s="35">
        <f>ACAD_Globals_details!AB504</f>
        <v>4</v>
      </c>
      <c r="M504" s="35">
        <f>ACAD_Globals_details!AF504</f>
        <v>4</v>
      </c>
      <c r="N504" s="35">
        <f>ACAD_Globals_details!AI504</f>
        <v>2</v>
      </c>
      <c r="O504" s="35">
        <f>ACAD_Globals_details!AL504</f>
        <v>4</v>
      </c>
      <c r="P504" s="35">
        <f>ACAD_Globals_details!AT504</f>
        <v>17</v>
      </c>
      <c r="Q504" t="str">
        <f>ACAD_Globals_details!BC504</f>
        <v>Watch List - Red</v>
      </c>
      <c r="T504" t="str">
        <f>ACAD_Globals_details!BD504</f>
        <v>Coasts; Oceans</v>
      </c>
      <c r="U504" t="str">
        <f>ACAD_Globals_details!BK504</f>
        <v>Pacific Coast</v>
      </c>
    </row>
    <row r="505" spans="1:21" x14ac:dyDescent="0.55000000000000004">
      <c r="A505">
        <f>ACAD_Globals_details!A505</f>
        <v>690</v>
      </c>
      <c r="B505" t="str">
        <f>ACAD_Globals_details!B505</f>
        <v>Band-rumped Storm-Petrel</v>
      </c>
      <c r="C505" t="str">
        <f>ACAD_Globals_details!C505</f>
        <v>Oceanodroma castro</v>
      </c>
      <c r="D505" s="2" t="str">
        <f>ACAD_Globals_details!D505</f>
        <v>waterbird</v>
      </c>
      <c r="E505" s="3">
        <f>ACAD_Globals_details!H505</f>
        <v>0</v>
      </c>
      <c r="F505" s="3">
        <f>ACAD_Globals_details!I505</f>
        <v>1</v>
      </c>
      <c r="G505" s="3">
        <f>ACAD_Globals_details!J505</f>
        <v>1</v>
      </c>
      <c r="H505" s="3">
        <f>ACAD_Globals_details!K505</f>
        <v>1</v>
      </c>
      <c r="I505" s="36">
        <f>ACAD_Globals_details!Q505</f>
        <v>150000</v>
      </c>
      <c r="J505" s="35">
        <f>ACAD_Globals_details!P505</f>
        <v>4</v>
      </c>
      <c r="K505" s="35">
        <f>ACAD_Globals_details!X505</f>
        <v>5</v>
      </c>
      <c r="L505" s="35">
        <f>ACAD_Globals_details!AB505</f>
        <v>1</v>
      </c>
      <c r="M505" s="35">
        <f>ACAD_Globals_details!AF505</f>
        <v>4</v>
      </c>
      <c r="N505" s="35">
        <f>ACAD_Globals_details!AI505</f>
        <v>2</v>
      </c>
      <c r="O505" s="35">
        <f>ACAD_Globals_details!AL505</f>
        <v>4</v>
      </c>
      <c r="P505" s="35">
        <f>ACAD_Globals_details!AT505</f>
        <v>17</v>
      </c>
      <c r="Q505" t="str">
        <f>ACAD_Globals_details!BC505</f>
        <v>Watch List - Red</v>
      </c>
      <c r="T505" t="str">
        <f>ACAD_Globals_details!BD505</f>
        <v>Oceans</v>
      </c>
      <c r="U505" t="str">
        <f>ACAD_Globals_details!BK505</f>
        <v>Tropical Oceans</v>
      </c>
    </row>
    <row r="506" spans="1:21" x14ac:dyDescent="0.55000000000000004">
      <c r="A506">
        <f>ACAD_Globals_details!A506</f>
        <v>691</v>
      </c>
      <c r="B506" t="str">
        <f>ACAD_Globals_details!B506</f>
        <v>Wedge-rumped Storm-Petrel</v>
      </c>
      <c r="C506" t="str">
        <f>ACAD_Globals_details!C506</f>
        <v>Oceanodroma tethys</v>
      </c>
      <c r="D506" s="2" t="str">
        <f>ACAD_Globals_details!D506</f>
        <v>waterbird</v>
      </c>
      <c r="E506" s="3">
        <f>ACAD_Globals_details!H506</f>
        <v>0</v>
      </c>
      <c r="F506" s="3">
        <f>ACAD_Globals_details!I506</f>
        <v>1</v>
      </c>
      <c r="G506" s="3">
        <f>ACAD_Globals_details!J506</f>
        <v>1</v>
      </c>
      <c r="H506" s="3">
        <f>ACAD_Globals_details!K506</f>
        <v>1</v>
      </c>
      <c r="J506" s="35">
        <f>ACAD_Globals_details!P506</f>
        <v>2</v>
      </c>
      <c r="K506" s="35">
        <f>ACAD_Globals_details!X506</f>
        <v>5</v>
      </c>
      <c r="L506" s="35">
        <f>ACAD_Globals_details!AB506</f>
        <v>1</v>
      </c>
      <c r="M506" s="35">
        <f>ACAD_Globals_details!AF506</f>
        <v>4</v>
      </c>
      <c r="N506" s="35">
        <f>ACAD_Globals_details!AI506</f>
        <v>3</v>
      </c>
      <c r="O506" s="35">
        <f>ACAD_Globals_details!AL506</f>
        <v>3</v>
      </c>
      <c r="P506" s="35">
        <f>ACAD_Globals_details!AT506</f>
        <v>14</v>
      </c>
      <c r="Q506" t="str">
        <f>ACAD_Globals_details!BC506</f>
        <v>Watch List - Yel-r</v>
      </c>
      <c r="T506" t="str">
        <f>ACAD_Globals_details!BD506</f>
        <v>Oceans</v>
      </c>
      <c r="U506" t="str">
        <f>ACAD_Globals_details!BK506</f>
        <v>Pacific Ocean</v>
      </c>
    </row>
    <row r="507" spans="1:21" x14ac:dyDescent="0.55000000000000004">
      <c r="A507">
        <f>ACAD_Globals_details!A507</f>
        <v>692</v>
      </c>
      <c r="B507" t="str">
        <f>ACAD_Globals_details!B507</f>
        <v>Black Storm-Petrel</v>
      </c>
      <c r="C507" t="str">
        <f>ACAD_Globals_details!C507</f>
        <v>Oceanodroma melania</v>
      </c>
      <c r="D507" s="2" t="str">
        <f>ACAD_Globals_details!D507</f>
        <v>waterbird</v>
      </c>
      <c r="E507" s="3">
        <f>ACAD_Globals_details!H507</f>
        <v>0</v>
      </c>
      <c r="F507" s="3">
        <f>ACAD_Globals_details!I507</f>
        <v>1</v>
      </c>
      <c r="G507" s="3">
        <f>ACAD_Globals_details!J507</f>
        <v>1</v>
      </c>
      <c r="H507" s="3">
        <f>ACAD_Globals_details!K507</f>
        <v>1</v>
      </c>
      <c r="I507" s="36">
        <f>ACAD_Globals_details!Q507</f>
        <v>600000</v>
      </c>
      <c r="J507" s="35">
        <f>ACAD_Globals_details!P507</f>
        <v>3</v>
      </c>
      <c r="K507" s="35">
        <f>ACAD_Globals_details!X507</f>
        <v>5</v>
      </c>
      <c r="L507" s="35">
        <f>ACAD_Globals_details!AB507</f>
        <v>1</v>
      </c>
      <c r="M507" s="35">
        <f>ACAD_Globals_details!AF507</f>
        <v>4</v>
      </c>
      <c r="N507" s="35">
        <f>ACAD_Globals_details!AI507</f>
        <v>3</v>
      </c>
      <c r="O507" s="35">
        <f>ACAD_Globals_details!AL507</f>
        <v>4</v>
      </c>
      <c r="P507" s="35">
        <f>ACAD_Globals_details!AT507</f>
        <v>16</v>
      </c>
      <c r="Q507" t="str">
        <f>ACAD_Globals_details!BC507</f>
        <v>Watch List - Yel-r</v>
      </c>
      <c r="T507" t="str">
        <f>ACAD_Globals_details!BD507</f>
        <v>Coasts; Oceans</v>
      </c>
      <c r="U507" t="str">
        <f>ACAD_Globals_details!BK507</f>
        <v>Pacific Ocean</v>
      </c>
    </row>
    <row r="508" spans="1:21" x14ac:dyDescent="0.55000000000000004">
      <c r="A508">
        <f>ACAD_Globals_details!A508</f>
        <v>696</v>
      </c>
      <c r="B508" t="str">
        <f>ACAD_Globals_details!B508</f>
        <v>Least Storm-Petrel</v>
      </c>
      <c r="C508" t="str">
        <f>ACAD_Globals_details!C508</f>
        <v>Oceanodroma microsoma</v>
      </c>
      <c r="D508" s="2" t="str">
        <f>ACAD_Globals_details!D508</f>
        <v>waterbird</v>
      </c>
      <c r="E508" s="3">
        <f>ACAD_Globals_details!H508</f>
        <v>0</v>
      </c>
      <c r="F508" s="3">
        <f>ACAD_Globals_details!I508</f>
        <v>1</v>
      </c>
      <c r="G508" s="3">
        <f>ACAD_Globals_details!J508</f>
        <v>1</v>
      </c>
      <c r="H508" s="3">
        <f>ACAD_Globals_details!K508</f>
        <v>1</v>
      </c>
      <c r="J508" s="35">
        <f>ACAD_Globals_details!P508</f>
        <v>3</v>
      </c>
      <c r="K508" s="35">
        <f>ACAD_Globals_details!X508</f>
        <v>4</v>
      </c>
      <c r="L508" s="35">
        <f>ACAD_Globals_details!AB508</f>
        <v>2</v>
      </c>
      <c r="M508" s="35">
        <f>ACAD_Globals_details!AF508</f>
        <v>4</v>
      </c>
      <c r="N508" s="35">
        <f>ACAD_Globals_details!AI508</f>
        <v>2</v>
      </c>
      <c r="O508" s="35">
        <f>ACAD_Globals_details!AL508</f>
        <v>4</v>
      </c>
      <c r="P508" s="35">
        <f>ACAD_Globals_details!AT508</f>
        <v>15</v>
      </c>
      <c r="Q508" t="str">
        <f>ACAD_Globals_details!BC508</f>
        <v>Watch List - Yel-d</v>
      </c>
      <c r="T508" t="str">
        <f>ACAD_Globals_details!BD508</f>
        <v>Coasts; Oceans</v>
      </c>
      <c r="U508" t="str">
        <f>ACAD_Globals_details!BK508</f>
        <v>Pacific Ocean</v>
      </c>
    </row>
    <row r="509" spans="1:21" x14ac:dyDescent="0.55000000000000004">
      <c r="A509">
        <f>ACAD_Globals_details!A509</f>
        <v>698</v>
      </c>
      <c r="B509" t="str">
        <f>ACAD_Globals_details!B509</f>
        <v>Jabiru</v>
      </c>
      <c r="C509" t="str">
        <f>ACAD_Globals_details!C509</f>
        <v>Jabiru mycteria</v>
      </c>
      <c r="D509" s="2" t="str">
        <f>ACAD_Globals_details!D509</f>
        <v>waterbird</v>
      </c>
      <c r="E509" s="3">
        <f>ACAD_Globals_details!H509</f>
        <v>0</v>
      </c>
      <c r="F509" s="3">
        <f>ACAD_Globals_details!I509</f>
        <v>0</v>
      </c>
      <c r="G509" s="3">
        <f>ACAD_Globals_details!J509</f>
        <v>1</v>
      </c>
      <c r="H509" s="3">
        <f>ACAD_Globals_details!K509</f>
        <v>1</v>
      </c>
      <c r="J509" s="35">
        <f>ACAD_Globals_details!P509</f>
        <v>5</v>
      </c>
      <c r="K509" s="35">
        <f>ACAD_Globals_details!X509</f>
        <v>1</v>
      </c>
      <c r="L509" s="35">
        <f>ACAD_Globals_details!AB509</f>
        <v>1</v>
      </c>
      <c r="M509" s="35">
        <f>ACAD_Globals_details!AF509</f>
        <v>3</v>
      </c>
      <c r="N509" s="35">
        <f>ACAD_Globals_details!AI509</f>
        <v>3</v>
      </c>
      <c r="O509" s="35">
        <f>ACAD_Globals_details!AL509</f>
        <v>3</v>
      </c>
      <c r="P509" s="35">
        <f>ACAD_Globals_details!AT509</f>
        <v>12</v>
      </c>
      <c r="T509" t="str">
        <f>ACAD_Globals_details!BD509</f>
        <v>Wetlands</v>
      </c>
      <c r="U509" t="str">
        <f>ACAD_Globals_details!BK509</f>
        <v>Resident</v>
      </c>
    </row>
    <row r="510" spans="1:21" x14ac:dyDescent="0.55000000000000004">
      <c r="A510">
        <f>ACAD_Globals_details!A510</f>
        <v>699</v>
      </c>
      <c r="B510" t="str">
        <f>ACAD_Globals_details!B510</f>
        <v>Wood Stork</v>
      </c>
      <c r="C510" t="str">
        <f>ACAD_Globals_details!C510</f>
        <v>Mycteria americana</v>
      </c>
      <c r="D510" s="2" t="str">
        <f>ACAD_Globals_details!D510</f>
        <v>waterbird</v>
      </c>
      <c r="E510" s="3">
        <f>ACAD_Globals_details!H510</f>
        <v>0</v>
      </c>
      <c r="F510" s="3">
        <f>ACAD_Globals_details!I510</f>
        <v>1</v>
      </c>
      <c r="G510" s="3">
        <f>ACAD_Globals_details!J510</f>
        <v>1</v>
      </c>
      <c r="H510" s="3">
        <f>ACAD_Globals_details!K510</f>
        <v>1</v>
      </c>
      <c r="I510" s="36">
        <f>ACAD_Globals_details!Q510</f>
        <v>450000</v>
      </c>
      <c r="J510" s="35">
        <f>ACAD_Globals_details!P510</f>
        <v>4</v>
      </c>
      <c r="K510" s="35">
        <f>ACAD_Globals_details!X510</f>
        <v>1</v>
      </c>
      <c r="L510" s="35">
        <f>ACAD_Globals_details!AB510</f>
        <v>1</v>
      </c>
      <c r="M510" s="35">
        <f>ACAD_Globals_details!AF510</f>
        <v>4</v>
      </c>
      <c r="N510" s="35">
        <f>ACAD_Globals_details!AI510</f>
        <v>3</v>
      </c>
      <c r="O510" s="35">
        <f>ACAD_Globals_details!AL510</f>
        <v>3</v>
      </c>
      <c r="P510" s="35">
        <f>ACAD_Globals_details!AT510</f>
        <v>12</v>
      </c>
      <c r="T510" t="str">
        <f>ACAD_Globals_details!BD510</f>
        <v>Wetlands; Mangroves</v>
      </c>
      <c r="U510" t="str">
        <f>ACAD_Globals_details!BK510</f>
        <v>Widespread Neotropical</v>
      </c>
    </row>
    <row r="511" spans="1:21" x14ac:dyDescent="0.55000000000000004">
      <c r="A511">
        <f>ACAD_Globals_details!A511</f>
        <v>700</v>
      </c>
      <c r="B511" t="str">
        <f>ACAD_Globals_details!B511</f>
        <v>Magnificent Frigatebird</v>
      </c>
      <c r="C511" t="str">
        <f>ACAD_Globals_details!C511</f>
        <v>Fregata magnificens</v>
      </c>
      <c r="D511" s="2" t="str">
        <f>ACAD_Globals_details!D511</f>
        <v>waterbird</v>
      </c>
      <c r="E511" s="3">
        <f>ACAD_Globals_details!H511</f>
        <v>0</v>
      </c>
      <c r="F511" s="3">
        <f>ACAD_Globals_details!I511</f>
        <v>1</v>
      </c>
      <c r="G511" s="3">
        <f>ACAD_Globals_details!J511</f>
        <v>1</v>
      </c>
      <c r="H511" s="3">
        <f>ACAD_Globals_details!K511</f>
        <v>1</v>
      </c>
      <c r="J511" s="35">
        <f>ACAD_Globals_details!P511</f>
        <v>4</v>
      </c>
      <c r="K511" s="35">
        <f>ACAD_Globals_details!X511</f>
        <v>4</v>
      </c>
      <c r="L511" s="35">
        <f>ACAD_Globals_details!AB511</f>
        <v>1</v>
      </c>
      <c r="M511" s="35">
        <f>ACAD_Globals_details!AF511</f>
        <v>4</v>
      </c>
      <c r="N511" s="35">
        <f>ACAD_Globals_details!AI511</f>
        <v>2</v>
      </c>
      <c r="O511" s="35">
        <f>ACAD_Globals_details!AL511</f>
        <v>4</v>
      </c>
      <c r="P511" s="35">
        <f>ACAD_Globals_details!AT511</f>
        <v>16</v>
      </c>
      <c r="Q511" t="str">
        <f>ACAD_Globals_details!BC511</f>
        <v>Watch List - Yel-r</v>
      </c>
      <c r="T511" t="str">
        <f>ACAD_Globals_details!BD511</f>
        <v>Mangroves; Coasts; Oceans</v>
      </c>
      <c r="U511" t="str">
        <f>ACAD_Globals_details!BK511</f>
        <v>Tropical Coasts</v>
      </c>
    </row>
    <row r="512" spans="1:21" x14ac:dyDescent="0.55000000000000004">
      <c r="A512">
        <f>ACAD_Globals_details!A512</f>
        <v>701</v>
      </c>
      <c r="B512" t="str">
        <f>ACAD_Globals_details!B512</f>
        <v>Great Frigatebird</v>
      </c>
      <c r="C512" t="str">
        <f>ACAD_Globals_details!C512</f>
        <v>Fregata minor</v>
      </c>
      <c r="D512" s="2" t="str">
        <f>ACAD_Globals_details!D512</f>
        <v>waterbird</v>
      </c>
      <c r="E512" s="3">
        <f>ACAD_Globals_details!H512</f>
        <v>0</v>
      </c>
      <c r="F512" s="3">
        <f>ACAD_Globals_details!I512</f>
        <v>0</v>
      </c>
      <c r="G512" s="3">
        <f>ACAD_Globals_details!J512</f>
        <v>1</v>
      </c>
      <c r="H512" s="3">
        <f>ACAD_Globals_details!K512</f>
        <v>1</v>
      </c>
      <c r="I512" s="36">
        <f>ACAD_Globals_details!Q512</f>
        <v>120000</v>
      </c>
      <c r="J512" s="35">
        <f>ACAD_Globals_details!P512</f>
        <v>4</v>
      </c>
      <c r="K512" s="35">
        <f>ACAD_Globals_details!X512</f>
        <v>1</v>
      </c>
      <c r="L512" s="35">
        <f>ACAD_Globals_details!AB512</f>
        <v>1</v>
      </c>
      <c r="M512" s="35">
        <f>ACAD_Globals_details!AF512</f>
        <v>2</v>
      </c>
      <c r="N512" s="35">
        <f>ACAD_Globals_details!AI512</f>
        <v>2</v>
      </c>
      <c r="O512" s="35">
        <f>ACAD_Globals_details!AL512</f>
        <v>3</v>
      </c>
      <c r="P512" s="35">
        <f>ACAD_Globals_details!AT512</f>
        <v>10</v>
      </c>
      <c r="T512" t="str">
        <f>ACAD_Globals_details!BD512</f>
        <v>Oceans</v>
      </c>
      <c r="U512" t="str">
        <f>ACAD_Globals_details!BK512</f>
        <v>Pacific Ocean</v>
      </c>
    </row>
    <row r="513" spans="1:21" x14ac:dyDescent="0.55000000000000004">
      <c r="A513">
        <f>ACAD_Globals_details!A513</f>
        <v>703</v>
      </c>
      <c r="B513" t="str">
        <f>ACAD_Globals_details!B513</f>
        <v>Masked Booby</v>
      </c>
      <c r="C513" t="str">
        <f>ACAD_Globals_details!C513</f>
        <v>Sula dactylatra</v>
      </c>
      <c r="D513" s="2" t="str">
        <f>ACAD_Globals_details!D513</f>
        <v>waterbird</v>
      </c>
      <c r="E513" s="3">
        <f>ACAD_Globals_details!H513</f>
        <v>1</v>
      </c>
      <c r="F513" s="3">
        <f>ACAD_Globals_details!I513</f>
        <v>1</v>
      </c>
      <c r="G513" s="3">
        <f>ACAD_Globals_details!J513</f>
        <v>1</v>
      </c>
      <c r="H513" s="3">
        <f>ACAD_Globals_details!K513</f>
        <v>1</v>
      </c>
      <c r="I513" s="36">
        <f>ACAD_Globals_details!Q513</f>
        <v>100000</v>
      </c>
      <c r="J513" s="35">
        <f>ACAD_Globals_details!P513</f>
        <v>4</v>
      </c>
      <c r="K513" s="35">
        <f>ACAD_Globals_details!X513</f>
        <v>1</v>
      </c>
      <c r="L513" s="35">
        <f>ACAD_Globals_details!AB513</f>
        <v>1</v>
      </c>
      <c r="M513" s="35">
        <f>ACAD_Globals_details!AF513</f>
        <v>4</v>
      </c>
      <c r="N513" s="35">
        <f>ACAD_Globals_details!AI513</f>
        <v>4</v>
      </c>
      <c r="O513" s="35">
        <f>ACAD_Globals_details!AL513</f>
        <v>3</v>
      </c>
      <c r="P513" s="35">
        <f>ACAD_Globals_details!AT513</f>
        <v>12</v>
      </c>
      <c r="T513" t="str">
        <f>ACAD_Globals_details!BD513</f>
        <v>Oceans</v>
      </c>
      <c r="U513" t="str">
        <f>ACAD_Globals_details!BK513</f>
        <v>Tropical Coasts</v>
      </c>
    </row>
    <row r="514" spans="1:21" x14ac:dyDescent="0.55000000000000004">
      <c r="A514">
        <f>ACAD_Globals_details!A514</f>
        <v>704</v>
      </c>
      <c r="B514" t="str">
        <f>ACAD_Globals_details!B514</f>
        <v>Nazca Booby</v>
      </c>
      <c r="C514" t="str">
        <f>ACAD_Globals_details!C514</f>
        <v>Sula granti</v>
      </c>
      <c r="D514" s="2" t="str">
        <f>ACAD_Globals_details!D514</f>
        <v>waterbird</v>
      </c>
      <c r="E514" s="3">
        <f>ACAD_Globals_details!H514</f>
        <v>0</v>
      </c>
      <c r="F514" s="3">
        <f>ACAD_Globals_details!I514</f>
        <v>0</v>
      </c>
      <c r="G514" s="3">
        <f>ACAD_Globals_details!J514</f>
        <v>1</v>
      </c>
      <c r="H514" s="3">
        <f>ACAD_Globals_details!K514</f>
        <v>1</v>
      </c>
      <c r="J514" s="35">
        <f>ACAD_Globals_details!P514</f>
        <v>5</v>
      </c>
      <c r="K514" s="35">
        <f>ACAD_Globals_details!X514</f>
        <v>4</v>
      </c>
      <c r="L514" s="35">
        <f>ACAD_Globals_details!AB514</f>
        <v>2</v>
      </c>
      <c r="M514" s="35">
        <f>ACAD_Globals_details!AF514</f>
        <v>4</v>
      </c>
      <c r="N514" s="35">
        <f>ACAD_Globals_details!AI514</f>
        <v>2</v>
      </c>
      <c r="O514" s="35">
        <f>ACAD_Globals_details!AL514</f>
        <v>3</v>
      </c>
      <c r="P514" s="35">
        <f>ACAD_Globals_details!AT514</f>
        <v>16</v>
      </c>
      <c r="Q514" t="str">
        <f>ACAD_Globals_details!BC514</f>
        <v>Watch List - Yel-r</v>
      </c>
      <c r="T514" t="str">
        <f>ACAD_Globals_details!BD514</f>
        <v>Oceans</v>
      </c>
      <c r="U514" t="str">
        <f>ACAD_Globals_details!BK514</f>
        <v>Pacific Coast</v>
      </c>
    </row>
    <row r="515" spans="1:21" x14ac:dyDescent="0.55000000000000004">
      <c r="A515">
        <f>ACAD_Globals_details!A515</f>
        <v>705</v>
      </c>
      <c r="B515" t="str">
        <f>ACAD_Globals_details!B515</f>
        <v>Blue-footed Booby</v>
      </c>
      <c r="C515" t="str">
        <f>ACAD_Globals_details!C515</f>
        <v>Sula nebouxii</v>
      </c>
      <c r="D515" s="2" t="str">
        <f>ACAD_Globals_details!D515</f>
        <v>waterbird</v>
      </c>
      <c r="E515" s="3">
        <f>ACAD_Globals_details!H515</f>
        <v>0</v>
      </c>
      <c r="F515" s="3">
        <f>ACAD_Globals_details!I515</f>
        <v>1</v>
      </c>
      <c r="G515" s="3">
        <f>ACAD_Globals_details!J515</f>
        <v>1</v>
      </c>
      <c r="H515" s="3">
        <f>ACAD_Globals_details!K515</f>
        <v>1</v>
      </c>
      <c r="I515" s="36" t="str">
        <f>ACAD_Globals_details!Q515</f>
        <v>&gt;90,000</v>
      </c>
      <c r="J515" s="35">
        <f>ACAD_Globals_details!P515</f>
        <v>4</v>
      </c>
      <c r="K515" s="35">
        <f>ACAD_Globals_details!X515</f>
        <v>3</v>
      </c>
      <c r="L515" s="35">
        <f>ACAD_Globals_details!AB515</f>
        <v>3</v>
      </c>
      <c r="M515" s="35">
        <f>ACAD_Globals_details!AF515</f>
        <v>4</v>
      </c>
      <c r="N515" s="35">
        <f>ACAD_Globals_details!AI515</f>
        <v>4</v>
      </c>
      <c r="O515" s="35">
        <f>ACAD_Globals_details!AL515</f>
        <v>4</v>
      </c>
      <c r="P515" s="35">
        <f>ACAD_Globals_details!AT515</f>
        <v>15</v>
      </c>
      <c r="Q515" t="str">
        <f>ACAD_Globals_details!BC515</f>
        <v>Watch List - Yel-d</v>
      </c>
      <c r="T515" t="str">
        <f>ACAD_Globals_details!BD515</f>
        <v>Coasts; Oceans</v>
      </c>
      <c r="U515" t="str">
        <f>ACAD_Globals_details!BK515</f>
        <v>Pacific Ocean</v>
      </c>
    </row>
    <row r="516" spans="1:21" x14ac:dyDescent="0.55000000000000004">
      <c r="A516">
        <f>ACAD_Globals_details!A516</f>
        <v>707</v>
      </c>
      <c r="B516" t="str">
        <f>ACAD_Globals_details!B516</f>
        <v>Brown Booby</v>
      </c>
      <c r="C516" t="str">
        <f>ACAD_Globals_details!C516</f>
        <v>Sula leucogaster</v>
      </c>
      <c r="D516" s="2" t="str">
        <f>ACAD_Globals_details!D516</f>
        <v>waterbird</v>
      </c>
      <c r="E516" s="3">
        <f>ACAD_Globals_details!H516</f>
        <v>0</v>
      </c>
      <c r="F516" s="3">
        <f>ACAD_Globals_details!I516</f>
        <v>1</v>
      </c>
      <c r="G516" s="3">
        <f>ACAD_Globals_details!J516</f>
        <v>1</v>
      </c>
      <c r="H516" s="3">
        <f>ACAD_Globals_details!K516</f>
        <v>1</v>
      </c>
      <c r="I516" s="36">
        <f>ACAD_Globals_details!Q516</f>
        <v>500000</v>
      </c>
      <c r="J516" s="35">
        <f>ACAD_Globals_details!P516</f>
        <v>4</v>
      </c>
      <c r="K516" s="35">
        <f>ACAD_Globals_details!X516</f>
        <v>1</v>
      </c>
      <c r="L516" s="35">
        <f>ACAD_Globals_details!AB516</f>
        <v>1</v>
      </c>
      <c r="M516" s="35">
        <f>ACAD_Globals_details!AF516</f>
        <v>4</v>
      </c>
      <c r="N516" s="35">
        <f>ACAD_Globals_details!AI516</f>
        <v>4</v>
      </c>
      <c r="O516" s="35">
        <f>ACAD_Globals_details!AL516</f>
        <v>3</v>
      </c>
      <c r="P516" s="35">
        <f>ACAD_Globals_details!AT516</f>
        <v>12</v>
      </c>
      <c r="T516" t="str">
        <f>ACAD_Globals_details!BD516</f>
        <v>Coasts; Oceans</v>
      </c>
      <c r="U516" t="str">
        <f>ACAD_Globals_details!BK516</f>
        <v>Tropical Coasts</v>
      </c>
    </row>
    <row r="517" spans="1:21" x14ac:dyDescent="0.55000000000000004">
      <c r="A517">
        <f>ACAD_Globals_details!A517</f>
        <v>708</v>
      </c>
      <c r="B517" t="str">
        <f>ACAD_Globals_details!B517</f>
        <v>Red-footed Booby</v>
      </c>
      <c r="C517" t="str">
        <f>ACAD_Globals_details!C517</f>
        <v>Sula sula</v>
      </c>
      <c r="D517" s="2" t="str">
        <f>ACAD_Globals_details!D517</f>
        <v>waterbird</v>
      </c>
      <c r="E517" s="3">
        <f>ACAD_Globals_details!H517</f>
        <v>0</v>
      </c>
      <c r="F517" s="3">
        <f>ACAD_Globals_details!I517</f>
        <v>1</v>
      </c>
      <c r="G517" s="3">
        <f>ACAD_Globals_details!J517</f>
        <v>1</v>
      </c>
      <c r="H517" s="3">
        <f>ACAD_Globals_details!K517</f>
        <v>1</v>
      </c>
      <c r="I517" s="36">
        <f>ACAD_Globals_details!Q517</f>
        <v>1400000</v>
      </c>
      <c r="J517" s="35">
        <f>ACAD_Globals_details!P517</f>
        <v>3</v>
      </c>
      <c r="K517" s="35">
        <f>ACAD_Globals_details!X517</f>
        <v>1</v>
      </c>
      <c r="L517" s="35">
        <f>ACAD_Globals_details!AB517</f>
        <v>1</v>
      </c>
      <c r="M517" s="35">
        <f>ACAD_Globals_details!AF517</f>
        <v>4</v>
      </c>
      <c r="N517" s="35">
        <f>ACAD_Globals_details!AI517</f>
        <v>4</v>
      </c>
      <c r="O517" s="35">
        <f>ACAD_Globals_details!AL517</f>
        <v>4</v>
      </c>
      <c r="P517" s="35">
        <f>ACAD_Globals_details!AT517</f>
        <v>12</v>
      </c>
      <c r="T517" t="str">
        <f>ACAD_Globals_details!BD517</f>
        <v>Oceans</v>
      </c>
      <c r="U517" t="str">
        <f>ACAD_Globals_details!BK517</f>
        <v>Tropical Oceans</v>
      </c>
    </row>
    <row r="518" spans="1:21" x14ac:dyDescent="0.55000000000000004">
      <c r="A518">
        <f>ACAD_Globals_details!A518</f>
        <v>709</v>
      </c>
      <c r="B518" t="str">
        <f>ACAD_Globals_details!B518</f>
        <v>Northern Gannet</v>
      </c>
      <c r="C518" t="str">
        <f>ACAD_Globals_details!C518</f>
        <v>Morus bassanus</v>
      </c>
      <c r="D518" s="2" t="str">
        <f>ACAD_Globals_details!D518</f>
        <v>waterbird</v>
      </c>
      <c r="E518" s="3">
        <f>ACAD_Globals_details!H518</f>
        <v>1</v>
      </c>
      <c r="F518" s="3">
        <f>ACAD_Globals_details!I518</f>
        <v>1</v>
      </c>
      <c r="G518" s="3">
        <f>ACAD_Globals_details!J518</f>
        <v>1</v>
      </c>
      <c r="H518" s="3">
        <f>ACAD_Globals_details!K518</f>
        <v>0</v>
      </c>
      <c r="I518" s="36">
        <f>ACAD_Globals_details!Q518</f>
        <v>720000</v>
      </c>
      <c r="J518" s="35">
        <f>ACAD_Globals_details!P518</f>
        <v>3</v>
      </c>
      <c r="K518" s="35">
        <f>ACAD_Globals_details!X518</f>
        <v>3</v>
      </c>
      <c r="L518" s="35">
        <f>ACAD_Globals_details!AB518</f>
        <v>2</v>
      </c>
      <c r="M518" s="35">
        <f>ACAD_Globals_details!AF518</f>
        <v>3</v>
      </c>
      <c r="N518" s="35">
        <f>ACAD_Globals_details!AI518</f>
        <v>3</v>
      </c>
      <c r="O518" s="35">
        <f>ACAD_Globals_details!AL518</f>
        <v>1</v>
      </c>
      <c r="P518" s="35">
        <f>ACAD_Globals_details!AT518</f>
        <v>10</v>
      </c>
      <c r="T518" t="str">
        <f>ACAD_Globals_details!BD518</f>
        <v>Coasts</v>
      </c>
      <c r="U518" t="str">
        <f>ACAD_Globals_details!BK518</f>
        <v>Atlantic Ocean</v>
      </c>
    </row>
    <row r="519" spans="1:21" x14ac:dyDescent="0.55000000000000004">
      <c r="A519">
        <f>ACAD_Globals_details!A519</f>
        <v>710</v>
      </c>
      <c r="B519" t="str">
        <f>ACAD_Globals_details!B519</f>
        <v>Brandt's Cormorant</v>
      </c>
      <c r="C519" t="str">
        <f>ACAD_Globals_details!C519</f>
        <v>Phalacrocorax penicillatus</v>
      </c>
      <c r="D519" s="2" t="str">
        <f>ACAD_Globals_details!D519</f>
        <v>waterbird</v>
      </c>
      <c r="E519" s="3">
        <f>ACAD_Globals_details!H519</f>
        <v>1</v>
      </c>
      <c r="F519" s="3">
        <f>ACAD_Globals_details!I519</f>
        <v>1</v>
      </c>
      <c r="G519" s="3">
        <f>ACAD_Globals_details!J519</f>
        <v>1</v>
      </c>
      <c r="H519" s="3">
        <f>ACAD_Globals_details!K519</f>
        <v>0</v>
      </c>
      <c r="I519" s="36" t="str">
        <f>ACAD_Globals_details!Q519</f>
        <v>&lt;100,000</v>
      </c>
      <c r="J519" s="35">
        <f>ACAD_Globals_details!P519</f>
        <v>4</v>
      </c>
      <c r="K519" s="35">
        <f>ACAD_Globals_details!X519</f>
        <v>3</v>
      </c>
      <c r="L519" s="35">
        <f>ACAD_Globals_details!AB519</f>
        <v>3</v>
      </c>
      <c r="M519" s="35">
        <f>ACAD_Globals_details!AF519</f>
        <v>3</v>
      </c>
      <c r="N519" s="35">
        <f>ACAD_Globals_details!AI519</f>
        <v>3</v>
      </c>
      <c r="O519" s="35">
        <f>ACAD_Globals_details!AL519</f>
        <v>4</v>
      </c>
      <c r="P519" s="35">
        <f>ACAD_Globals_details!AT519</f>
        <v>14</v>
      </c>
      <c r="Q519" t="str">
        <f>ACAD_Globals_details!BC519</f>
        <v>Watch List - Yel-r</v>
      </c>
      <c r="T519" t="str">
        <f>ACAD_Globals_details!BD519</f>
        <v>Coasts</v>
      </c>
      <c r="U519" t="str">
        <f>ACAD_Globals_details!BK519</f>
        <v>Pacific Coast</v>
      </c>
    </row>
    <row r="520" spans="1:21" x14ac:dyDescent="0.55000000000000004">
      <c r="A520">
        <f>ACAD_Globals_details!A520</f>
        <v>711</v>
      </c>
      <c r="B520" t="str">
        <f>ACAD_Globals_details!B520</f>
        <v>Neotropic Cormorant</v>
      </c>
      <c r="C520" t="str">
        <f>ACAD_Globals_details!C520</f>
        <v>Phalacrocorax brasilianus</v>
      </c>
      <c r="D520" s="2" t="str">
        <f>ACAD_Globals_details!D520</f>
        <v>waterbird</v>
      </c>
      <c r="E520" s="3">
        <f>ACAD_Globals_details!H520</f>
        <v>0</v>
      </c>
      <c r="F520" s="3">
        <f>ACAD_Globals_details!I520</f>
        <v>1</v>
      </c>
      <c r="G520" s="3">
        <f>ACAD_Globals_details!J520</f>
        <v>1</v>
      </c>
      <c r="H520" s="3">
        <f>ACAD_Globals_details!K520</f>
        <v>1</v>
      </c>
      <c r="I520" s="36">
        <f>ACAD_Globals_details!Q520</f>
        <v>1300000</v>
      </c>
      <c r="J520" s="35">
        <f>ACAD_Globals_details!P520</f>
        <v>2</v>
      </c>
      <c r="K520" s="35">
        <f>ACAD_Globals_details!X520</f>
        <v>1</v>
      </c>
      <c r="L520" s="35">
        <f>ACAD_Globals_details!AB520</f>
        <v>1</v>
      </c>
      <c r="M520" s="35">
        <f>ACAD_Globals_details!AF520</f>
        <v>2</v>
      </c>
      <c r="N520" s="35">
        <f>ACAD_Globals_details!AI520</f>
        <v>2</v>
      </c>
      <c r="O520" s="35">
        <f>ACAD_Globals_details!AL520</f>
        <v>1</v>
      </c>
      <c r="P520" s="35">
        <f>ACAD_Globals_details!AT520</f>
        <v>6</v>
      </c>
      <c r="T520" t="str">
        <f>ACAD_Globals_details!BD520</f>
        <v>Wetlands</v>
      </c>
      <c r="U520" t="str">
        <f>ACAD_Globals_details!BK520</f>
        <v>Widespread Neotropical</v>
      </c>
    </row>
    <row r="521" spans="1:21" x14ac:dyDescent="0.55000000000000004">
      <c r="A521">
        <f>ACAD_Globals_details!A521</f>
        <v>712</v>
      </c>
      <c r="B521" t="str">
        <f>ACAD_Globals_details!B521</f>
        <v>Double-crested Cormorant</v>
      </c>
      <c r="C521" t="str">
        <f>ACAD_Globals_details!C521</f>
        <v>Phalacrocorax auritus</v>
      </c>
      <c r="D521" s="2" t="str">
        <f>ACAD_Globals_details!D521</f>
        <v>waterbird</v>
      </c>
      <c r="E521" s="3">
        <f>ACAD_Globals_details!H521</f>
        <v>1</v>
      </c>
      <c r="F521" s="3">
        <f>ACAD_Globals_details!I521</f>
        <v>1</v>
      </c>
      <c r="G521" s="3">
        <f>ACAD_Globals_details!J521</f>
        <v>1</v>
      </c>
      <c r="H521" s="3">
        <f>ACAD_Globals_details!K521</f>
        <v>1</v>
      </c>
      <c r="I521" s="36">
        <f>ACAD_Globals_details!Q521</f>
        <v>750000</v>
      </c>
      <c r="J521" s="35">
        <f>ACAD_Globals_details!P521</f>
        <v>3</v>
      </c>
      <c r="K521" s="35">
        <f>ACAD_Globals_details!X521</f>
        <v>2</v>
      </c>
      <c r="L521" s="35">
        <f>ACAD_Globals_details!AB521</f>
        <v>2</v>
      </c>
      <c r="M521" s="35">
        <f>ACAD_Globals_details!AF521</f>
        <v>2</v>
      </c>
      <c r="N521" s="35">
        <f>ACAD_Globals_details!AI521</f>
        <v>2</v>
      </c>
      <c r="O521" s="35">
        <f>ACAD_Globals_details!AL521</f>
        <v>1</v>
      </c>
      <c r="P521" s="35">
        <f>ACAD_Globals_details!AT521</f>
        <v>8</v>
      </c>
      <c r="T521" t="str">
        <f>ACAD_Globals_details!BD521</f>
        <v>Wetlands</v>
      </c>
      <c r="U521" t="str">
        <f>ACAD_Globals_details!BK521</f>
        <v>Widespread U.S./Mexico</v>
      </c>
    </row>
    <row r="522" spans="1:21" x14ac:dyDescent="0.55000000000000004">
      <c r="A522">
        <f>ACAD_Globals_details!A522</f>
        <v>713</v>
      </c>
      <c r="B522" t="str">
        <f>ACAD_Globals_details!B522</f>
        <v>Great Cormorant</v>
      </c>
      <c r="C522" t="str">
        <f>ACAD_Globals_details!C522</f>
        <v>Phalacrocorax carbo</v>
      </c>
      <c r="D522" s="2" t="str">
        <f>ACAD_Globals_details!D522</f>
        <v>waterbird</v>
      </c>
      <c r="E522" s="3">
        <f>ACAD_Globals_details!H522</f>
        <v>1</v>
      </c>
      <c r="F522" s="3">
        <f>ACAD_Globals_details!I522</f>
        <v>1</v>
      </c>
      <c r="G522" s="3">
        <f>ACAD_Globals_details!J522</f>
        <v>0</v>
      </c>
      <c r="H522" s="3">
        <f>ACAD_Globals_details!K522</f>
        <v>0</v>
      </c>
      <c r="I522" s="36">
        <f>ACAD_Globals_details!Q522</f>
        <v>1400000</v>
      </c>
      <c r="J522" s="35">
        <f>ACAD_Globals_details!P522</f>
        <v>3</v>
      </c>
      <c r="K522" s="35">
        <f>ACAD_Globals_details!X522</f>
        <v>1</v>
      </c>
      <c r="L522" s="35">
        <f>ACAD_Globals_details!AB522</f>
        <v>1</v>
      </c>
      <c r="M522" s="35">
        <f>ACAD_Globals_details!AF522</f>
        <v>2</v>
      </c>
      <c r="N522" s="35">
        <f>ACAD_Globals_details!AI522</f>
        <v>2</v>
      </c>
      <c r="O522" s="35">
        <f>ACAD_Globals_details!AL522</f>
        <v>3</v>
      </c>
      <c r="P522" s="35">
        <f>ACAD_Globals_details!AT522</f>
        <v>9</v>
      </c>
      <c r="T522" t="str">
        <f>ACAD_Globals_details!BD522</f>
        <v>Coasts</v>
      </c>
      <c r="U522" t="str">
        <f>ACAD_Globals_details!BK522</f>
        <v>Atlantic Coast</v>
      </c>
    </row>
    <row r="523" spans="1:21" x14ac:dyDescent="0.55000000000000004">
      <c r="A523">
        <f>ACAD_Globals_details!A523</f>
        <v>714</v>
      </c>
      <c r="B523" t="str">
        <f>ACAD_Globals_details!B523</f>
        <v>Red-faced Cormorant</v>
      </c>
      <c r="C523" t="str">
        <f>ACAD_Globals_details!C523</f>
        <v>Phalacrocorax urile</v>
      </c>
      <c r="D523" s="2" t="str">
        <f>ACAD_Globals_details!D523</f>
        <v>waterbird</v>
      </c>
      <c r="E523" s="3">
        <f>ACAD_Globals_details!H523</f>
        <v>0</v>
      </c>
      <c r="F523" s="3">
        <f>ACAD_Globals_details!I523</f>
        <v>1</v>
      </c>
      <c r="G523" s="3">
        <f>ACAD_Globals_details!J523</f>
        <v>0</v>
      </c>
      <c r="H523" s="3">
        <f>ACAD_Globals_details!K523</f>
        <v>0</v>
      </c>
      <c r="I523" s="36">
        <f>ACAD_Globals_details!Q523</f>
        <v>130000</v>
      </c>
      <c r="J523" s="35">
        <f>ACAD_Globals_details!P523</f>
        <v>4</v>
      </c>
      <c r="K523" s="35">
        <f>ACAD_Globals_details!X523</f>
        <v>3</v>
      </c>
      <c r="L523" s="35">
        <f>ACAD_Globals_details!AB523</f>
        <v>3</v>
      </c>
      <c r="M523" s="35">
        <f>ACAD_Globals_details!AF523</f>
        <v>4</v>
      </c>
      <c r="N523" s="35">
        <f>ACAD_Globals_details!AI523</f>
        <v>3</v>
      </c>
      <c r="O523" s="35">
        <f>ACAD_Globals_details!AL523</f>
        <v>4</v>
      </c>
      <c r="P523" s="35">
        <f>ACAD_Globals_details!AT523</f>
        <v>15</v>
      </c>
      <c r="Q523" t="str">
        <f>ACAD_Globals_details!BC523</f>
        <v>Watch List - Yel-d</v>
      </c>
      <c r="T523" t="str">
        <f>ACAD_Globals_details!BD523</f>
        <v>Coasts</v>
      </c>
      <c r="U523" t="str">
        <f>ACAD_Globals_details!BK523</f>
        <v>Pacific Coast</v>
      </c>
    </row>
    <row r="524" spans="1:21" x14ac:dyDescent="0.55000000000000004">
      <c r="A524">
        <f>ACAD_Globals_details!A524</f>
        <v>715</v>
      </c>
      <c r="B524" t="str">
        <f>ACAD_Globals_details!B524</f>
        <v>Pelagic Cormorant</v>
      </c>
      <c r="C524" t="str">
        <f>ACAD_Globals_details!C524</f>
        <v>Phalacrocorax pelagicus</v>
      </c>
      <c r="D524" s="2" t="str">
        <f>ACAD_Globals_details!D524</f>
        <v>waterbird</v>
      </c>
      <c r="E524" s="3">
        <f>ACAD_Globals_details!H524</f>
        <v>1</v>
      </c>
      <c r="F524" s="3">
        <f>ACAD_Globals_details!I524</f>
        <v>1</v>
      </c>
      <c r="G524" s="3">
        <f>ACAD_Globals_details!J524</f>
        <v>1</v>
      </c>
      <c r="H524" s="3">
        <f>ACAD_Globals_details!K524</f>
        <v>0</v>
      </c>
      <c r="I524" s="36">
        <f>ACAD_Globals_details!Q524</f>
        <v>400000</v>
      </c>
      <c r="J524" s="35">
        <f>ACAD_Globals_details!P524</f>
        <v>4</v>
      </c>
      <c r="K524" s="35">
        <f>ACAD_Globals_details!X524</f>
        <v>2</v>
      </c>
      <c r="L524" s="35">
        <f>ACAD_Globals_details!AB524</f>
        <v>2</v>
      </c>
      <c r="M524" s="35">
        <f>ACAD_Globals_details!AF524</f>
        <v>3</v>
      </c>
      <c r="N524" s="35">
        <f>ACAD_Globals_details!AI524</f>
        <v>3</v>
      </c>
      <c r="O524" s="35">
        <f>ACAD_Globals_details!AL524</f>
        <v>4</v>
      </c>
      <c r="P524" s="35">
        <f>ACAD_Globals_details!AT524</f>
        <v>13</v>
      </c>
      <c r="T524" t="str">
        <f>ACAD_Globals_details!BD524</f>
        <v>Coasts</v>
      </c>
      <c r="U524" t="str">
        <f>ACAD_Globals_details!BK524</f>
        <v>Pacific Coast</v>
      </c>
    </row>
    <row r="525" spans="1:21" x14ac:dyDescent="0.55000000000000004">
      <c r="A525">
        <f>ACAD_Globals_details!A525</f>
        <v>716</v>
      </c>
      <c r="B525" t="str">
        <f>ACAD_Globals_details!B525</f>
        <v>Anhinga</v>
      </c>
      <c r="C525" t="str">
        <f>ACAD_Globals_details!C525</f>
        <v>Anhinga anhinga</v>
      </c>
      <c r="D525" s="2" t="str">
        <f>ACAD_Globals_details!D525</f>
        <v>waterbird</v>
      </c>
      <c r="E525" s="3">
        <f>ACAD_Globals_details!H525</f>
        <v>0</v>
      </c>
      <c r="F525" s="3">
        <f>ACAD_Globals_details!I525</f>
        <v>1</v>
      </c>
      <c r="G525" s="3">
        <f>ACAD_Globals_details!J525</f>
        <v>1</v>
      </c>
      <c r="H525" s="3">
        <f>ACAD_Globals_details!K525</f>
        <v>1</v>
      </c>
      <c r="I525" s="36">
        <f>ACAD_Globals_details!Q525</f>
        <v>83000</v>
      </c>
      <c r="J525" s="35">
        <f>ACAD_Globals_details!P525</f>
        <v>3</v>
      </c>
      <c r="K525" s="35">
        <f>ACAD_Globals_details!X525</f>
        <v>1</v>
      </c>
      <c r="L525" s="35">
        <f>ACAD_Globals_details!AB525</f>
        <v>1</v>
      </c>
      <c r="M525" s="35">
        <f>ACAD_Globals_details!AF525</f>
        <v>3</v>
      </c>
      <c r="N525" s="35">
        <f>ACAD_Globals_details!AI525</f>
        <v>3</v>
      </c>
      <c r="O525" s="35">
        <f>ACAD_Globals_details!AL525</f>
        <v>2</v>
      </c>
      <c r="P525" s="35">
        <f>ACAD_Globals_details!AT525</f>
        <v>9</v>
      </c>
      <c r="T525" t="str">
        <f>ACAD_Globals_details!BD525</f>
        <v>Wetlands; Coasts</v>
      </c>
      <c r="U525" t="str">
        <f>ACAD_Globals_details!BK525</f>
        <v>Widespread Neotropical</v>
      </c>
    </row>
    <row r="526" spans="1:21" x14ac:dyDescent="0.55000000000000004">
      <c r="A526">
        <f>ACAD_Globals_details!A526</f>
        <v>717</v>
      </c>
      <c r="B526" t="str">
        <f>ACAD_Globals_details!B526</f>
        <v>American White Pelican</v>
      </c>
      <c r="C526" t="str">
        <f>ACAD_Globals_details!C526</f>
        <v>Pelecanus erythrorhynchos</v>
      </c>
      <c r="D526" s="2" t="str">
        <f>ACAD_Globals_details!D526</f>
        <v>waterbird</v>
      </c>
      <c r="E526" s="3">
        <f>ACAD_Globals_details!H526</f>
        <v>1</v>
      </c>
      <c r="F526" s="3">
        <f>ACAD_Globals_details!I526</f>
        <v>1</v>
      </c>
      <c r="G526" s="3">
        <f>ACAD_Globals_details!J526</f>
        <v>1</v>
      </c>
      <c r="H526" s="3">
        <f>ACAD_Globals_details!K526</f>
        <v>1</v>
      </c>
      <c r="I526" s="36">
        <f>ACAD_Globals_details!Q526</f>
        <v>140000</v>
      </c>
      <c r="J526" s="35">
        <f>ACAD_Globals_details!P526</f>
        <v>4</v>
      </c>
      <c r="K526" s="35">
        <f>ACAD_Globals_details!X526</f>
        <v>2</v>
      </c>
      <c r="L526" s="35">
        <f>ACAD_Globals_details!AB526</f>
        <v>2</v>
      </c>
      <c r="M526" s="35">
        <f>ACAD_Globals_details!AF526</f>
        <v>2</v>
      </c>
      <c r="N526" s="35">
        <f>ACAD_Globals_details!AI526</f>
        <v>2</v>
      </c>
      <c r="O526" s="35">
        <f>ACAD_Globals_details!AL526</f>
        <v>1</v>
      </c>
      <c r="P526" s="35">
        <f>ACAD_Globals_details!AT526</f>
        <v>9</v>
      </c>
      <c r="T526" t="str">
        <f>ACAD_Globals_details!BD526</f>
        <v>Wetlands</v>
      </c>
      <c r="U526" t="str">
        <f>ACAD_Globals_details!BK526</f>
        <v>Southern U.S./Mexico</v>
      </c>
    </row>
    <row r="527" spans="1:21" x14ac:dyDescent="0.55000000000000004">
      <c r="A527">
        <f>ACAD_Globals_details!A527</f>
        <v>718</v>
      </c>
      <c r="B527" t="str">
        <f>ACAD_Globals_details!B527</f>
        <v>Brown Pelican</v>
      </c>
      <c r="C527" t="str">
        <f>ACAD_Globals_details!C527</f>
        <v>Pelecanus occidentalis</v>
      </c>
      <c r="D527" s="2" t="str">
        <f>ACAD_Globals_details!D527</f>
        <v>waterbird</v>
      </c>
      <c r="E527" s="3">
        <f>ACAD_Globals_details!H527</f>
        <v>1</v>
      </c>
      <c r="F527" s="3">
        <f>ACAD_Globals_details!I527</f>
        <v>1</v>
      </c>
      <c r="G527" s="3">
        <f>ACAD_Globals_details!J527</f>
        <v>1</v>
      </c>
      <c r="H527" s="3">
        <f>ACAD_Globals_details!K527</f>
        <v>1</v>
      </c>
      <c r="I527" s="36">
        <f>ACAD_Globals_details!Q527</f>
        <v>250000</v>
      </c>
      <c r="J527" s="35">
        <f>ACAD_Globals_details!P527</f>
        <v>4</v>
      </c>
      <c r="K527" s="35">
        <f>ACAD_Globals_details!X527</f>
        <v>2</v>
      </c>
      <c r="L527" s="35">
        <f>ACAD_Globals_details!AB527</f>
        <v>2</v>
      </c>
      <c r="M527" s="35">
        <f>ACAD_Globals_details!AF527</f>
        <v>3</v>
      </c>
      <c r="N527" s="35">
        <f>ACAD_Globals_details!AI527</f>
        <v>2</v>
      </c>
      <c r="O527" s="35">
        <f>ACAD_Globals_details!AL527</f>
        <v>1</v>
      </c>
      <c r="P527" s="35">
        <f>ACAD_Globals_details!AT527</f>
        <v>10</v>
      </c>
      <c r="T527" t="str">
        <f>ACAD_Globals_details!BD527</f>
        <v>Coasts; Mangroves</v>
      </c>
      <c r="U527" t="str">
        <f>ACAD_Globals_details!BK527</f>
        <v>Widespread Coastal</v>
      </c>
    </row>
    <row r="528" spans="1:21" x14ac:dyDescent="0.55000000000000004">
      <c r="A528">
        <f>ACAD_Globals_details!A528</f>
        <v>719</v>
      </c>
      <c r="B528" t="str">
        <f>ACAD_Globals_details!B528</f>
        <v>Pinnated Bittern</v>
      </c>
      <c r="C528" t="str">
        <f>ACAD_Globals_details!C528</f>
        <v>Botaurus pinnatus</v>
      </c>
      <c r="D528" s="2" t="str">
        <f>ACAD_Globals_details!D528</f>
        <v>waterbird</v>
      </c>
      <c r="E528" s="3">
        <f>ACAD_Globals_details!H528</f>
        <v>0</v>
      </c>
      <c r="F528" s="3">
        <f>ACAD_Globals_details!I528</f>
        <v>0</v>
      </c>
      <c r="G528" s="3">
        <f>ACAD_Globals_details!J528</f>
        <v>1</v>
      </c>
      <c r="H528" s="3">
        <f>ACAD_Globals_details!K528</f>
        <v>1</v>
      </c>
      <c r="J528" s="35">
        <f>ACAD_Globals_details!P528</f>
        <v>4</v>
      </c>
      <c r="K528" s="35">
        <f>ACAD_Globals_details!X528</f>
        <v>2</v>
      </c>
      <c r="L528" s="35">
        <f>ACAD_Globals_details!AB528</f>
        <v>2</v>
      </c>
      <c r="M528" s="35">
        <f>ACAD_Globals_details!AF528</f>
        <v>2</v>
      </c>
      <c r="N528" s="35">
        <f>ACAD_Globals_details!AI528</f>
        <v>2</v>
      </c>
      <c r="O528" s="35">
        <f>ACAD_Globals_details!AL528</f>
        <v>2</v>
      </c>
      <c r="P528" s="35">
        <f>ACAD_Globals_details!AT528</f>
        <v>10</v>
      </c>
      <c r="T528" t="str">
        <f>ACAD_Globals_details!BD528</f>
        <v>Wetlands</v>
      </c>
      <c r="U528" t="str">
        <f>ACAD_Globals_details!BK528</f>
        <v>Resident</v>
      </c>
    </row>
    <row r="529" spans="1:21" x14ac:dyDescent="0.55000000000000004">
      <c r="A529">
        <f>ACAD_Globals_details!A529</f>
        <v>720</v>
      </c>
      <c r="B529" t="str">
        <f>ACAD_Globals_details!B529</f>
        <v>American Bittern</v>
      </c>
      <c r="C529" t="str">
        <f>ACAD_Globals_details!C529</f>
        <v>Botaurus lentiginosus</v>
      </c>
      <c r="D529" s="2" t="str">
        <f>ACAD_Globals_details!D529</f>
        <v>waterbird</v>
      </c>
      <c r="E529" s="3">
        <f>ACAD_Globals_details!H529</f>
        <v>1</v>
      </c>
      <c r="F529" s="3">
        <f>ACAD_Globals_details!I529</f>
        <v>1</v>
      </c>
      <c r="G529" s="3">
        <f>ACAD_Globals_details!J529</f>
        <v>1</v>
      </c>
      <c r="H529" s="3">
        <f>ACAD_Globals_details!K529</f>
        <v>1</v>
      </c>
      <c r="I529" s="36">
        <f>ACAD_Globals_details!Q529</f>
        <v>2000000</v>
      </c>
      <c r="J529" s="35">
        <f>ACAD_Globals_details!P529</f>
        <v>3</v>
      </c>
      <c r="K529" s="35">
        <f>ACAD_Globals_details!X529</f>
        <v>1</v>
      </c>
      <c r="L529" s="35">
        <f>ACAD_Globals_details!AB529</f>
        <v>2</v>
      </c>
      <c r="M529" s="35">
        <f>ACAD_Globals_details!AF529</f>
        <v>3</v>
      </c>
      <c r="N529" s="35">
        <f>ACAD_Globals_details!AI529</f>
        <v>3</v>
      </c>
      <c r="O529" s="35">
        <f>ACAD_Globals_details!AL529</f>
        <v>4</v>
      </c>
      <c r="P529" s="35">
        <f>ACAD_Globals_details!AT529</f>
        <v>12</v>
      </c>
      <c r="T529" t="str">
        <f>ACAD_Globals_details!BD529</f>
        <v>Wetlands</v>
      </c>
      <c r="U529" t="str">
        <f>ACAD_Globals_details!BK529</f>
        <v>Southern U.S./Mexico</v>
      </c>
    </row>
    <row r="530" spans="1:21" x14ac:dyDescent="0.55000000000000004">
      <c r="A530">
        <f>ACAD_Globals_details!A530</f>
        <v>722</v>
      </c>
      <c r="B530" t="str">
        <f>ACAD_Globals_details!B530</f>
        <v>Least Bittern</v>
      </c>
      <c r="C530" t="str">
        <f>ACAD_Globals_details!C530</f>
        <v>Ixobrychus exilis</v>
      </c>
      <c r="D530" s="2" t="str">
        <f>ACAD_Globals_details!D530</f>
        <v>waterbird</v>
      </c>
      <c r="E530" s="3">
        <f>ACAD_Globals_details!H530</f>
        <v>1</v>
      </c>
      <c r="F530" s="3">
        <f>ACAD_Globals_details!I530</f>
        <v>1</v>
      </c>
      <c r="G530" s="3">
        <f>ACAD_Globals_details!J530</f>
        <v>1</v>
      </c>
      <c r="H530" s="3">
        <f>ACAD_Globals_details!K530</f>
        <v>1</v>
      </c>
      <c r="I530" s="36" t="str">
        <f>ACAD_Globals_details!Q530</f>
        <v>&gt;100,000</v>
      </c>
      <c r="J530" s="35">
        <f>ACAD_Globals_details!P530</f>
        <v>3</v>
      </c>
      <c r="K530" s="35">
        <f>ACAD_Globals_details!X530</f>
        <v>1</v>
      </c>
      <c r="L530" s="35">
        <f>ACAD_Globals_details!AB530</f>
        <v>1</v>
      </c>
      <c r="M530" s="35">
        <f>ACAD_Globals_details!AF530</f>
        <v>3</v>
      </c>
      <c r="N530" s="35">
        <f>ACAD_Globals_details!AI530</f>
        <v>3</v>
      </c>
      <c r="O530" s="35">
        <f>ACAD_Globals_details!AL530</f>
        <v>3</v>
      </c>
      <c r="P530" s="35">
        <f>ACAD_Globals_details!AT530</f>
        <v>10</v>
      </c>
      <c r="T530" t="str">
        <f>ACAD_Globals_details!BD530</f>
        <v>Wetlands</v>
      </c>
      <c r="U530" t="str">
        <f>ACAD_Globals_details!BK530</f>
        <v>Widespread</v>
      </c>
    </row>
    <row r="531" spans="1:21" x14ac:dyDescent="0.55000000000000004">
      <c r="A531">
        <f>ACAD_Globals_details!A531</f>
        <v>724</v>
      </c>
      <c r="B531" t="str">
        <f>ACAD_Globals_details!B531</f>
        <v>Rufescent Tiger-Heron</v>
      </c>
      <c r="C531" t="str">
        <f>ACAD_Globals_details!C531</f>
        <v>Tigrisoma lineatum</v>
      </c>
      <c r="D531" s="2" t="str">
        <f>ACAD_Globals_details!D531</f>
        <v>waterbird</v>
      </c>
      <c r="E531" s="3">
        <f>ACAD_Globals_details!H531</f>
        <v>0</v>
      </c>
      <c r="F531" s="3">
        <f>ACAD_Globals_details!I531</f>
        <v>0</v>
      </c>
      <c r="G531" s="3">
        <f>ACAD_Globals_details!J531</f>
        <v>1</v>
      </c>
      <c r="H531" s="3">
        <f>ACAD_Globals_details!K531</f>
        <v>1</v>
      </c>
      <c r="J531" s="35">
        <f>ACAD_Globals_details!P531</f>
        <v>4</v>
      </c>
      <c r="K531" s="35">
        <f>ACAD_Globals_details!X531</f>
        <v>1</v>
      </c>
      <c r="L531" s="35">
        <f>ACAD_Globals_details!AB531</f>
        <v>1</v>
      </c>
      <c r="M531" s="35">
        <f>ACAD_Globals_details!AF531</f>
        <v>3</v>
      </c>
      <c r="N531" s="35">
        <f>ACAD_Globals_details!AI531</f>
        <v>3</v>
      </c>
      <c r="O531" s="35">
        <f>ACAD_Globals_details!AL531</f>
        <v>3</v>
      </c>
      <c r="P531" s="35">
        <f>ACAD_Globals_details!AT531</f>
        <v>11</v>
      </c>
      <c r="T531" t="str">
        <f>ACAD_Globals_details!BD531</f>
        <v>Wetlands; Forests</v>
      </c>
      <c r="U531" t="str">
        <f>ACAD_Globals_details!BK531</f>
        <v>Resident</v>
      </c>
    </row>
    <row r="532" spans="1:21" x14ac:dyDescent="0.55000000000000004">
      <c r="A532">
        <f>ACAD_Globals_details!A532</f>
        <v>725</v>
      </c>
      <c r="B532" t="str">
        <f>ACAD_Globals_details!B532</f>
        <v>Fasciated Tiger-Heron</v>
      </c>
      <c r="C532" t="str">
        <f>ACAD_Globals_details!C532</f>
        <v>Tigrisoma fasciatum</v>
      </c>
      <c r="D532" s="2" t="str">
        <f>ACAD_Globals_details!D532</f>
        <v>waterbird</v>
      </c>
      <c r="E532" s="3">
        <f>ACAD_Globals_details!H532</f>
        <v>0</v>
      </c>
      <c r="F532" s="3">
        <f>ACAD_Globals_details!I532</f>
        <v>0</v>
      </c>
      <c r="G532" s="3">
        <f>ACAD_Globals_details!J532</f>
        <v>0</v>
      </c>
      <c r="H532" s="3">
        <f>ACAD_Globals_details!K532</f>
        <v>1</v>
      </c>
      <c r="I532" s="36">
        <f>ACAD_Globals_details!Q532</f>
        <v>3700</v>
      </c>
      <c r="J532" s="35">
        <f>ACAD_Globals_details!P532</f>
        <v>5</v>
      </c>
      <c r="K532" s="35">
        <f>ACAD_Globals_details!X532</f>
        <v>2</v>
      </c>
      <c r="L532" s="35">
        <f>ACAD_Globals_details!AB532</f>
        <v>2</v>
      </c>
      <c r="M532" s="35">
        <f>ACAD_Globals_details!AF532</f>
        <v>4</v>
      </c>
      <c r="N532" s="35">
        <f>ACAD_Globals_details!AI532</f>
        <v>4</v>
      </c>
      <c r="O532" s="35">
        <f>ACAD_Globals_details!AL532</f>
        <v>3</v>
      </c>
      <c r="P532" s="35">
        <f>ACAD_Globals_details!AT532</f>
        <v>14</v>
      </c>
      <c r="Q532" t="str">
        <f>ACAD_Globals_details!BC532</f>
        <v>Watch List - Yel-r</v>
      </c>
      <c r="T532" t="str">
        <f>ACAD_Globals_details!BD532</f>
        <v>Wetlands; Forests</v>
      </c>
      <c r="U532" t="str">
        <f>ACAD_Globals_details!BK532</f>
        <v>Resident</v>
      </c>
    </row>
    <row r="533" spans="1:21" x14ac:dyDescent="0.55000000000000004">
      <c r="A533">
        <f>ACAD_Globals_details!A533</f>
        <v>726</v>
      </c>
      <c r="B533" t="str">
        <f>ACAD_Globals_details!B533</f>
        <v>Bare-throated Tiger-Heron</v>
      </c>
      <c r="C533" t="str">
        <f>ACAD_Globals_details!C533</f>
        <v>Tigrisoma mexicanum</v>
      </c>
      <c r="D533" s="2" t="str">
        <f>ACAD_Globals_details!D533</f>
        <v>waterbird</v>
      </c>
      <c r="E533" s="3">
        <f>ACAD_Globals_details!H533</f>
        <v>0</v>
      </c>
      <c r="F533" s="3">
        <f>ACAD_Globals_details!I533</f>
        <v>0</v>
      </c>
      <c r="G533" s="3">
        <f>ACAD_Globals_details!J533</f>
        <v>1</v>
      </c>
      <c r="H533" s="3">
        <f>ACAD_Globals_details!K533</f>
        <v>1</v>
      </c>
      <c r="J533" s="35">
        <f>ACAD_Globals_details!P533</f>
        <v>4</v>
      </c>
      <c r="K533" s="35">
        <f>ACAD_Globals_details!X533</f>
        <v>3</v>
      </c>
      <c r="L533" s="35">
        <f>ACAD_Globals_details!AB533</f>
        <v>3</v>
      </c>
      <c r="M533" s="35">
        <f>ACAD_Globals_details!AF533</f>
        <v>2</v>
      </c>
      <c r="N533" s="35">
        <f>ACAD_Globals_details!AI533</f>
        <v>2</v>
      </c>
      <c r="O533" s="35">
        <f>ACAD_Globals_details!AL533</f>
        <v>3</v>
      </c>
      <c r="P533" s="35">
        <f>ACAD_Globals_details!AT533</f>
        <v>12</v>
      </c>
      <c r="T533" t="str">
        <f>ACAD_Globals_details!BD533</f>
        <v>Wetlands</v>
      </c>
      <c r="U533" t="str">
        <f>ACAD_Globals_details!BK533</f>
        <v>Resident</v>
      </c>
    </row>
    <row r="534" spans="1:21" x14ac:dyDescent="0.55000000000000004">
      <c r="A534">
        <f>ACAD_Globals_details!A534</f>
        <v>727</v>
      </c>
      <c r="B534" t="str">
        <f>ACAD_Globals_details!B534</f>
        <v>Great Blue Heron</v>
      </c>
      <c r="C534" t="str">
        <f>ACAD_Globals_details!C534</f>
        <v>Ardea herodias</v>
      </c>
      <c r="D534" s="2" t="str">
        <f>ACAD_Globals_details!D534</f>
        <v>waterbird</v>
      </c>
      <c r="E534" s="3">
        <f>ACAD_Globals_details!H534</f>
        <v>1</v>
      </c>
      <c r="F534" s="3">
        <f>ACAD_Globals_details!I534</f>
        <v>1</v>
      </c>
      <c r="G534" s="3">
        <f>ACAD_Globals_details!J534</f>
        <v>1</v>
      </c>
      <c r="H534" s="3">
        <f>ACAD_Globals_details!K534</f>
        <v>1</v>
      </c>
      <c r="J534" s="35">
        <f>ACAD_Globals_details!P534</f>
        <v>3</v>
      </c>
      <c r="K534" s="35">
        <f>ACAD_Globals_details!X534</f>
        <v>1</v>
      </c>
      <c r="L534" s="35">
        <f>ACAD_Globals_details!AB534</f>
        <v>1</v>
      </c>
      <c r="M534" s="35">
        <f>ACAD_Globals_details!AF534</f>
        <v>2</v>
      </c>
      <c r="N534" s="35">
        <f>ACAD_Globals_details!AI534</f>
        <v>2</v>
      </c>
      <c r="O534" s="35">
        <f>ACAD_Globals_details!AL534</f>
        <v>2</v>
      </c>
      <c r="P534" s="35">
        <f>ACAD_Globals_details!AT534</f>
        <v>8</v>
      </c>
      <c r="T534" t="str">
        <f>ACAD_Globals_details!BD534</f>
        <v>Wetlands</v>
      </c>
      <c r="U534" t="str">
        <f>ACAD_Globals_details!BK534</f>
        <v>Widespread</v>
      </c>
    </row>
    <row r="535" spans="1:21" x14ac:dyDescent="0.55000000000000004">
      <c r="A535">
        <f>ACAD_Globals_details!A535</f>
        <v>729</v>
      </c>
      <c r="B535" t="str">
        <f>ACAD_Globals_details!B535</f>
        <v>Cocoi Heron</v>
      </c>
      <c r="C535" t="str">
        <f>ACAD_Globals_details!C535</f>
        <v>Ardea cocoi</v>
      </c>
      <c r="D535" s="2" t="str">
        <f>ACAD_Globals_details!D535</f>
        <v>waterbird</v>
      </c>
      <c r="E535" s="3">
        <f>ACAD_Globals_details!H535</f>
        <v>0</v>
      </c>
      <c r="F535" s="3">
        <f>ACAD_Globals_details!I535</f>
        <v>0</v>
      </c>
      <c r="G535" s="3">
        <f>ACAD_Globals_details!J535</f>
        <v>0</v>
      </c>
      <c r="H535" s="3">
        <f>ACAD_Globals_details!K535</f>
        <v>1</v>
      </c>
      <c r="J535" s="35">
        <f>ACAD_Globals_details!P535</f>
        <v>2</v>
      </c>
      <c r="K535" s="35">
        <f>ACAD_Globals_details!X535</f>
        <v>1</v>
      </c>
      <c r="L535" s="35">
        <f>ACAD_Globals_details!AB535</f>
        <v>1</v>
      </c>
      <c r="M535" s="35">
        <f>ACAD_Globals_details!AF535</f>
        <v>3</v>
      </c>
      <c r="N535" s="35">
        <f>ACAD_Globals_details!AI535</f>
        <v>3</v>
      </c>
      <c r="O535" s="35">
        <f>ACAD_Globals_details!AL535</f>
        <v>2</v>
      </c>
      <c r="P535" s="35">
        <f>ACAD_Globals_details!AT535</f>
        <v>8</v>
      </c>
      <c r="T535" t="str">
        <f>ACAD_Globals_details!BD535</f>
        <v>Wetlands</v>
      </c>
      <c r="U535" t="str">
        <f>ACAD_Globals_details!BK535</f>
        <v>Resident</v>
      </c>
    </row>
    <row r="536" spans="1:21" x14ac:dyDescent="0.55000000000000004">
      <c r="A536">
        <f>ACAD_Globals_details!A536</f>
        <v>731</v>
      </c>
      <c r="B536" t="str">
        <f>ACAD_Globals_details!B536</f>
        <v>Great Egret</v>
      </c>
      <c r="C536" t="str">
        <f>ACAD_Globals_details!C536</f>
        <v>Ardea alba</v>
      </c>
      <c r="D536" s="2" t="str">
        <f>ACAD_Globals_details!D536</f>
        <v>waterbird</v>
      </c>
      <c r="E536" s="3">
        <f>ACAD_Globals_details!H536</f>
        <v>1</v>
      </c>
      <c r="F536" s="3">
        <f>ACAD_Globals_details!I536</f>
        <v>1</v>
      </c>
      <c r="G536" s="3">
        <f>ACAD_Globals_details!J536</f>
        <v>1</v>
      </c>
      <c r="H536" s="3">
        <f>ACAD_Globals_details!K536</f>
        <v>1</v>
      </c>
      <c r="I536" s="36" t="str">
        <f>ACAD_Globals_details!Q536</f>
        <v>&gt;1,400,000</v>
      </c>
      <c r="J536" s="35">
        <f>ACAD_Globals_details!P536</f>
        <v>3</v>
      </c>
      <c r="K536" s="35">
        <f>ACAD_Globals_details!X536</f>
        <v>1</v>
      </c>
      <c r="L536" s="35">
        <f>ACAD_Globals_details!AB536</f>
        <v>1</v>
      </c>
      <c r="M536" s="35">
        <f>ACAD_Globals_details!AF536</f>
        <v>2</v>
      </c>
      <c r="N536" s="35">
        <f>ACAD_Globals_details!AI536</f>
        <v>2</v>
      </c>
      <c r="O536" s="35">
        <f>ACAD_Globals_details!AL536</f>
        <v>1</v>
      </c>
      <c r="P536" s="35">
        <f>ACAD_Globals_details!AT536</f>
        <v>7</v>
      </c>
      <c r="T536" t="str">
        <f>ACAD_Globals_details!BD536</f>
        <v>Wetlands</v>
      </c>
      <c r="U536" t="str">
        <f>ACAD_Globals_details!BK536</f>
        <v>Widespread</v>
      </c>
    </row>
    <row r="537" spans="1:21" x14ac:dyDescent="0.55000000000000004">
      <c r="A537">
        <f>ACAD_Globals_details!A537</f>
        <v>737</v>
      </c>
      <c r="B537" t="str">
        <f>ACAD_Globals_details!B537</f>
        <v>Snowy Egret</v>
      </c>
      <c r="C537" t="str">
        <f>ACAD_Globals_details!C537</f>
        <v>Egretta thula</v>
      </c>
      <c r="D537" s="2" t="str">
        <f>ACAD_Globals_details!D537</f>
        <v>waterbird</v>
      </c>
      <c r="E537" s="3">
        <f>ACAD_Globals_details!H537</f>
        <v>1</v>
      </c>
      <c r="F537" s="3">
        <f>ACAD_Globals_details!I537</f>
        <v>1</v>
      </c>
      <c r="G537" s="3">
        <f>ACAD_Globals_details!J537</f>
        <v>1</v>
      </c>
      <c r="H537" s="3">
        <f>ACAD_Globals_details!K537</f>
        <v>1</v>
      </c>
      <c r="I537" s="36">
        <f>ACAD_Globals_details!Q537</f>
        <v>1000000</v>
      </c>
      <c r="J537" s="35">
        <f>ACAD_Globals_details!P537</f>
        <v>3</v>
      </c>
      <c r="K537" s="35">
        <f>ACAD_Globals_details!X537</f>
        <v>1</v>
      </c>
      <c r="L537" s="35">
        <f>ACAD_Globals_details!AB537</f>
        <v>1</v>
      </c>
      <c r="M537" s="35">
        <f>ACAD_Globals_details!AF537</f>
        <v>2</v>
      </c>
      <c r="N537" s="35">
        <f>ACAD_Globals_details!AI537</f>
        <v>2</v>
      </c>
      <c r="O537" s="35">
        <f>ACAD_Globals_details!AL537</f>
        <v>1</v>
      </c>
      <c r="P537" s="35">
        <f>ACAD_Globals_details!AT537</f>
        <v>7</v>
      </c>
      <c r="T537" t="str">
        <f>ACAD_Globals_details!BD537</f>
        <v>Wetlands</v>
      </c>
      <c r="U537" t="str">
        <f>ACAD_Globals_details!BK537</f>
        <v>Widespread</v>
      </c>
    </row>
    <row r="538" spans="1:21" x14ac:dyDescent="0.55000000000000004">
      <c r="A538">
        <f>ACAD_Globals_details!A538</f>
        <v>738</v>
      </c>
      <c r="B538" t="str">
        <f>ACAD_Globals_details!B538</f>
        <v>Little Blue Heron</v>
      </c>
      <c r="C538" t="str">
        <f>ACAD_Globals_details!C538</f>
        <v>Egretta caerulea</v>
      </c>
      <c r="D538" s="2" t="str">
        <f>ACAD_Globals_details!D538</f>
        <v>waterbird</v>
      </c>
      <c r="E538" s="3">
        <f>ACAD_Globals_details!H538</f>
        <v>1</v>
      </c>
      <c r="F538" s="3">
        <f>ACAD_Globals_details!I538</f>
        <v>1</v>
      </c>
      <c r="G538" s="3">
        <f>ACAD_Globals_details!J538</f>
        <v>1</v>
      </c>
      <c r="H538" s="3">
        <f>ACAD_Globals_details!K538</f>
        <v>1</v>
      </c>
      <c r="I538" s="36">
        <f>ACAD_Globals_details!Q538</f>
        <v>330000</v>
      </c>
      <c r="J538" s="35">
        <f>ACAD_Globals_details!P538</f>
        <v>3</v>
      </c>
      <c r="K538" s="35">
        <f>ACAD_Globals_details!X538</f>
        <v>1</v>
      </c>
      <c r="L538" s="35">
        <f>ACAD_Globals_details!AB538</f>
        <v>1</v>
      </c>
      <c r="M538" s="35">
        <f>ACAD_Globals_details!AF538</f>
        <v>3</v>
      </c>
      <c r="N538" s="35">
        <f>ACAD_Globals_details!AI538</f>
        <v>3</v>
      </c>
      <c r="O538" s="35">
        <f>ACAD_Globals_details!AL538</f>
        <v>4</v>
      </c>
      <c r="P538" s="35">
        <f>ACAD_Globals_details!AT538</f>
        <v>11</v>
      </c>
      <c r="T538" t="str">
        <f>ACAD_Globals_details!BD538</f>
        <v>Wetlands</v>
      </c>
      <c r="U538" t="str">
        <f>ACAD_Globals_details!BK538</f>
        <v>Widespread</v>
      </c>
    </row>
    <row r="539" spans="1:21" x14ac:dyDescent="0.55000000000000004">
      <c r="A539">
        <f>ACAD_Globals_details!A539</f>
        <v>739</v>
      </c>
      <c r="B539" t="str">
        <f>ACAD_Globals_details!B539</f>
        <v>Tricolored Heron</v>
      </c>
      <c r="C539" t="str">
        <f>ACAD_Globals_details!C539</f>
        <v>Egretta tricolor</v>
      </c>
      <c r="D539" s="2" t="str">
        <f>ACAD_Globals_details!D539</f>
        <v>waterbird</v>
      </c>
      <c r="E539" s="3">
        <f>ACAD_Globals_details!H539</f>
        <v>1</v>
      </c>
      <c r="F539" s="3">
        <f>ACAD_Globals_details!I539</f>
        <v>1</v>
      </c>
      <c r="G539" s="3">
        <f>ACAD_Globals_details!J539</f>
        <v>1</v>
      </c>
      <c r="H539" s="3">
        <f>ACAD_Globals_details!K539</f>
        <v>1</v>
      </c>
      <c r="I539" s="36" t="str">
        <f>ACAD_Globals_details!Q539</f>
        <v>&gt;210,000</v>
      </c>
      <c r="J539" s="35">
        <f>ACAD_Globals_details!P539</f>
        <v>4</v>
      </c>
      <c r="K539" s="35">
        <f>ACAD_Globals_details!X539</f>
        <v>2</v>
      </c>
      <c r="L539" s="35">
        <f>ACAD_Globals_details!AB539</f>
        <v>2</v>
      </c>
      <c r="M539" s="35">
        <f>ACAD_Globals_details!AF539</f>
        <v>3</v>
      </c>
      <c r="N539" s="35">
        <f>ACAD_Globals_details!AI539</f>
        <v>3</v>
      </c>
      <c r="O539" s="35">
        <f>ACAD_Globals_details!AL539</f>
        <v>2</v>
      </c>
      <c r="P539" s="35">
        <f>ACAD_Globals_details!AT539</f>
        <v>11</v>
      </c>
      <c r="T539" t="str">
        <f>ACAD_Globals_details!BD539</f>
        <v>Wetlands</v>
      </c>
      <c r="U539" t="str">
        <f>ACAD_Globals_details!BK539</f>
        <v>Widespread</v>
      </c>
    </row>
    <row r="540" spans="1:21" x14ac:dyDescent="0.55000000000000004">
      <c r="A540">
        <f>ACAD_Globals_details!A540</f>
        <v>740</v>
      </c>
      <c r="B540" t="str">
        <f>ACAD_Globals_details!B540</f>
        <v>Reddish Egret</v>
      </c>
      <c r="C540" t="str">
        <f>ACAD_Globals_details!C540</f>
        <v>Egretta rufescens</v>
      </c>
      <c r="D540" s="2" t="str">
        <f>ACAD_Globals_details!D540</f>
        <v>waterbird</v>
      </c>
      <c r="E540" s="3">
        <f>ACAD_Globals_details!H540</f>
        <v>0</v>
      </c>
      <c r="F540" s="3">
        <f>ACAD_Globals_details!I540</f>
        <v>1</v>
      </c>
      <c r="G540" s="3">
        <f>ACAD_Globals_details!J540</f>
        <v>1</v>
      </c>
      <c r="H540" s="3">
        <f>ACAD_Globals_details!K540</f>
        <v>1</v>
      </c>
      <c r="I540" s="36">
        <f>ACAD_Globals_details!Q540</f>
        <v>15000</v>
      </c>
      <c r="J540" s="35">
        <f>ACAD_Globals_details!P540</f>
        <v>5</v>
      </c>
      <c r="K540" s="35">
        <f>ACAD_Globals_details!X540</f>
        <v>3</v>
      </c>
      <c r="L540" s="35">
        <f>ACAD_Globals_details!AB540</f>
        <v>3</v>
      </c>
      <c r="M540" s="35">
        <f>ACAD_Globals_details!AF540</f>
        <v>4</v>
      </c>
      <c r="N540" s="35">
        <f>ACAD_Globals_details!AI540</f>
        <v>4</v>
      </c>
      <c r="O540" s="35">
        <f>ACAD_Globals_details!AL540</f>
        <v>3</v>
      </c>
      <c r="P540" s="35">
        <f>ACAD_Globals_details!AT540</f>
        <v>15</v>
      </c>
      <c r="Q540" t="str">
        <f>ACAD_Globals_details!BC540</f>
        <v>Watch List - Yel-r</v>
      </c>
      <c r="T540" t="str">
        <f>ACAD_Globals_details!BD540</f>
        <v>Mangroves; Coasts</v>
      </c>
      <c r="U540" t="str">
        <f>ACAD_Globals_details!BK540</f>
        <v>Tropical Coasts</v>
      </c>
    </row>
    <row r="541" spans="1:21" x14ac:dyDescent="0.55000000000000004">
      <c r="A541">
        <f>ACAD_Globals_details!A541</f>
        <v>741</v>
      </c>
      <c r="B541" t="str">
        <f>ACAD_Globals_details!B541</f>
        <v>Cattle Egret</v>
      </c>
      <c r="C541" t="str">
        <f>ACAD_Globals_details!C541</f>
        <v>Bubulcus ibis</v>
      </c>
      <c r="D541" s="2" t="str">
        <f>ACAD_Globals_details!D541</f>
        <v>waterbird</v>
      </c>
      <c r="E541" s="3">
        <f>ACAD_Globals_details!H541</f>
        <v>1</v>
      </c>
      <c r="F541" s="3">
        <f>ACAD_Globals_details!I541</f>
        <v>1</v>
      </c>
      <c r="G541" s="3">
        <f>ACAD_Globals_details!J541</f>
        <v>1</v>
      </c>
      <c r="H541" s="3">
        <f>ACAD_Globals_details!K541</f>
        <v>1</v>
      </c>
      <c r="I541" s="36" t="str">
        <f>ACAD_Globals_details!Q541</f>
        <v>&gt;3,800,000</v>
      </c>
      <c r="J541" s="35">
        <f>ACAD_Globals_details!P541</f>
        <v>2</v>
      </c>
      <c r="K541" s="35">
        <f>ACAD_Globals_details!X541</f>
        <v>1</v>
      </c>
      <c r="L541" s="35">
        <f>ACAD_Globals_details!AB541</f>
        <v>1</v>
      </c>
      <c r="M541" s="35">
        <f>ACAD_Globals_details!AF541</f>
        <v>2</v>
      </c>
      <c r="N541" s="35">
        <f>ACAD_Globals_details!AI541</f>
        <v>2</v>
      </c>
      <c r="O541" s="35">
        <f>ACAD_Globals_details!AL541</f>
        <v>4</v>
      </c>
      <c r="P541" s="35">
        <f>ACAD_Globals_details!AT541</f>
        <v>9</v>
      </c>
      <c r="T541" t="str">
        <f>ACAD_Globals_details!BD541</f>
        <v>Wetlands</v>
      </c>
      <c r="U541" t="str">
        <f>ACAD_Globals_details!BK541</f>
        <v>Widespread</v>
      </c>
    </row>
    <row r="542" spans="1:21" x14ac:dyDescent="0.55000000000000004">
      <c r="A542">
        <f>ACAD_Globals_details!A542</f>
        <v>743</v>
      </c>
      <c r="B542" t="str">
        <f>ACAD_Globals_details!B542</f>
        <v>Green Heron</v>
      </c>
      <c r="C542" t="str">
        <f>ACAD_Globals_details!C542</f>
        <v>Butorides virescens</v>
      </c>
      <c r="D542" s="2" t="str">
        <f>ACAD_Globals_details!D542</f>
        <v>waterbird</v>
      </c>
      <c r="E542" s="3">
        <f>ACAD_Globals_details!H542</f>
        <v>1</v>
      </c>
      <c r="F542" s="3">
        <f>ACAD_Globals_details!I542</f>
        <v>1</v>
      </c>
      <c r="G542" s="3">
        <f>ACAD_Globals_details!J542</f>
        <v>1</v>
      </c>
      <c r="H542" s="3">
        <f>ACAD_Globals_details!K542</f>
        <v>1</v>
      </c>
      <c r="J542" s="35">
        <f>ACAD_Globals_details!P542</f>
        <v>3</v>
      </c>
      <c r="K542" s="35">
        <f>ACAD_Globals_details!X542</f>
        <v>1</v>
      </c>
      <c r="L542" s="35">
        <f>ACAD_Globals_details!AB542</f>
        <v>1</v>
      </c>
      <c r="M542" s="35">
        <f>ACAD_Globals_details!AF542</f>
        <v>3</v>
      </c>
      <c r="N542" s="35">
        <f>ACAD_Globals_details!AI542</f>
        <v>3</v>
      </c>
      <c r="O542" s="35">
        <f>ACAD_Globals_details!AL542</f>
        <v>5</v>
      </c>
      <c r="P542" s="35">
        <f>ACAD_Globals_details!AT542</f>
        <v>12</v>
      </c>
      <c r="Q542" t="str">
        <f>ACAD_Globals_details!BC542</f>
        <v>CBSD</v>
      </c>
      <c r="T542" t="str">
        <f>ACAD_Globals_details!BD542</f>
        <v>Wetlands</v>
      </c>
      <c r="U542" t="str">
        <f>ACAD_Globals_details!BK542</f>
        <v>Widespread</v>
      </c>
    </row>
    <row r="543" spans="1:21" x14ac:dyDescent="0.55000000000000004">
      <c r="A543">
        <f>ACAD_Globals_details!A543</f>
        <v>744</v>
      </c>
      <c r="B543" t="str">
        <f>ACAD_Globals_details!B543</f>
        <v>Striated Heron</v>
      </c>
      <c r="C543" t="str">
        <f>ACAD_Globals_details!C543</f>
        <v>Butorides striata</v>
      </c>
      <c r="D543" s="2" t="str">
        <f>ACAD_Globals_details!D543</f>
        <v>waterbird</v>
      </c>
      <c r="E543" s="3">
        <f>ACAD_Globals_details!H543</f>
        <v>0</v>
      </c>
      <c r="F543" s="3">
        <f>ACAD_Globals_details!I543</f>
        <v>0</v>
      </c>
      <c r="G543" s="3">
        <f>ACAD_Globals_details!J543</f>
        <v>0</v>
      </c>
      <c r="H543" s="3">
        <f>ACAD_Globals_details!K543</f>
        <v>1</v>
      </c>
      <c r="J543" s="35">
        <f>ACAD_Globals_details!P543</f>
        <v>2</v>
      </c>
      <c r="K543" s="35">
        <f>ACAD_Globals_details!X543</f>
        <v>1</v>
      </c>
      <c r="L543" s="35">
        <f>ACAD_Globals_details!AB543</f>
        <v>1</v>
      </c>
      <c r="M543" s="35">
        <f>ACAD_Globals_details!AF543</f>
        <v>3</v>
      </c>
      <c r="N543" s="35">
        <f>ACAD_Globals_details!AI543</f>
        <v>3</v>
      </c>
      <c r="O543" s="35">
        <f>ACAD_Globals_details!AL543</f>
        <v>2</v>
      </c>
      <c r="P543" s="35">
        <f>ACAD_Globals_details!AT543</f>
        <v>8</v>
      </c>
      <c r="T543" t="str">
        <f>ACAD_Globals_details!BD543</f>
        <v>Wetlands</v>
      </c>
      <c r="U543" t="str">
        <f>ACAD_Globals_details!BK543</f>
        <v>Resident</v>
      </c>
    </row>
    <row r="544" spans="1:21" x14ac:dyDescent="0.55000000000000004">
      <c r="A544">
        <f>ACAD_Globals_details!A544</f>
        <v>745</v>
      </c>
      <c r="B544" t="str">
        <f>ACAD_Globals_details!B544</f>
        <v>Agami Heron</v>
      </c>
      <c r="C544" t="str">
        <f>ACAD_Globals_details!C544</f>
        <v>Agamia agami</v>
      </c>
      <c r="D544" s="2" t="str">
        <f>ACAD_Globals_details!D544</f>
        <v>waterbird</v>
      </c>
      <c r="E544" s="3">
        <f>ACAD_Globals_details!H544</f>
        <v>0</v>
      </c>
      <c r="F544" s="3">
        <f>ACAD_Globals_details!I544</f>
        <v>0</v>
      </c>
      <c r="G544" s="3">
        <f>ACAD_Globals_details!J544</f>
        <v>0</v>
      </c>
      <c r="H544" s="3">
        <f>ACAD_Globals_details!K544</f>
        <v>1</v>
      </c>
      <c r="J544" s="35">
        <f>ACAD_Globals_details!P544</f>
        <v>4</v>
      </c>
      <c r="K544" s="35">
        <f>ACAD_Globals_details!X544</f>
        <v>1</v>
      </c>
      <c r="L544" s="35">
        <f>ACAD_Globals_details!AB544</f>
        <v>1</v>
      </c>
      <c r="M544" s="35">
        <f>ACAD_Globals_details!AF544</f>
        <v>4</v>
      </c>
      <c r="N544" s="35">
        <f>ACAD_Globals_details!AI544</f>
        <v>4</v>
      </c>
      <c r="O544" s="35">
        <f>ACAD_Globals_details!AL544</f>
        <v>3</v>
      </c>
      <c r="P544" s="35">
        <f>ACAD_Globals_details!AT544</f>
        <v>12</v>
      </c>
      <c r="T544" t="str">
        <f>ACAD_Globals_details!BD544</f>
        <v>Wetlands; Forests</v>
      </c>
      <c r="U544" t="str">
        <f>ACAD_Globals_details!BK544</f>
        <v>Resident</v>
      </c>
    </row>
    <row r="545" spans="1:21" x14ac:dyDescent="0.55000000000000004">
      <c r="A545">
        <f>ACAD_Globals_details!A545</f>
        <v>746</v>
      </c>
      <c r="B545" t="str">
        <f>ACAD_Globals_details!B545</f>
        <v>Capped Heron</v>
      </c>
      <c r="C545" t="str">
        <f>ACAD_Globals_details!C545</f>
        <v>Pilherodius pileatus</v>
      </c>
      <c r="D545" s="2" t="str">
        <f>ACAD_Globals_details!D545</f>
        <v>waterbird</v>
      </c>
      <c r="E545" s="3">
        <f>ACAD_Globals_details!H545</f>
        <v>0</v>
      </c>
      <c r="F545" s="3">
        <f>ACAD_Globals_details!I545</f>
        <v>0</v>
      </c>
      <c r="G545" s="3">
        <f>ACAD_Globals_details!J545</f>
        <v>0</v>
      </c>
      <c r="H545" s="3">
        <f>ACAD_Globals_details!K545</f>
        <v>1</v>
      </c>
      <c r="J545" s="35">
        <f>ACAD_Globals_details!P545</f>
        <v>4</v>
      </c>
      <c r="K545" s="35">
        <f>ACAD_Globals_details!X545</f>
        <v>1</v>
      </c>
      <c r="L545" s="35">
        <f>ACAD_Globals_details!AB545</f>
        <v>1</v>
      </c>
      <c r="M545" s="35">
        <f>ACAD_Globals_details!AF545</f>
        <v>3</v>
      </c>
      <c r="N545" s="35">
        <f>ACAD_Globals_details!AI545</f>
        <v>3</v>
      </c>
      <c r="O545" s="35">
        <f>ACAD_Globals_details!AL545</f>
        <v>4</v>
      </c>
      <c r="P545" s="35">
        <f>ACAD_Globals_details!AT545</f>
        <v>12</v>
      </c>
      <c r="T545" t="str">
        <f>ACAD_Globals_details!BD545</f>
        <v>Wetlands</v>
      </c>
      <c r="U545" t="str">
        <f>ACAD_Globals_details!BK545</f>
        <v>Resident</v>
      </c>
    </row>
    <row r="546" spans="1:21" x14ac:dyDescent="0.55000000000000004">
      <c r="A546">
        <f>ACAD_Globals_details!A546</f>
        <v>747</v>
      </c>
      <c r="B546" t="str">
        <f>ACAD_Globals_details!B546</f>
        <v>Black-crowned Night-Heron</v>
      </c>
      <c r="C546" t="str">
        <f>ACAD_Globals_details!C546</f>
        <v>Nycticorax nycticorax</v>
      </c>
      <c r="D546" s="2" t="str">
        <f>ACAD_Globals_details!D546</f>
        <v>waterbird</v>
      </c>
      <c r="E546" s="3">
        <f>ACAD_Globals_details!H546</f>
        <v>1</v>
      </c>
      <c r="F546" s="3">
        <f>ACAD_Globals_details!I546</f>
        <v>1</v>
      </c>
      <c r="G546" s="3">
        <f>ACAD_Globals_details!J546</f>
        <v>1</v>
      </c>
      <c r="H546" s="3">
        <f>ACAD_Globals_details!K546</f>
        <v>1</v>
      </c>
      <c r="I546" s="36" t="str">
        <f>ACAD_Globals_details!Q546</f>
        <v>&gt;1,400,000</v>
      </c>
      <c r="J546" s="35">
        <f>ACAD_Globals_details!P546</f>
        <v>3</v>
      </c>
      <c r="K546" s="35">
        <f>ACAD_Globals_details!X546</f>
        <v>1</v>
      </c>
      <c r="L546" s="35">
        <f>ACAD_Globals_details!AB546</f>
        <v>1</v>
      </c>
      <c r="M546" s="35">
        <f>ACAD_Globals_details!AF546</f>
        <v>3</v>
      </c>
      <c r="N546" s="35">
        <f>ACAD_Globals_details!AI546</f>
        <v>2</v>
      </c>
      <c r="O546" s="35">
        <f>ACAD_Globals_details!AL546</f>
        <v>3</v>
      </c>
      <c r="P546" s="35">
        <f>ACAD_Globals_details!AT546</f>
        <v>10</v>
      </c>
      <c r="T546" t="str">
        <f>ACAD_Globals_details!BD546</f>
        <v>Wetlands</v>
      </c>
      <c r="U546" t="str">
        <f>ACAD_Globals_details!BK546</f>
        <v>Widespread</v>
      </c>
    </row>
    <row r="547" spans="1:21" x14ac:dyDescent="0.55000000000000004">
      <c r="A547">
        <f>ACAD_Globals_details!A547</f>
        <v>748</v>
      </c>
      <c r="B547" t="str">
        <f>ACAD_Globals_details!B547</f>
        <v>Yellow-crowned Night-Heron</v>
      </c>
      <c r="C547" t="str">
        <f>ACAD_Globals_details!C547</f>
        <v>Nyctanassa violacea</v>
      </c>
      <c r="D547" s="2" t="str">
        <f>ACAD_Globals_details!D547</f>
        <v>waterbird</v>
      </c>
      <c r="E547" s="3">
        <f>ACAD_Globals_details!H547</f>
        <v>1</v>
      </c>
      <c r="F547" s="3">
        <f>ACAD_Globals_details!I547</f>
        <v>1</v>
      </c>
      <c r="G547" s="3">
        <f>ACAD_Globals_details!J547</f>
        <v>1</v>
      </c>
      <c r="H547" s="3">
        <f>ACAD_Globals_details!K547</f>
        <v>1</v>
      </c>
      <c r="I547" s="36" t="str">
        <f>ACAD_Globals_details!Q547</f>
        <v>&gt;76,000</v>
      </c>
      <c r="J547" s="35">
        <f>ACAD_Globals_details!P547</f>
        <v>4</v>
      </c>
      <c r="K547" s="35">
        <f>ACAD_Globals_details!X547</f>
        <v>1</v>
      </c>
      <c r="L547" s="35">
        <f>ACAD_Globals_details!AB547</f>
        <v>2</v>
      </c>
      <c r="M547" s="35">
        <f>ACAD_Globals_details!AF547</f>
        <v>3</v>
      </c>
      <c r="N547" s="35">
        <f>ACAD_Globals_details!AI547</f>
        <v>3</v>
      </c>
      <c r="O547" s="35">
        <f>ACAD_Globals_details!AL547</f>
        <v>3</v>
      </c>
      <c r="P547" s="35">
        <f>ACAD_Globals_details!AT547</f>
        <v>12</v>
      </c>
      <c r="T547" t="str">
        <f>ACAD_Globals_details!BD547</f>
        <v>Wetlands; Mangroves</v>
      </c>
      <c r="U547" t="str">
        <f>ACAD_Globals_details!BK547</f>
        <v>Widespread</v>
      </c>
    </row>
    <row r="548" spans="1:21" x14ac:dyDescent="0.55000000000000004">
      <c r="A548">
        <f>ACAD_Globals_details!A548</f>
        <v>749</v>
      </c>
      <c r="B548" t="str">
        <f>ACAD_Globals_details!B548</f>
        <v>Boat-billed Heron</v>
      </c>
      <c r="C548" t="str">
        <f>ACAD_Globals_details!C548</f>
        <v>Cochlearius cochlearius</v>
      </c>
      <c r="D548" s="2" t="str">
        <f>ACAD_Globals_details!D548</f>
        <v>waterbird</v>
      </c>
      <c r="E548" s="3">
        <f>ACAD_Globals_details!H548</f>
        <v>0</v>
      </c>
      <c r="F548" s="3">
        <f>ACAD_Globals_details!I548</f>
        <v>0</v>
      </c>
      <c r="G548" s="3">
        <f>ACAD_Globals_details!J548</f>
        <v>1</v>
      </c>
      <c r="H548" s="3">
        <f>ACAD_Globals_details!K548</f>
        <v>1</v>
      </c>
      <c r="J548" s="35">
        <f>ACAD_Globals_details!P548</f>
        <v>3</v>
      </c>
      <c r="K548" s="35">
        <f>ACAD_Globals_details!X548</f>
        <v>1</v>
      </c>
      <c r="L548" s="35">
        <f>ACAD_Globals_details!AB548</f>
        <v>1</v>
      </c>
      <c r="M548" s="35">
        <f>ACAD_Globals_details!AF548</f>
        <v>3</v>
      </c>
      <c r="N548" s="35">
        <f>ACAD_Globals_details!AI548</f>
        <v>3</v>
      </c>
      <c r="O548" s="35">
        <f>ACAD_Globals_details!AL548</f>
        <v>3</v>
      </c>
      <c r="P548" s="35">
        <f>ACAD_Globals_details!AT548</f>
        <v>10</v>
      </c>
      <c r="T548" t="str">
        <f>ACAD_Globals_details!BD548</f>
        <v>Wetlands; Mangroves</v>
      </c>
      <c r="U548" t="str">
        <f>ACAD_Globals_details!BK548</f>
        <v>Resident</v>
      </c>
    </row>
    <row r="549" spans="1:21" x14ac:dyDescent="0.55000000000000004">
      <c r="A549">
        <f>ACAD_Globals_details!A549</f>
        <v>750</v>
      </c>
      <c r="B549" t="str">
        <f>ACAD_Globals_details!B549</f>
        <v>White Ibis</v>
      </c>
      <c r="C549" t="str">
        <f>ACAD_Globals_details!C549</f>
        <v>Eudocimus albus</v>
      </c>
      <c r="D549" s="2" t="str">
        <f>ACAD_Globals_details!D549</f>
        <v>waterbird</v>
      </c>
      <c r="E549" s="3">
        <f>ACAD_Globals_details!H549</f>
        <v>1</v>
      </c>
      <c r="F549" s="3">
        <f>ACAD_Globals_details!I549</f>
        <v>1</v>
      </c>
      <c r="G549" s="3">
        <f>ACAD_Globals_details!J549</f>
        <v>1</v>
      </c>
      <c r="H549" s="3">
        <f>ACAD_Globals_details!K549</f>
        <v>1</v>
      </c>
      <c r="I549" s="36">
        <f>ACAD_Globals_details!Q549</f>
        <v>290000</v>
      </c>
      <c r="J549" s="35">
        <f>ACAD_Globals_details!P549</f>
        <v>4</v>
      </c>
      <c r="K549" s="35">
        <f>ACAD_Globals_details!X549</f>
        <v>2</v>
      </c>
      <c r="L549" s="35">
        <f>ACAD_Globals_details!AB549</f>
        <v>2</v>
      </c>
      <c r="M549" s="35">
        <f>ACAD_Globals_details!AF549</f>
        <v>3</v>
      </c>
      <c r="N549" s="35">
        <f>ACAD_Globals_details!AI549</f>
        <v>3</v>
      </c>
      <c r="O549" s="35">
        <f>ACAD_Globals_details!AL549</f>
        <v>3</v>
      </c>
      <c r="P549" s="35">
        <f>ACAD_Globals_details!AT549</f>
        <v>12</v>
      </c>
      <c r="T549" t="str">
        <f>ACAD_Globals_details!BD549</f>
        <v>Wetlands; Mangroves</v>
      </c>
      <c r="U549" t="str">
        <f>ACAD_Globals_details!BK549</f>
        <v>Widespread</v>
      </c>
    </row>
    <row r="550" spans="1:21" x14ac:dyDescent="0.55000000000000004">
      <c r="A550">
        <f>ACAD_Globals_details!A550</f>
        <v>752</v>
      </c>
      <c r="B550" t="str">
        <f>ACAD_Globals_details!B550</f>
        <v>Glossy Ibis</v>
      </c>
      <c r="C550" t="str">
        <f>ACAD_Globals_details!C550</f>
        <v>Plegadis falcinellus</v>
      </c>
      <c r="D550" s="2" t="str">
        <f>ACAD_Globals_details!D550</f>
        <v>waterbird</v>
      </c>
      <c r="E550" s="3">
        <f>ACAD_Globals_details!H550</f>
        <v>1</v>
      </c>
      <c r="F550" s="3">
        <f>ACAD_Globals_details!I550</f>
        <v>1</v>
      </c>
      <c r="G550" s="3">
        <f>ACAD_Globals_details!J550</f>
        <v>1</v>
      </c>
      <c r="H550" s="3">
        <f>ACAD_Globals_details!K550</f>
        <v>1</v>
      </c>
      <c r="I550" s="36">
        <f>ACAD_Globals_details!Q550</f>
        <v>820000</v>
      </c>
      <c r="J550" s="35">
        <f>ACAD_Globals_details!P550</f>
        <v>3</v>
      </c>
      <c r="K550" s="35">
        <f>ACAD_Globals_details!X550</f>
        <v>1</v>
      </c>
      <c r="L550" s="35">
        <f>ACAD_Globals_details!AB550</f>
        <v>1</v>
      </c>
      <c r="M550" s="35">
        <f>ACAD_Globals_details!AF550</f>
        <v>3</v>
      </c>
      <c r="N550" s="35">
        <f>ACAD_Globals_details!AI550</f>
        <v>3</v>
      </c>
      <c r="O550" s="35">
        <f>ACAD_Globals_details!AL550</f>
        <v>1</v>
      </c>
      <c r="P550" s="35">
        <f>ACAD_Globals_details!AT550</f>
        <v>8</v>
      </c>
      <c r="T550" t="str">
        <f>ACAD_Globals_details!BD550</f>
        <v>Coasts; Wetlands</v>
      </c>
      <c r="U550" t="str">
        <f>ACAD_Globals_details!BK550</f>
        <v>Widespread</v>
      </c>
    </row>
    <row r="551" spans="1:21" x14ac:dyDescent="0.55000000000000004">
      <c r="A551">
        <f>ACAD_Globals_details!A551</f>
        <v>753</v>
      </c>
      <c r="B551" t="str">
        <f>ACAD_Globals_details!B551</f>
        <v>White-faced Ibis</v>
      </c>
      <c r="C551" t="str">
        <f>ACAD_Globals_details!C551</f>
        <v>Plegadis chihi</v>
      </c>
      <c r="D551" s="2" t="str">
        <f>ACAD_Globals_details!D551</f>
        <v>waterbird</v>
      </c>
      <c r="E551" s="3">
        <f>ACAD_Globals_details!H551</f>
        <v>1</v>
      </c>
      <c r="F551" s="3">
        <f>ACAD_Globals_details!I551</f>
        <v>1</v>
      </c>
      <c r="G551" s="3">
        <f>ACAD_Globals_details!J551</f>
        <v>1</v>
      </c>
      <c r="H551" s="3">
        <f>ACAD_Globals_details!K551</f>
        <v>1</v>
      </c>
      <c r="I551" s="36">
        <f>ACAD_Globals_details!Q551</f>
        <v>4400000</v>
      </c>
      <c r="J551" s="35">
        <f>ACAD_Globals_details!P551</f>
        <v>3</v>
      </c>
      <c r="K551" s="35">
        <f>ACAD_Globals_details!X551</f>
        <v>1</v>
      </c>
      <c r="L551" s="35">
        <f>ACAD_Globals_details!AB551</f>
        <v>1</v>
      </c>
      <c r="M551" s="35">
        <f>ACAD_Globals_details!AF551</f>
        <v>3</v>
      </c>
      <c r="N551" s="35">
        <f>ACAD_Globals_details!AI551</f>
        <v>3</v>
      </c>
      <c r="O551" s="35">
        <f>ACAD_Globals_details!AL551</f>
        <v>2</v>
      </c>
      <c r="P551" s="35">
        <f>ACAD_Globals_details!AT551</f>
        <v>9</v>
      </c>
      <c r="T551" t="str">
        <f>ACAD_Globals_details!BD551</f>
        <v>Wetlands</v>
      </c>
      <c r="U551" t="str">
        <f>ACAD_Globals_details!BK551</f>
        <v>Southern U.S./Mexico</v>
      </c>
    </row>
    <row r="552" spans="1:21" x14ac:dyDescent="0.55000000000000004">
      <c r="A552">
        <f>ACAD_Globals_details!A552</f>
        <v>754</v>
      </c>
      <c r="B552" t="str">
        <f>ACAD_Globals_details!B552</f>
        <v>Green Ibis</v>
      </c>
      <c r="C552" t="str">
        <f>ACAD_Globals_details!C552</f>
        <v>Mesembrinibis cayennensis</v>
      </c>
      <c r="D552" s="2" t="str">
        <f>ACAD_Globals_details!D552</f>
        <v>waterbird</v>
      </c>
      <c r="E552" s="3">
        <f>ACAD_Globals_details!H552</f>
        <v>0</v>
      </c>
      <c r="F552" s="3">
        <f>ACAD_Globals_details!I552</f>
        <v>0</v>
      </c>
      <c r="G552" s="3">
        <f>ACAD_Globals_details!J552</f>
        <v>0</v>
      </c>
      <c r="H552" s="3">
        <f>ACAD_Globals_details!K552</f>
        <v>1</v>
      </c>
      <c r="J552" s="35">
        <f>ACAD_Globals_details!P552</f>
        <v>4</v>
      </c>
      <c r="K552" s="35">
        <f>ACAD_Globals_details!X552</f>
        <v>1</v>
      </c>
      <c r="L552" s="35">
        <f>ACAD_Globals_details!AB552</f>
        <v>1</v>
      </c>
      <c r="M552" s="35">
        <f>ACAD_Globals_details!AF552</f>
        <v>2</v>
      </c>
      <c r="N552" s="35">
        <f>ACAD_Globals_details!AI552</f>
        <v>2</v>
      </c>
      <c r="O552" s="35">
        <f>ACAD_Globals_details!AL552</f>
        <v>2</v>
      </c>
      <c r="P552" s="35">
        <f>ACAD_Globals_details!AT552</f>
        <v>9</v>
      </c>
      <c r="T552" t="str">
        <f>ACAD_Globals_details!BD552</f>
        <v>Wetlands; Forests</v>
      </c>
      <c r="U552" t="str">
        <f>ACAD_Globals_details!BK552</f>
        <v>Resident</v>
      </c>
    </row>
    <row r="553" spans="1:21" x14ac:dyDescent="0.55000000000000004">
      <c r="A553">
        <f>ACAD_Globals_details!A553</f>
        <v>757</v>
      </c>
      <c r="B553" t="str">
        <f>ACAD_Globals_details!B553</f>
        <v>Roseate Spoonbill</v>
      </c>
      <c r="C553" t="str">
        <f>ACAD_Globals_details!C553</f>
        <v>Platalea ajaja</v>
      </c>
      <c r="D553" s="2" t="str">
        <f>ACAD_Globals_details!D553</f>
        <v>waterbird</v>
      </c>
      <c r="E553" s="3">
        <f>ACAD_Globals_details!H553</f>
        <v>0</v>
      </c>
      <c r="F553" s="3">
        <f>ACAD_Globals_details!I553</f>
        <v>1</v>
      </c>
      <c r="G553" s="3">
        <f>ACAD_Globals_details!J553</f>
        <v>1</v>
      </c>
      <c r="H553" s="3">
        <f>ACAD_Globals_details!K553</f>
        <v>1</v>
      </c>
      <c r="I553" s="36">
        <f>ACAD_Globals_details!Q553</f>
        <v>120000</v>
      </c>
      <c r="J553" s="35">
        <f>ACAD_Globals_details!P553</f>
        <v>4</v>
      </c>
      <c r="K553" s="35">
        <f>ACAD_Globals_details!X553</f>
        <v>1</v>
      </c>
      <c r="L553" s="35">
        <f>ACAD_Globals_details!AB553</f>
        <v>1</v>
      </c>
      <c r="M553" s="35">
        <f>ACAD_Globals_details!AF553</f>
        <v>3</v>
      </c>
      <c r="N553" s="35">
        <f>ACAD_Globals_details!AI553</f>
        <v>3</v>
      </c>
      <c r="O553" s="35">
        <f>ACAD_Globals_details!AL553</f>
        <v>2</v>
      </c>
      <c r="P553" s="35">
        <f>ACAD_Globals_details!AT553</f>
        <v>10</v>
      </c>
      <c r="T553" t="str">
        <f>ACAD_Globals_details!BD553</f>
        <v>Mangroves; Coasts; Wetlands</v>
      </c>
      <c r="U553" t="str">
        <f>ACAD_Globals_details!BK553</f>
        <v>Widespread Neotropical</v>
      </c>
    </row>
    <row r="554" spans="1:21" x14ac:dyDescent="0.55000000000000004">
      <c r="A554">
        <f>ACAD_Globals_details!A554</f>
        <v>758</v>
      </c>
      <c r="B554" t="str">
        <f>ACAD_Globals_details!B554</f>
        <v>Black Vulture</v>
      </c>
      <c r="C554" t="str">
        <f>ACAD_Globals_details!C554</f>
        <v>Coragyps atratus</v>
      </c>
      <c r="D554" s="2" t="str">
        <f>ACAD_Globals_details!D554</f>
        <v>landbird</v>
      </c>
      <c r="E554" s="3">
        <f>ACAD_Globals_details!H554</f>
        <v>0</v>
      </c>
      <c r="F554" s="3">
        <f>ACAD_Globals_details!I554</f>
        <v>1</v>
      </c>
      <c r="G554" s="3">
        <f>ACAD_Globals_details!J554</f>
        <v>1</v>
      </c>
      <c r="H554" s="3">
        <f>ACAD_Globals_details!K554</f>
        <v>1</v>
      </c>
      <c r="I554" s="36">
        <f>ACAD_Globals_details!Q554</f>
        <v>20000000</v>
      </c>
      <c r="J554" s="35">
        <f>ACAD_Globals_details!P554</f>
        <v>1</v>
      </c>
      <c r="K554" s="35">
        <f>ACAD_Globals_details!X554</f>
        <v>1</v>
      </c>
      <c r="L554" s="35">
        <f>ACAD_Globals_details!AB554</f>
        <v>1</v>
      </c>
      <c r="M554" s="35">
        <f>ACAD_Globals_details!AF554</f>
        <v>1</v>
      </c>
      <c r="N554" s="35">
        <f>ACAD_Globals_details!AI554</f>
        <v>1</v>
      </c>
      <c r="O554" s="35">
        <f>ACAD_Globals_details!AL554</f>
        <v>1</v>
      </c>
      <c r="P554" s="35">
        <f>ACAD_Globals_details!AT554</f>
        <v>4</v>
      </c>
      <c r="R554" t="str">
        <f>ACAD_Globals_details!AP554</f>
        <v>&gt; 200%</v>
      </c>
      <c r="S554" t="str">
        <f>ACAD_Globals_details!AQ554</f>
        <v>ne</v>
      </c>
      <c r="T554" t="str">
        <f>ACAD_Globals_details!BD554</f>
        <v>Generalist</v>
      </c>
      <c r="U554" t="str">
        <f>ACAD_Globals_details!BK554</f>
        <v>Widespread</v>
      </c>
    </row>
    <row r="555" spans="1:21" x14ac:dyDescent="0.55000000000000004">
      <c r="A555">
        <f>ACAD_Globals_details!A555</f>
        <v>759</v>
      </c>
      <c r="B555" t="str">
        <f>ACAD_Globals_details!B555</f>
        <v>Turkey Vulture</v>
      </c>
      <c r="C555" t="str">
        <f>ACAD_Globals_details!C555</f>
        <v>Cathartes aura</v>
      </c>
      <c r="D555" s="2" t="str">
        <f>ACAD_Globals_details!D555</f>
        <v>landbird</v>
      </c>
      <c r="E555" s="3">
        <f>ACAD_Globals_details!H555</f>
        <v>1</v>
      </c>
      <c r="F555" s="3">
        <f>ACAD_Globals_details!I555</f>
        <v>1</v>
      </c>
      <c r="G555" s="3">
        <f>ACAD_Globals_details!J555</f>
        <v>1</v>
      </c>
      <c r="H555" s="3">
        <f>ACAD_Globals_details!K555</f>
        <v>1</v>
      </c>
      <c r="I555" s="36">
        <f>ACAD_Globals_details!Q555</f>
        <v>23000000</v>
      </c>
      <c r="J555" s="35">
        <f>ACAD_Globals_details!P555</f>
        <v>2</v>
      </c>
      <c r="K555" s="35">
        <f>ACAD_Globals_details!X555</f>
        <v>1</v>
      </c>
      <c r="L555" s="35">
        <f>ACAD_Globals_details!AB555</f>
        <v>1</v>
      </c>
      <c r="M555" s="35">
        <f>ACAD_Globals_details!AF555</f>
        <v>1</v>
      </c>
      <c r="N555" s="35">
        <f>ACAD_Globals_details!AI555</f>
        <v>1</v>
      </c>
      <c r="O555" s="35">
        <f>ACAD_Globals_details!AL555</f>
        <v>1</v>
      </c>
      <c r="P555" s="35">
        <f>ACAD_Globals_details!AT555</f>
        <v>5</v>
      </c>
      <c r="R555" t="str">
        <f>ACAD_Globals_details!AP555</f>
        <v>186%</v>
      </c>
      <c r="S555" t="str">
        <f>ACAD_Globals_details!AQ555</f>
        <v>ne</v>
      </c>
      <c r="T555" t="str">
        <f>ACAD_Globals_details!BD555</f>
        <v>Generalist</v>
      </c>
      <c r="U555" t="str">
        <f>ACAD_Globals_details!BK555</f>
        <v>Widespread</v>
      </c>
    </row>
    <row r="556" spans="1:21" x14ac:dyDescent="0.55000000000000004">
      <c r="A556">
        <f>ACAD_Globals_details!A556</f>
        <v>760</v>
      </c>
      <c r="B556" t="str">
        <f>ACAD_Globals_details!B556</f>
        <v>Lesser Yellow-headed Vulture</v>
      </c>
      <c r="C556" t="str">
        <f>ACAD_Globals_details!C556</f>
        <v>Cathartes burrovianus</v>
      </c>
      <c r="D556" s="2" t="str">
        <f>ACAD_Globals_details!D556</f>
        <v>landbird</v>
      </c>
      <c r="E556" s="3">
        <f>ACAD_Globals_details!H556</f>
        <v>0</v>
      </c>
      <c r="F556" s="3">
        <f>ACAD_Globals_details!I556</f>
        <v>0</v>
      </c>
      <c r="G556" s="3">
        <f>ACAD_Globals_details!J556</f>
        <v>1</v>
      </c>
      <c r="H556" s="3">
        <f>ACAD_Globals_details!K556</f>
        <v>1</v>
      </c>
      <c r="J556" s="35">
        <f>ACAD_Globals_details!P556</f>
        <v>3</v>
      </c>
      <c r="K556" s="35">
        <f>ACAD_Globals_details!X556</f>
        <v>1</v>
      </c>
      <c r="L556" s="35">
        <f>ACAD_Globals_details!AB556</f>
        <v>1</v>
      </c>
      <c r="M556" s="35">
        <f>ACAD_Globals_details!AF556</f>
        <v>2</v>
      </c>
      <c r="N556" s="35">
        <f>ACAD_Globals_details!AI556</f>
        <v>2</v>
      </c>
      <c r="O556" s="35">
        <f>ACAD_Globals_details!AL556</f>
        <v>2</v>
      </c>
      <c r="P556" s="35">
        <f>ACAD_Globals_details!AT556</f>
        <v>8</v>
      </c>
      <c r="T556" t="str">
        <f>ACAD_Globals_details!BD556</f>
        <v>Grasslands; Mangroves</v>
      </c>
      <c r="U556" t="str">
        <f>ACAD_Globals_details!BK556</f>
        <v>Resident</v>
      </c>
    </row>
    <row r="557" spans="1:21" x14ac:dyDescent="0.55000000000000004">
      <c r="A557">
        <f>ACAD_Globals_details!A557</f>
        <v>761</v>
      </c>
      <c r="B557" t="str">
        <f>ACAD_Globals_details!B557</f>
        <v>California Condor</v>
      </c>
      <c r="C557" t="str">
        <f>ACAD_Globals_details!C557</f>
        <v>Gymnogyps californianus</v>
      </c>
      <c r="D557" s="2" t="str">
        <f>ACAD_Globals_details!D557</f>
        <v>landbird</v>
      </c>
      <c r="E557" s="3">
        <f>ACAD_Globals_details!H557</f>
        <v>0</v>
      </c>
      <c r="F557" s="3">
        <f>ACAD_Globals_details!I557</f>
        <v>1</v>
      </c>
      <c r="G557" s="3">
        <f>ACAD_Globals_details!J557</f>
        <v>1</v>
      </c>
      <c r="H557" s="3">
        <f>ACAD_Globals_details!K557</f>
        <v>0</v>
      </c>
      <c r="I557" s="36">
        <f>ACAD_Globals_details!Q557</f>
        <v>230</v>
      </c>
      <c r="J557" s="35">
        <f>ACAD_Globals_details!P557</f>
        <v>5</v>
      </c>
      <c r="K557" s="35">
        <f>ACAD_Globals_details!X557</f>
        <v>5</v>
      </c>
      <c r="L557" s="35">
        <f>ACAD_Globals_details!AB557</f>
        <v>4</v>
      </c>
      <c r="M557" s="35">
        <f>ACAD_Globals_details!AF557</f>
        <v>5</v>
      </c>
      <c r="N557" s="35">
        <f>ACAD_Globals_details!AI557</f>
        <v>5</v>
      </c>
      <c r="O557" s="35">
        <f>ACAD_Globals_details!AL557</f>
        <v>5</v>
      </c>
      <c r="P557" s="35">
        <f>ACAD_Globals_details!AT557</f>
        <v>20</v>
      </c>
      <c r="Q557" t="str">
        <f>ACAD_Globals_details!BC557</f>
        <v>Watch List - Red</v>
      </c>
      <c r="T557" t="str">
        <f>ACAD_Globals_details!BD557</f>
        <v>Aridlands; Forests</v>
      </c>
      <c r="U557" t="str">
        <f>ACAD_Globals_details!BK557</f>
        <v>Resident</v>
      </c>
    </row>
    <row r="558" spans="1:21" x14ac:dyDescent="0.55000000000000004">
      <c r="A558">
        <f>ACAD_Globals_details!A558</f>
        <v>762</v>
      </c>
      <c r="B558" t="str">
        <f>ACAD_Globals_details!B558</f>
        <v>King Vulture</v>
      </c>
      <c r="C558" t="str">
        <f>ACAD_Globals_details!C558</f>
        <v>Sarcoramphus papa</v>
      </c>
      <c r="D558" s="2" t="str">
        <f>ACAD_Globals_details!D558</f>
        <v>landbird</v>
      </c>
      <c r="E558" s="3">
        <f>ACAD_Globals_details!H558</f>
        <v>0</v>
      </c>
      <c r="F558" s="3">
        <f>ACAD_Globals_details!I558</f>
        <v>0</v>
      </c>
      <c r="G558" s="3">
        <f>ACAD_Globals_details!J558</f>
        <v>1</v>
      </c>
      <c r="H558" s="3">
        <f>ACAD_Globals_details!K558</f>
        <v>1</v>
      </c>
      <c r="J558" s="35">
        <f>ACAD_Globals_details!P558</f>
        <v>4</v>
      </c>
      <c r="K558" s="35">
        <f>ACAD_Globals_details!X558</f>
        <v>1</v>
      </c>
      <c r="L558" s="35">
        <f>ACAD_Globals_details!AB558</f>
        <v>1</v>
      </c>
      <c r="M558" s="35">
        <f>ACAD_Globals_details!AF558</f>
        <v>4</v>
      </c>
      <c r="N558" s="35">
        <f>ACAD_Globals_details!AI558</f>
        <v>4</v>
      </c>
      <c r="O558" s="35">
        <f>ACAD_Globals_details!AL558</f>
        <v>5</v>
      </c>
      <c r="P558" s="35">
        <f>ACAD_Globals_details!AT558</f>
        <v>14</v>
      </c>
      <c r="Q558" t="str">
        <f>ACAD_Globals_details!BC558</f>
        <v>Watch List - Yel-d</v>
      </c>
      <c r="T558" t="str">
        <f>ACAD_Globals_details!BD558</f>
        <v>Forests</v>
      </c>
      <c r="U558" t="str">
        <f>ACAD_Globals_details!BK558</f>
        <v>Resident</v>
      </c>
    </row>
    <row r="559" spans="1:21" x14ac:dyDescent="0.55000000000000004">
      <c r="A559">
        <f>ACAD_Globals_details!A559</f>
        <v>763</v>
      </c>
      <c r="B559" t="str">
        <f>ACAD_Globals_details!B559</f>
        <v>Osprey</v>
      </c>
      <c r="C559" t="str">
        <f>ACAD_Globals_details!C559</f>
        <v>Pandion haliaetus</v>
      </c>
      <c r="D559" s="2" t="str">
        <f>ACAD_Globals_details!D559</f>
        <v>landbird</v>
      </c>
      <c r="E559" s="3">
        <f>ACAD_Globals_details!H559</f>
        <v>1</v>
      </c>
      <c r="F559" s="3">
        <f>ACAD_Globals_details!I559</f>
        <v>1</v>
      </c>
      <c r="G559" s="3">
        <f>ACAD_Globals_details!J559</f>
        <v>1</v>
      </c>
      <c r="H559" s="3">
        <f>ACAD_Globals_details!K559</f>
        <v>1</v>
      </c>
      <c r="I559" s="36">
        <f>ACAD_Globals_details!Q559</f>
        <v>630000</v>
      </c>
      <c r="J559" s="35">
        <f>ACAD_Globals_details!P559</f>
        <v>3</v>
      </c>
      <c r="K559" s="35">
        <f>ACAD_Globals_details!X559</f>
        <v>1</v>
      </c>
      <c r="L559" s="35">
        <f>ACAD_Globals_details!AB559</f>
        <v>1</v>
      </c>
      <c r="M559" s="35">
        <f>ACAD_Globals_details!AF559</f>
        <v>2</v>
      </c>
      <c r="N559" s="35">
        <f>ACAD_Globals_details!AI559</f>
        <v>2</v>
      </c>
      <c r="O559" s="35">
        <f>ACAD_Globals_details!AL559</f>
        <v>1</v>
      </c>
      <c r="P559" s="35">
        <f>ACAD_Globals_details!AT559</f>
        <v>7</v>
      </c>
      <c r="R559" t="str">
        <f>ACAD_Globals_details!AP559</f>
        <v>&gt; 200%</v>
      </c>
      <c r="S559" t="str">
        <f>ACAD_Globals_details!AQ559</f>
        <v>ne</v>
      </c>
      <c r="T559" t="str">
        <f>ACAD_Globals_details!BD559</f>
        <v>Wetlands; Coasts</v>
      </c>
      <c r="U559" t="str">
        <f>ACAD_Globals_details!BK559</f>
        <v>Widespread</v>
      </c>
    </row>
    <row r="560" spans="1:21" x14ac:dyDescent="0.55000000000000004">
      <c r="A560">
        <f>ACAD_Globals_details!A560</f>
        <v>764</v>
      </c>
      <c r="B560" t="str">
        <f>ACAD_Globals_details!B560</f>
        <v>Gray-headed Kite</v>
      </c>
      <c r="C560" t="str">
        <f>ACAD_Globals_details!C560</f>
        <v>Leptodon cayanensis</v>
      </c>
      <c r="D560" s="2" t="str">
        <f>ACAD_Globals_details!D560</f>
        <v>landbird</v>
      </c>
      <c r="E560" s="3">
        <f>ACAD_Globals_details!H560</f>
        <v>0</v>
      </c>
      <c r="F560" s="3">
        <f>ACAD_Globals_details!I560</f>
        <v>0</v>
      </c>
      <c r="G560" s="3">
        <f>ACAD_Globals_details!J560</f>
        <v>1</v>
      </c>
      <c r="H560" s="3">
        <f>ACAD_Globals_details!K560</f>
        <v>1</v>
      </c>
      <c r="J560" s="35">
        <f>ACAD_Globals_details!P560</f>
        <v>4</v>
      </c>
      <c r="K560" s="35">
        <f>ACAD_Globals_details!X560</f>
        <v>1</v>
      </c>
      <c r="L560" s="35">
        <f>ACAD_Globals_details!AB560</f>
        <v>1</v>
      </c>
      <c r="M560" s="35">
        <f>ACAD_Globals_details!AF560</f>
        <v>3</v>
      </c>
      <c r="N560" s="35">
        <f>ACAD_Globals_details!AI560</f>
        <v>3</v>
      </c>
      <c r="O560" s="35">
        <f>ACAD_Globals_details!AL560</f>
        <v>5</v>
      </c>
      <c r="P560" s="35">
        <f>ACAD_Globals_details!AT560</f>
        <v>13</v>
      </c>
      <c r="Q560" t="str">
        <f>ACAD_Globals_details!BC560</f>
        <v>Watch List - Yel-d</v>
      </c>
      <c r="T560" t="str">
        <f>ACAD_Globals_details!BD560</f>
        <v>Forests</v>
      </c>
      <c r="U560" t="str">
        <f>ACAD_Globals_details!BK560</f>
        <v>Resident</v>
      </c>
    </row>
    <row r="561" spans="1:21" x14ac:dyDescent="0.55000000000000004">
      <c r="A561">
        <f>ACAD_Globals_details!A561</f>
        <v>765</v>
      </c>
      <c r="B561" t="str">
        <f>ACAD_Globals_details!B561</f>
        <v>Hook-billed Kite</v>
      </c>
      <c r="C561" t="str">
        <f>ACAD_Globals_details!C561</f>
        <v>Chondrohierax uncinatus</v>
      </c>
      <c r="D561" s="2" t="str">
        <f>ACAD_Globals_details!D561</f>
        <v>landbird</v>
      </c>
      <c r="E561" s="3">
        <f>ACAD_Globals_details!H561</f>
        <v>0</v>
      </c>
      <c r="F561" s="3">
        <f>ACAD_Globals_details!I561</f>
        <v>1</v>
      </c>
      <c r="G561" s="3">
        <f>ACAD_Globals_details!J561</f>
        <v>1</v>
      </c>
      <c r="H561" s="3">
        <f>ACAD_Globals_details!K561</f>
        <v>1</v>
      </c>
      <c r="I561" s="36">
        <f>ACAD_Globals_details!Q561</f>
        <v>200000</v>
      </c>
      <c r="J561" s="35">
        <f>ACAD_Globals_details!P561</f>
        <v>4</v>
      </c>
      <c r="K561" s="35">
        <f>ACAD_Globals_details!X561</f>
        <v>1</v>
      </c>
      <c r="L561" s="35">
        <f>ACAD_Globals_details!AB561</f>
        <v>1</v>
      </c>
      <c r="M561" s="35">
        <f>ACAD_Globals_details!AF561</f>
        <v>3</v>
      </c>
      <c r="N561" s="35">
        <f>ACAD_Globals_details!AI561</f>
        <v>3</v>
      </c>
      <c r="O561" s="35">
        <f>ACAD_Globals_details!AL561</f>
        <v>4</v>
      </c>
      <c r="P561" s="35">
        <f>ACAD_Globals_details!AT561</f>
        <v>12</v>
      </c>
      <c r="T561" t="str">
        <f>ACAD_Globals_details!BD561</f>
        <v>Forests</v>
      </c>
      <c r="U561" t="str">
        <f>ACAD_Globals_details!BK561</f>
        <v>Resident</v>
      </c>
    </row>
    <row r="562" spans="1:21" x14ac:dyDescent="0.55000000000000004">
      <c r="A562">
        <f>ACAD_Globals_details!A562</f>
        <v>766</v>
      </c>
      <c r="B562" t="str">
        <f>ACAD_Globals_details!B562</f>
        <v>Swallow-tailed Kite</v>
      </c>
      <c r="C562" t="str">
        <f>ACAD_Globals_details!C562</f>
        <v>Elanoides forficatus</v>
      </c>
      <c r="D562" s="2" t="str">
        <f>ACAD_Globals_details!D562</f>
        <v>landbird</v>
      </c>
      <c r="E562" s="3">
        <f>ACAD_Globals_details!H562</f>
        <v>0</v>
      </c>
      <c r="F562" s="3">
        <f>ACAD_Globals_details!I562</f>
        <v>1</v>
      </c>
      <c r="G562" s="3">
        <f>ACAD_Globals_details!J562</f>
        <v>1</v>
      </c>
      <c r="H562" s="3">
        <f>ACAD_Globals_details!K562</f>
        <v>1</v>
      </c>
      <c r="I562" s="36">
        <f>ACAD_Globals_details!Q562</f>
        <v>150000</v>
      </c>
      <c r="J562" s="35">
        <f>ACAD_Globals_details!P562</f>
        <v>4</v>
      </c>
      <c r="K562" s="35">
        <f>ACAD_Globals_details!X562</f>
        <v>1</v>
      </c>
      <c r="L562" s="35">
        <f>ACAD_Globals_details!AB562</f>
        <v>1</v>
      </c>
      <c r="M562" s="35">
        <f>ACAD_Globals_details!AF562</f>
        <v>4</v>
      </c>
      <c r="N562" s="35">
        <f>ACAD_Globals_details!AI562</f>
        <v>3</v>
      </c>
      <c r="O562" s="35">
        <f>ACAD_Globals_details!AL562</f>
        <v>3</v>
      </c>
      <c r="P562" s="35">
        <f>ACAD_Globals_details!AT562</f>
        <v>12</v>
      </c>
      <c r="S562" t="str">
        <f>ACAD_Globals_details!AQ562</f>
        <v>ne</v>
      </c>
      <c r="T562" t="str">
        <f>ACAD_Globals_details!BD562</f>
        <v>Forests</v>
      </c>
      <c r="U562" t="str">
        <f>ACAD_Globals_details!BK562</f>
        <v>Widespread Neotropical</v>
      </c>
    </row>
    <row r="563" spans="1:21" x14ac:dyDescent="0.55000000000000004">
      <c r="A563">
        <f>ACAD_Globals_details!A563</f>
        <v>767</v>
      </c>
      <c r="B563" t="str">
        <f>ACAD_Globals_details!B563</f>
        <v>Pearl Kite</v>
      </c>
      <c r="C563" t="str">
        <f>ACAD_Globals_details!C563</f>
        <v>Gampsonyx swainsonii</v>
      </c>
      <c r="D563" s="2" t="str">
        <f>ACAD_Globals_details!D563</f>
        <v>landbird</v>
      </c>
      <c r="E563" s="3">
        <f>ACAD_Globals_details!H563</f>
        <v>0</v>
      </c>
      <c r="F563" s="3">
        <f>ACAD_Globals_details!I563</f>
        <v>0</v>
      </c>
      <c r="G563" s="3">
        <f>ACAD_Globals_details!J563</f>
        <v>0</v>
      </c>
      <c r="H563" s="3">
        <f>ACAD_Globals_details!K563</f>
        <v>1</v>
      </c>
      <c r="J563" s="35">
        <f>ACAD_Globals_details!P563</f>
        <v>3</v>
      </c>
      <c r="K563" s="35">
        <f>ACAD_Globals_details!X563</f>
        <v>1</v>
      </c>
      <c r="L563" s="35">
        <f>ACAD_Globals_details!AB563</f>
        <v>1</v>
      </c>
      <c r="M563" s="35">
        <f>ACAD_Globals_details!AF563</f>
        <v>2</v>
      </c>
      <c r="N563" s="35">
        <f>ACAD_Globals_details!AI563</f>
        <v>2</v>
      </c>
      <c r="O563" s="35">
        <f>ACAD_Globals_details!AL563</f>
        <v>1</v>
      </c>
      <c r="P563" s="35">
        <f>ACAD_Globals_details!AT563</f>
        <v>7</v>
      </c>
      <c r="T563" t="str">
        <f>ACAD_Globals_details!BD563</f>
        <v>Forests</v>
      </c>
      <c r="U563" t="str">
        <f>ACAD_Globals_details!BK563</f>
        <v>Resident</v>
      </c>
    </row>
    <row r="564" spans="1:21" x14ac:dyDescent="0.55000000000000004">
      <c r="A564">
        <f>ACAD_Globals_details!A564</f>
        <v>768</v>
      </c>
      <c r="B564" t="str">
        <f>ACAD_Globals_details!B564</f>
        <v>White-tailed Kite</v>
      </c>
      <c r="C564" t="str">
        <f>ACAD_Globals_details!C564</f>
        <v>Elanus leucurus</v>
      </c>
      <c r="D564" s="2" t="str">
        <f>ACAD_Globals_details!D564</f>
        <v>landbird</v>
      </c>
      <c r="E564" s="3">
        <f>ACAD_Globals_details!H564</f>
        <v>0</v>
      </c>
      <c r="F564" s="3">
        <f>ACAD_Globals_details!I564</f>
        <v>1</v>
      </c>
      <c r="G564" s="3">
        <f>ACAD_Globals_details!J564</f>
        <v>1</v>
      </c>
      <c r="H564" s="3">
        <f>ACAD_Globals_details!K564</f>
        <v>1</v>
      </c>
      <c r="I564" s="36">
        <f>ACAD_Globals_details!Q564</f>
        <v>2000000</v>
      </c>
      <c r="J564" s="35">
        <f>ACAD_Globals_details!P564</f>
        <v>3</v>
      </c>
      <c r="K564" s="35">
        <f>ACAD_Globals_details!X564</f>
        <v>1</v>
      </c>
      <c r="L564" s="35">
        <f>ACAD_Globals_details!AB564</f>
        <v>1</v>
      </c>
      <c r="M564" s="35">
        <f>ACAD_Globals_details!AF564</f>
        <v>2</v>
      </c>
      <c r="N564" s="35">
        <f>ACAD_Globals_details!AI564</f>
        <v>2</v>
      </c>
      <c r="O564" s="35">
        <f>ACAD_Globals_details!AL564</f>
        <v>4</v>
      </c>
      <c r="P564" s="35">
        <f>ACAD_Globals_details!AT564</f>
        <v>10</v>
      </c>
      <c r="R564" t="str">
        <f>ACAD_Globals_details!AP564</f>
        <v>-36%</v>
      </c>
      <c r="S564" t="str">
        <f>ACAD_Globals_details!AQ564</f>
        <v>115</v>
      </c>
      <c r="T564" t="str">
        <f>ACAD_Globals_details!BD564</f>
        <v>Generalist</v>
      </c>
      <c r="U564" t="str">
        <f>ACAD_Globals_details!BK564</f>
        <v>Resident</v>
      </c>
    </row>
    <row r="565" spans="1:21" x14ac:dyDescent="0.55000000000000004">
      <c r="A565">
        <f>ACAD_Globals_details!A565</f>
        <v>769</v>
      </c>
      <c r="B565" t="str">
        <f>ACAD_Globals_details!B565</f>
        <v>Snail Kite</v>
      </c>
      <c r="C565" t="str">
        <f>ACAD_Globals_details!C565</f>
        <v>Rostrhamus sociabilis</v>
      </c>
      <c r="D565" s="2" t="str">
        <f>ACAD_Globals_details!D565</f>
        <v>landbird</v>
      </c>
      <c r="E565" s="3">
        <f>ACAD_Globals_details!H565</f>
        <v>0</v>
      </c>
      <c r="F565" s="3">
        <f>ACAD_Globals_details!I565</f>
        <v>1</v>
      </c>
      <c r="G565" s="3">
        <f>ACAD_Globals_details!J565</f>
        <v>1</v>
      </c>
      <c r="H565" s="3">
        <f>ACAD_Globals_details!K565</f>
        <v>1</v>
      </c>
      <c r="I565" s="36">
        <f>ACAD_Globals_details!Q565</f>
        <v>2000000</v>
      </c>
      <c r="J565" s="35">
        <f>ACAD_Globals_details!P565</f>
        <v>3</v>
      </c>
      <c r="K565" s="35">
        <f>ACAD_Globals_details!X565</f>
        <v>1</v>
      </c>
      <c r="L565" s="35">
        <f>ACAD_Globals_details!AB565</f>
        <v>1</v>
      </c>
      <c r="M565" s="35">
        <f>ACAD_Globals_details!AF565</f>
        <v>3</v>
      </c>
      <c r="N565" s="35">
        <f>ACAD_Globals_details!AI565</f>
        <v>3</v>
      </c>
      <c r="O565" s="35">
        <f>ACAD_Globals_details!AL565</f>
        <v>2</v>
      </c>
      <c r="P565" s="35">
        <f>ACAD_Globals_details!AT565</f>
        <v>9</v>
      </c>
      <c r="T565" t="str">
        <f>ACAD_Globals_details!BD565</f>
        <v>Wetlands</v>
      </c>
      <c r="U565" t="str">
        <f>ACAD_Globals_details!BK565</f>
        <v>Resident</v>
      </c>
    </row>
    <row r="566" spans="1:21" x14ac:dyDescent="0.55000000000000004">
      <c r="A566">
        <f>ACAD_Globals_details!A566</f>
        <v>770</v>
      </c>
      <c r="B566" t="str">
        <f>ACAD_Globals_details!B566</f>
        <v>Slender-billed Kite</v>
      </c>
      <c r="C566" t="str">
        <f>ACAD_Globals_details!C566</f>
        <v>Helicolestes hamatus</v>
      </c>
      <c r="D566" s="2" t="str">
        <f>ACAD_Globals_details!D566</f>
        <v>landbird</v>
      </c>
      <c r="E566" s="3">
        <f>ACAD_Globals_details!H566</f>
        <v>0</v>
      </c>
      <c r="F566" s="3">
        <f>ACAD_Globals_details!I566</f>
        <v>0</v>
      </c>
      <c r="G566" s="3">
        <f>ACAD_Globals_details!J566</f>
        <v>0</v>
      </c>
      <c r="H566" s="3">
        <f>ACAD_Globals_details!K566</f>
        <v>1</v>
      </c>
      <c r="J566" s="35">
        <f>ACAD_Globals_details!P566</f>
        <v>3</v>
      </c>
      <c r="K566" s="35">
        <f>ACAD_Globals_details!X566</f>
        <v>2</v>
      </c>
      <c r="L566" s="35">
        <f>ACAD_Globals_details!AB566</f>
        <v>2</v>
      </c>
      <c r="M566" s="35">
        <f>ACAD_Globals_details!AF566</f>
        <v>3</v>
      </c>
      <c r="N566" s="35">
        <f>ACAD_Globals_details!AI566</f>
        <v>3</v>
      </c>
      <c r="O566" s="35">
        <f>ACAD_Globals_details!AL566</f>
        <v>3</v>
      </c>
      <c r="P566" s="35">
        <f>ACAD_Globals_details!AT566</f>
        <v>11</v>
      </c>
      <c r="T566" t="str">
        <f>ACAD_Globals_details!BD566</f>
        <v>Forests</v>
      </c>
      <c r="U566" t="str">
        <f>ACAD_Globals_details!BK566</f>
        <v>Resident</v>
      </c>
    </row>
    <row r="567" spans="1:21" x14ac:dyDescent="0.55000000000000004">
      <c r="A567">
        <f>ACAD_Globals_details!A567</f>
        <v>771</v>
      </c>
      <c r="B567" t="str">
        <f>ACAD_Globals_details!B567</f>
        <v>Double-toothed Kite</v>
      </c>
      <c r="C567" t="str">
        <f>ACAD_Globals_details!C567</f>
        <v>Harpagus bidentatus</v>
      </c>
      <c r="D567" s="2" t="str">
        <f>ACAD_Globals_details!D567</f>
        <v>landbird</v>
      </c>
      <c r="E567" s="3">
        <f>ACAD_Globals_details!H567</f>
        <v>0</v>
      </c>
      <c r="F567" s="3">
        <f>ACAD_Globals_details!I567</f>
        <v>0</v>
      </c>
      <c r="G567" s="3">
        <f>ACAD_Globals_details!J567</f>
        <v>1</v>
      </c>
      <c r="H567" s="3">
        <f>ACAD_Globals_details!K567</f>
        <v>1</v>
      </c>
      <c r="J567" s="35">
        <f>ACAD_Globals_details!P567</f>
        <v>3</v>
      </c>
      <c r="K567" s="35">
        <f>ACAD_Globals_details!X567</f>
        <v>1</v>
      </c>
      <c r="L567" s="35">
        <f>ACAD_Globals_details!AB567</f>
        <v>1</v>
      </c>
      <c r="M567" s="35">
        <f>ACAD_Globals_details!AF567</f>
        <v>3</v>
      </c>
      <c r="N567" s="35">
        <f>ACAD_Globals_details!AI567</f>
        <v>3</v>
      </c>
      <c r="O567" s="35">
        <f>ACAD_Globals_details!AL567</f>
        <v>4</v>
      </c>
      <c r="P567" s="35">
        <f>ACAD_Globals_details!AT567</f>
        <v>11</v>
      </c>
      <c r="T567" t="str">
        <f>ACAD_Globals_details!BD567</f>
        <v>Forests</v>
      </c>
      <c r="U567" t="str">
        <f>ACAD_Globals_details!BK567</f>
        <v>Resident</v>
      </c>
    </row>
    <row r="568" spans="1:21" x14ac:dyDescent="0.55000000000000004">
      <c r="A568">
        <f>ACAD_Globals_details!A568</f>
        <v>772</v>
      </c>
      <c r="B568" t="str">
        <f>ACAD_Globals_details!B568</f>
        <v>Mississippi Kite</v>
      </c>
      <c r="C568" t="str">
        <f>ACAD_Globals_details!C568</f>
        <v>Ictinia mississippiensis</v>
      </c>
      <c r="D568" s="2" t="str">
        <f>ACAD_Globals_details!D568</f>
        <v>landbird</v>
      </c>
      <c r="E568" s="3">
        <f>ACAD_Globals_details!H568</f>
        <v>0</v>
      </c>
      <c r="F568" s="3">
        <f>ACAD_Globals_details!I568</f>
        <v>1</v>
      </c>
      <c r="G568" s="3">
        <f>ACAD_Globals_details!J568</f>
        <v>1</v>
      </c>
      <c r="H568" s="3">
        <f>ACAD_Globals_details!K568</f>
        <v>1</v>
      </c>
      <c r="I568" s="36">
        <f>ACAD_Globals_details!Q568</f>
        <v>540000</v>
      </c>
      <c r="J568" s="35">
        <f>ACAD_Globals_details!P568</f>
        <v>3</v>
      </c>
      <c r="K568" s="35">
        <f>ACAD_Globals_details!X568</f>
        <v>2</v>
      </c>
      <c r="L568" s="35">
        <f>ACAD_Globals_details!AB568</f>
        <v>2</v>
      </c>
      <c r="M568" s="35">
        <f>ACAD_Globals_details!AF568</f>
        <v>2</v>
      </c>
      <c r="N568" s="35">
        <f>ACAD_Globals_details!AI568</f>
        <v>3</v>
      </c>
      <c r="O568" s="35">
        <f>ACAD_Globals_details!AL568</f>
        <v>3</v>
      </c>
      <c r="P568" s="35">
        <f>ACAD_Globals_details!AT568</f>
        <v>11</v>
      </c>
      <c r="R568" t="str">
        <f>ACAD_Globals_details!AP568</f>
        <v>25%</v>
      </c>
      <c r="S568" t="str">
        <f>ACAD_Globals_details!AQ568</f>
        <v>ne</v>
      </c>
      <c r="T568" t="str">
        <f>ACAD_Globals_details!BD568</f>
        <v>Forests</v>
      </c>
      <c r="U568" t="str">
        <f>ACAD_Globals_details!BK568</f>
        <v>S. American Lowlands</v>
      </c>
    </row>
    <row r="569" spans="1:21" x14ac:dyDescent="0.55000000000000004">
      <c r="A569">
        <f>ACAD_Globals_details!A569</f>
        <v>773</v>
      </c>
      <c r="B569" t="str">
        <f>ACAD_Globals_details!B569</f>
        <v>Plumbeous Kite</v>
      </c>
      <c r="C569" t="str">
        <f>ACAD_Globals_details!C569</f>
        <v>Ictinia plumbea</v>
      </c>
      <c r="D569" s="2" t="str">
        <f>ACAD_Globals_details!D569</f>
        <v>landbird</v>
      </c>
      <c r="E569" s="3">
        <f>ACAD_Globals_details!H569</f>
        <v>0</v>
      </c>
      <c r="F569" s="3">
        <f>ACAD_Globals_details!I569</f>
        <v>0</v>
      </c>
      <c r="G569" s="3">
        <f>ACAD_Globals_details!J569</f>
        <v>1</v>
      </c>
      <c r="H569" s="3">
        <f>ACAD_Globals_details!K569</f>
        <v>1</v>
      </c>
      <c r="J569" s="35">
        <f>ACAD_Globals_details!P569</f>
        <v>3</v>
      </c>
      <c r="K569" s="35">
        <f>ACAD_Globals_details!X569</f>
        <v>1</v>
      </c>
      <c r="L569" s="35">
        <f>ACAD_Globals_details!AB569</f>
        <v>1</v>
      </c>
      <c r="M569" s="35">
        <f>ACAD_Globals_details!AF569</f>
        <v>3</v>
      </c>
      <c r="N569" s="35">
        <f>ACAD_Globals_details!AI569</f>
        <v>2</v>
      </c>
      <c r="O569" s="35">
        <f>ACAD_Globals_details!AL569</f>
        <v>3</v>
      </c>
      <c r="P569" s="35">
        <f>ACAD_Globals_details!AT569</f>
        <v>10</v>
      </c>
      <c r="T569" t="str">
        <f>ACAD_Globals_details!BD569</f>
        <v>Forests</v>
      </c>
      <c r="U569" t="str">
        <f>ACAD_Globals_details!BK569</f>
        <v>Resident</v>
      </c>
    </row>
    <row r="570" spans="1:21" x14ac:dyDescent="0.55000000000000004">
      <c r="A570">
        <f>ACAD_Globals_details!A570</f>
        <v>775</v>
      </c>
      <c r="B570" t="str">
        <f>ACAD_Globals_details!B570</f>
        <v>Bald Eagle</v>
      </c>
      <c r="C570" t="str">
        <f>ACAD_Globals_details!C570</f>
        <v>Haliaeetus leucocephalus</v>
      </c>
      <c r="D570" s="2" t="str">
        <f>ACAD_Globals_details!D570</f>
        <v>landbird</v>
      </c>
      <c r="E570" s="3">
        <f>ACAD_Globals_details!H570</f>
        <v>1</v>
      </c>
      <c r="F570" s="3">
        <f>ACAD_Globals_details!I570</f>
        <v>1</v>
      </c>
      <c r="G570" s="3">
        <f>ACAD_Globals_details!J570</f>
        <v>1</v>
      </c>
      <c r="H570" s="3">
        <f>ACAD_Globals_details!K570</f>
        <v>0</v>
      </c>
      <c r="I570" s="36">
        <f>ACAD_Globals_details!Q570</f>
        <v>250000</v>
      </c>
      <c r="J570" s="35">
        <f>ACAD_Globals_details!P570</f>
        <v>4</v>
      </c>
      <c r="K570" s="35">
        <f>ACAD_Globals_details!X570</f>
        <v>1</v>
      </c>
      <c r="L570" s="35">
        <f>ACAD_Globals_details!AB570</f>
        <v>1</v>
      </c>
      <c r="M570" s="35">
        <f>ACAD_Globals_details!AF570</f>
        <v>3</v>
      </c>
      <c r="N570" s="35">
        <f>ACAD_Globals_details!AI570</f>
        <v>3</v>
      </c>
      <c r="O570" s="35">
        <f>ACAD_Globals_details!AL570</f>
        <v>1</v>
      </c>
      <c r="P570" s="35">
        <f>ACAD_Globals_details!AT570</f>
        <v>9</v>
      </c>
      <c r="R570" t="str">
        <f>ACAD_Globals_details!AP570</f>
        <v>131%</v>
      </c>
      <c r="S570" t="str">
        <f>ACAD_Globals_details!AQ570</f>
        <v>ne</v>
      </c>
      <c r="T570" t="str">
        <f>ACAD_Globals_details!BD570</f>
        <v>Wetlands</v>
      </c>
      <c r="U570" t="str">
        <f>ACAD_Globals_details!BK570</f>
        <v>Widespread U.S./Canada</v>
      </c>
    </row>
    <row r="571" spans="1:21" x14ac:dyDescent="0.55000000000000004">
      <c r="A571">
        <f>ACAD_Globals_details!A571</f>
        <v>778</v>
      </c>
      <c r="B571" t="str">
        <f>ACAD_Globals_details!B571</f>
        <v>Black-collared Hawk</v>
      </c>
      <c r="C571" t="str">
        <f>ACAD_Globals_details!C571</f>
        <v>Busarellus nigricollis</v>
      </c>
      <c r="D571" s="2" t="str">
        <f>ACAD_Globals_details!D571</f>
        <v>landbird</v>
      </c>
      <c r="E571" s="3">
        <f>ACAD_Globals_details!H571</f>
        <v>0</v>
      </c>
      <c r="F571" s="3">
        <f>ACAD_Globals_details!I571</f>
        <v>0</v>
      </c>
      <c r="G571" s="3">
        <f>ACAD_Globals_details!J571</f>
        <v>1</v>
      </c>
      <c r="H571" s="3">
        <f>ACAD_Globals_details!K571</f>
        <v>1</v>
      </c>
      <c r="J571" s="35">
        <f>ACAD_Globals_details!P571</f>
        <v>4</v>
      </c>
      <c r="K571" s="35">
        <f>ACAD_Globals_details!X571</f>
        <v>1</v>
      </c>
      <c r="L571" s="35">
        <f>ACAD_Globals_details!AB571</f>
        <v>1</v>
      </c>
      <c r="M571" s="35">
        <f>ACAD_Globals_details!AF571</f>
        <v>3</v>
      </c>
      <c r="N571" s="35">
        <f>ACAD_Globals_details!AI571</f>
        <v>3</v>
      </c>
      <c r="O571" s="35">
        <f>ACAD_Globals_details!AL571</f>
        <v>4</v>
      </c>
      <c r="P571" s="35">
        <f>ACAD_Globals_details!AT571</f>
        <v>12</v>
      </c>
      <c r="T571" t="str">
        <f>ACAD_Globals_details!BD571</f>
        <v>Wetlands; Mangroves</v>
      </c>
      <c r="U571" t="str">
        <f>ACAD_Globals_details!BK571</f>
        <v>Resident</v>
      </c>
    </row>
    <row r="572" spans="1:21" x14ac:dyDescent="0.55000000000000004">
      <c r="A572">
        <f>ACAD_Globals_details!A572</f>
        <v>779</v>
      </c>
      <c r="B572" t="str">
        <f>ACAD_Globals_details!B572</f>
        <v>Northern Harrier</v>
      </c>
      <c r="C572" t="str">
        <f>ACAD_Globals_details!C572</f>
        <v>Circus cyaneus</v>
      </c>
      <c r="D572" s="2" t="str">
        <f>ACAD_Globals_details!D572</f>
        <v>landbird</v>
      </c>
      <c r="E572" s="3">
        <f>ACAD_Globals_details!H572</f>
        <v>1</v>
      </c>
      <c r="F572" s="3">
        <f>ACAD_Globals_details!I572</f>
        <v>1</v>
      </c>
      <c r="G572" s="3">
        <f>ACAD_Globals_details!J572</f>
        <v>1</v>
      </c>
      <c r="H572" s="3">
        <f>ACAD_Globals_details!K572</f>
        <v>1</v>
      </c>
      <c r="I572" s="36">
        <f>ACAD_Globals_details!Q572</f>
        <v>1600000</v>
      </c>
      <c r="J572" s="35">
        <f>ACAD_Globals_details!P572</f>
        <v>3</v>
      </c>
      <c r="K572" s="35">
        <f>ACAD_Globals_details!X572</f>
        <v>1</v>
      </c>
      <c r="L572" s="35">
        <f>ACAD_Globals_details!AB572</f>
        <v>1</v>
      </c>
      <c r="M572" s="35">
        <f>ACAD_Globals_details!AF572</f>
        <v>3</v>
      </c>
      <c r="N572" s="35">
        <f>ACAD_Globals_details!AI572</f>
        <v>3</v>
      </c>
      <c r="O572" s="35">
        <f>ACAD_Globals_details!AL572</f>
        <v>4</v>
      </c>
      <c r="P572" s="35">
        <f>ACAD_Globals_details!AT572</f>
        <v>11</v>
      </c>
      <c r="R572" t="str">
        <f>ACAD_Globals_details!AP572</f>
        <v>-37%</v>
      </c>
      <c r="S572" t="str">
        <f>ACAD_Globals_details!AQ572</f>
        <v>148</v>
      </c>
      <c r="T572" t="str">
        <f>ACAD_Globals_details!BD572</f>
        <v>Grasslands; Wetlands</v>
      </c>
      <c r="U572" t="str">
        <f>ACAD_Globals_details!BK572</f>
        <v>Widespread U.S./Mexico</v>
      </c>
    </row>
    <row r="573" spans="1:21" x14ac:dyDescent="0.55000000000000004">
      <c r="A573">
        <f>ACAD_Globals_details!A573</f>
        <v>784</v>
      </c>
      <c r="B573" t="str">
        <f>ACAD_Globals_details!B573</f>
        <v>Tiny Hawk</v>
      </c>
      <c r="C573" t="str">
        <f>ACAD_Globals_details!C573</f>
        <v>Accipiter superciliosus</v>
      </c>
      <c r="D573" s="2" t="str">
        <f>ACAD_Globals_details!D573</f>
        <v>landbird</v>
      </c>
      <c r="E573" s="3">
        <f>ACAD_Globals_details!H573</f>
        <v>0</v>
      </c>
      <c r="F573" s="3">
        <f>ACAD_Globals_details!I573</f>
        <v>0</v>
      </c>
      <c r="G573" s="3">
        <f>ACAD_Globals_details!J573</f>
        <v>0</v>
      </c>
      <c r="H573" s="3">
        <f>ACAD_Globals_details!K573</f>
        <v>1</v>
      </c>
      <c r="J573" s="35">
        <f>ACAD_Globals_details!P573</f>
        <v>4</v>
      </c>
      <c r="K573" s="35">
        <f>ACAD_Globals_details!X573</f>
        <v>1</v>
      </c>
      <c r="L573" s="35">
        <f>ACAD_Globals_details!AB573</f>
        <v>1</v>
      </c>
      <c r="M573" s="35">
        <f>ACAD_Globals_details!AF573</f>
        <v>3</v>
      </c>
      <c r="N573" s="35">
        <f>ACAD_Globals_details!AI573</f>
        <v>3</v>
      </c>
      <c r="O573" s="35">
        <f>ACAD_Globals_details!AL573</f>
        <v>4</v>
      </c>
      <c r="P573" s="35">
        <f>ACAD_Globals_details!AT573</f>
        <v>12</v>
      </c>
      <c r="T573" t="str">
        <f>ACAD_Globals_details!BD573</f>
        <v>Forests</v>
      </c>
      <c r="U573" t="str">
        <f>ACAD_Globals_details!BK573</f>
        <v>Resident</v>
      </c>
    </row>
    <row r="574" spans="1:21" x14ac:dyDescent="0.55000000000000004">
      <c r="A574">
        <f>ACAD_Globals_details!A574</f>
        <v>785</v>
      </c>
      <c r="B574" t="str">
        <f>ACAD_Globals_details!B574</f>
        <v>Sharp-shinned Hawk</v>
      </c>
      <c r="C574" t="str">
        <f>ACAD_Globals_details!C574</f>
        <v>Accipiter striatus</v>
      </c>
      <c r="D574" s="2" t="str">
        <f>ACAD_Globals_details!D574</f>
        <v>landbird</v>
      </c>
      <c r="E574" s="3">
        <f>ACAD_Globals_details!H574</f>
        <v>1</v>
      </c>
      <c r="F574" s="3">
        <f>ACAD_Globals_details!I574</f>
        <v>1</v>
      </c>
      <c r="G574" s="3">
        <f>ACAD_Globals_details!J574</f>
        <v>1</v>
      </c>
      <c r="H574" s="3">
        <f>ACAD_Globals_details!K574</f>
        <v>1</v>
      </c>
      <c r="I574" s="36">
        <f>ACAD_Globals_details!Q574</f>
        <v>680000</v>
      </c>
      <c r="J574" s="35">
        <f>ACAD_Globals_details!P574</f>
        <v>3</v>
      </c>
      <c r="K574" s="35">
        <f>ACAD_Globals_details!X574</f>
        <v>1</v>
      </c>
      <c r="L574" s="35">
        <f>ACAD_Globals_details!AB574</f>
        <v>1</v>
      </c>
      <c r="M574" s="35">
        <f>ACAD_Globals_details!AF574</f>
        <v>2</v>
      </c>
      <c r="N574" s="35">
        <f>ACAD_Globals_details!AI574</f>
        <v>2</v>
      </c>
      <c r="O574" s="35">
        <f>ACAD_Globals_details!AL574</f>
        <v>1</v>
      </c>
      <c r="P574" s="35">
        <f>ACAD_Globals_details!AT574</f>
        <v>7</v>
      </c>
      <c r="R574" t="str">
        <f>ACAD_Globals_details!AP574</f>
        <v>68%</v>
      </c>
      <c r="S574" t="str">
        <f>ACAD_Globals_details!AQ574</f>
        <v>ne</v>
      </c>
      <c r="T574" t="str">
        <f>ACAD_Globals_details!BD574</f>
        <v>Forests</v>
      </c>
      <c r="U574" t="str">
        <f>ACAD_Globals_details!BK574</f>
        <v>Widespread</v>
      </c>
    </row>
    <row r="575" spans="1:21" x14ac:dyDescent="0.55000000000000004">
      <c r="A575">
        <f>ACAD_Globals_details!A575</f>
        <v>786</v>
      </c>
      <c r="B575" t="str">
        <f>ACAD_Globals_details!B575</f>
        <v>Cooper's Hawk</v>
      </c>
      <c r="C575" t="str">
        <f>ACAD_Globals_details!C575</f>
        <v>Accipiter cooperii</v>
      </c>
      <c r="D575" s="2" t="str">
        <f>ACAD_Globals_details!D575</f>
        <v>landbird</v>
      </c>
      <c r="E575" s="3">
        <f>ACAD_Globals_details!H575</f>
        <v>1</v>
      </c>
      <c r="F575" s="3">
        <f>ACAD_Globals_details!I575</f>
        <v>1</v>
      </c>
      <c r="G575" s="3">
        <f>ACAD_Globals_details!J575</f>
        <v>1</v>
      </c>
      <c r="H575" s="3">
        <f>ACAD_Globals_details!K575</f>
        <v>1</v>
      </c>
      <c r="I575" s="36">
        <f>ACAD_Globals_details!Q575</f>
        <v>820000</v>
      </c>
      <c r="J575" s="35">
        <f>ACAD_Globals_details!P575</f>
        <v>3</v>
      </c>
      <c r="K575" s="35">
        <f>ACAD_Globals_details!X575</f>
        <v>1</v>
      </c>
      <c r="L575" s="35">
        <f>ACAD_Globals_details!AB575</f>
        <v>1</v>
      </c>
      <c r="M575" s="35">
        <f>ACAD_Globals_details!AF575</f>
        <v>2</v>
      </c>
      <c r="N575" s="35">
        <f>ACAD_Globals_details!AI575</f>
        <v>2</v>
      </c>
      <c r="O575" s="35">
        <f>ACAD_Globals_details!AL575</f>
        <v>1</v>
      </c>
      <c r="P575" s="35">
        <f>ACAD_Globals_details!AT575</f>
        <v>7</v>
      </c>
      <c r="R575" t="str">
        <f>ACAD_Globals_details!AP575</f>
        <v>&gt; 200%</v>
      </c>
      <c r="S575" t="str">
        <f>ACAD_Globals_details!AQ575</f>
        <v>ne</v>
      </c>
      <c r="T575" t="str">
        <f>ACAD_Globals_details!BD575</f>
        <v>Forests</v>
      </c>
      <c r="U575" t="str">
        <f>ACAD_Globals_details!BK575</f>
        <v>Widespread</v>
      </c>
    </row>
    <row r="576" spans="1:21" x14ac:dyDescent="0.55000000000000004">
      <c r="A576">
        <f>ACAD_Globals_details!A576</f>
        <v>788</v>
      </c>
      <c r="B576" t="str">
        <f>ACAD_Globals_details!B576</f>
        <v>Bicolored Hawk</v>
      </c>
      <c r="C576" t="str">
        <f>ACAD_Globals_details!C576</f>
        <v>Accipiter bicolor</v>
      </c>
      <c r="D576" s="2" t="str">
        <f>ACAD_Globals_details!D576</f>
        <v>landbird</v>
      </c>
      <c r="E576" s="3">
        <f>ACAD_Globals_details!H576</f>
        <v>0</v>
      </c>
      <c r="F576" s="3">
        <f>ACAD_Globals_details!I576</f>
        <v>0</v>
      </c>
      <c r="G576" s="3">
        <f>ACAD_Globals_details!J576</f>
        <v>1</v>
      </c>
      <c r="H576" s="3">
        <f>ACAD_Globals_details!K576</f>
        <v>1</v>
      </c>
      <c r="J576" s="35">
        <f>ACAD_Globals_details!P576</f>
        <v>3</v>
      </c>
      <c r="K576" s="35">
        <f>ACAD_Globals_details!X576</f>
        <v>1</v>
      </c>
      <c r="L576" s="35">
        <f>ACAD_Globals_details!AB576</f>
        <v>1</v>
      </c>
      <c r="M576" s="35">
        <f>ACAD_Globals_details!AF576</f>
        <v>4</v>
      </c>
      <c r="N576" s="35">
        <f>ACAD_Globals_details!AI576</f>
        <v>4</v>
      </c>
      <c r="O576" s="35">
        <f>ACAD_Globals_details!AL576</f>
        <v>5</v>
      </c>
      <c r="P576" s="35">
        <f>ACAD_Globals_details!AT576</f>
        <v>13</v>
      </c>
      <c r="Q576" t="str">
        <f>ACAD_Globals_details!BC576</f>
        <v>Watch List - Yel-d</v>
      </c>
      <c r="T576" t="str">
        <f>ACAD_Globals_details!BD576</f>
        <v>Forests</v>
      </c>
      <c r="U576" t="str">
        <f>ACAD_Globals_details!BK576</f>
        <v>Resident</v>
      </c>
    </row>
    <row r="577" spans="1:21" x14ac:dyDescent="0.55000000000000004">
      <c r="A577">
        <f>ACAD_Globals_details!A577</f>
        <v>789</v>
      </c>
      <c r="B577" t="str">
        <f>ACAD_Globals_details!B577</f>
        <v>Northern Goshawk</v>
      </c>
      <c r="C577" t="str">
        <f>ACAD_Globals_details!C577</f>
        <v>Accipiter gentilis</v>
      </c>
      <c r="D577" s="2" t="str">
        <f>ACAD_Globals_details!D577</f>
        <v>landbird</v>
      </c>
      <c r="E577" s="3">
        <f>ACAD_Globals_details!H577</f>
        <v>1</v>
      </c>
      <c r="F577" s="3">
        <f>ACAD_Globals_details!I577</f>
        <v>1</v>
      </c>
      <c r="G577" s="3">
        <f>ACAD_Globals_details!J577</f>
        <v>1</v>
      </c>
      <c r="H577" s="3">
        <f>ACAD_Globals_details!K577</f>
        <v>0</v>
      </c>
      <c r="I577" s="36">
        <f>ACAD_Globals_details!Q577</f>
        <v>420000</v>
      </c>
      <c r="J577" s="35">
        <f>ACAD_Globals_details!P577</f>
        <v>4</v>
      </c>
      <c r="K577" s="35">
        <f>ACAD_Globals_details!X577</f>
        <v>1</v>
      </c>
      <c r="L577" s="35">
        <f>ACAD_Globals_details!AB577</f>
        <v>1</v>
      </c>
      <c r="M577" s="35">
        <f>ACAD_Globals_details!AF577</f>
        <v>3</v>
      </c>
      <c r="N577" s="35">
        <f>ACAD_Globals_details!AI577</f>
        <v>3</v>
      </c>
      <c r="O577" s="35">
        <f>ACAD_Globals_details!AL577</f>
        <v>3</v>
      </c>
      <c r="P577" s="35">
        <f>ACAD_Globals_details!AT577</f>
        <v>11</v>
      </c>
      <c r="R577" t="str">
        <f>ACAD_Globals_details!AP577</f>
        <v>2%</v>
      </c>
      <c r="S577" t="str">
        <f>ACAD_Globals_details!AQ577</f>
        <v>ne</v>
      </c>
      <c r="T577" t="str">
        <f>ACAD_Globals_details!BD577</f>
        <v>Forests</v>
      </c>
      <c r="U577" t="str">
        <f>ACAD_Globals_details!BK577</f>
        <v>Northern U.S./Canada</v>
      </c>
    </row>
    <row r="578" spans="1:21" x14ac:dyDescent="0.55000000000000004">
      <c r="A578">
        <f>ACAD_Globals_details!A578</f>
        <v>790</v>
      </c>
      <c r="B578" t="str">
        <f>ACAD_Globals_details!B578</f>
        <v>Crane Hawk</v>
      </c>
      <c r="C578" t="str">
        <f>ACAD_Globals_details!C578</f>
        <v>Geranospiza caerulescens</v>
      </c>
      <c r="D578" s="2" t="str">
        <f>ACAD_Globals_details!D578</f>
        <v>landbird</v>
      </c>
      <c r="E578" s="3">
        <f>ACAD_Globals_details!H578</f>
        <v>0</v>
      </c>
      <c r="F578" s="3">
        <f>ACAD_Globals_details!I578</f>
        <v>0</v>
      </c>
      <c r="G578" s="3">
        <f>ACAD_Globals_details!J578</f>
        <v>1</v>
      </c>
      <c r="H578" s="3">
        <f>ACAD_Globals_details!K578</f>
        <v>1</v>
      </c>
      <c r="J578" s="35">
        <f>ACAD_Globals_details!P578</f>
        <v>3</v>
      </c>
      <c r="K578" s="35">
        <f>ACAD_Globals_details!X578</f>
        <v>1</v>
      </c>
      <c r="L578" s="35">
        <f>ACAD_Globals_details!AB578</f>
        <v>1</v>
      </c>
      <c r="M578" s="35">
        <f>ACAD_Globals_details!AF578</f>
        <v>3</v>
      </c>
      <c r="N578" s="35">
        <f>ACAD_Globals_details!AI578</f>
        <v>3</v>
      </c>
      <c r="O578" s="35">
        <f>ACAD_Globals_details!AL578</f>
        <v>4</v>
      </c>
      <c r="P578" s="35">
        <f>ACAD_Globals_details!AT578</f>
        <v>11</v>
      </c>
      <c r="T578" t="str">
        <f>ACAD_Globals_details!BD578</f>
        <v>Forests</v>
      </c>
      <c r="U578" t="str">
        <f>ACAD_Globals_details!BK578</f>
        <v>Resident</v>
      </c>
    </row>
    <row r="579" spans="1:21" x14ac:dyDescent="0.55000000000000004">
      <c r="A579">
        <f>ACAD_Globals_details!A579</f>
        <v>791</v>
      </c>
      <c r="B579" t="str">
        <f>ACAD_Globals_details!B579</f>
        <v>Plumbeous Hawk</v>
      </c>
      <c r="C579" t="str">
        <f>ACAD_Globals_details!C579</f>
        <v>Cryptoleucopteryx plumbea</v>
      </c>
      <c r="D579" s="2" t="str">
        <f>ACAD_Globals_details!D579</f>
        <v>landbird</v>
      </c>
      <c r="E579" s="3">
        <f>ACAD_Globals_details!H579</f>
        <v>0</v>
      </c>
      <c r="F579" s="3">
        <f>ACAD_Globals_details!I579</f>
        <v>0</v>
      </c>
      <c r="G579" s="3">
        <f>ACAD_Globals_details!J579</f>
        <v>0</v>
      </c>
      <c r="H579" s="3">
        <f>ACAD_Globals_details!K579</f>
        <v>1</v>
      </c>
      <c r="J579" s="35">
        <f>ACAD_Globals_details!P579</f>
        <v>5</v>
      </c>
      <c r="K579" s="35">
        <f>ACAD_Globals_details!X579</f>
        <v>4</v>
      </c>
      <c r="L579" s="35">
        <f>ACAD_Globals_details!AB579</f>
        <v>4</v>
      </c>
      <c r="M579" s="35">
        <f>ACAD_Globals_details!AF579</f>
        <v>3</v>
      </c>
      <c r="N579" s="35">
        <f>ACAD_Globals_details!AI579</f>
        <v>3</v>
      </c>
      <c r="O579" s="35">
        <f>ACAD_Globals_details!AL579</f>
        <v>4</v>
      </c>
      <c r="P579" s="35">
        <f>ACAD_Globals_details!AT579</f>
        <v>16</v>
      </c>
      <c r="Q579" t="str">
        <f>ACAD_Globals_details!BC579</f>
        <v>Watch List - Yel-r</v>
      </c>
      <c r="T579" t="str">
        <f>ACAD_Globals_details!BD579</f>
        <v>Forests</v>
      </c>
      <c r="U579" t="str">
        <f>ACAD_Globals_details!BK579</f>
        <v>Resident</v>
      </c>
    </row>
    <row r="580" spans="1:21" x14ac:dyDescent="0.55000000000000004">
      <c r="A580">
        <f>ACAD_Globals_details!A580</f>
        <v>792</v>
      </c>
      <c r="B580" t="str">
        <f>ACAD_Globals_details!B580</f>
        <v>Common Black Hawk</v>
      </c>
      <c r="C580" t="str">
        <f>ACAD_Globals_details!C580</f>
        <v>Buteogallus anthracinus</v>
      </c>
      <c r="D580" s="2" t="str">
        <f>ACAD_Globals_details!D580</f>
        <v>landbird</v>
      </c>
      <c r="E580" s="3">
        <f>ACAD_Globals_details!H580</f>
        <v>0</v>
      </c>
      <c r="F580" s="3">
        <f>ACAD_Globals_details!I580</f>
        <v>1</v>
      </c>
      <c r="G580" s="3">
        <f>ACAD_Globals_details!J580</f>
        <v>1</v>
      </c>
      <c r="H580" s="3">
        <f>ACAD_Globals_details!K580</f>
        <v>1</v>
      </c>
      <c r="I580" s="36">
        <f>ACAD_Globals_details!Q580</f>
        <v>2000000</v>
      </c>
      <c r="J580" s="35">
        <f>ACAD_Globals_details!P580</f>
        <v>3</v>
      </c>
      <c r="K580" s="35">
        <f>ACAD_Globals_details!X580</f>
        <v>2</v>
      </c>
      <c r="L580" s="35">
        <f>ACAD_Globals_details!AB580</f>
        <v>2</v>
      </c>
      <c r="M580" s="35">
        <f>ACAD_Globals_details!AF580</f>
        <v>3</v>
      </c>
      <c r="N580" s="35">
        <f>ACAD_Globals_details!AI580</f>
        <v>3</v>
      </c>
      <c r="O580" s="35">
        <f>ACAD_Globals_details!AL580</f>
        <v>3</v>
      </c>
      <c r="P580" s="35">
        <f>ACAD_Globals_details!AT580</f>
        <v>11</v>
      </c>
      <c r="T580" t="str">
        <f>ACAD_Globals_details!BD580</f>
        <v>Wetlands; Forests; Mangroves</v>
      </c>
      <c r="U580" t="str">
        <f>ACAD_Globals_details!BK580</f>
        <v>Resident</v>
      </c>
    </row>
    <row r="581" spans="1:21" x14ac:dyDescent="0.55000000000000004">
      <c r="A581">
        <f>ACAD_Globals_details!A581</f>
        <v>794</v>
      </c>
      <c r="B581" t="str">
        <f>ACAD_Globals_details!B581</f>
        <v>Savanna Hawk</v>
      </c>
      <c r="C581" t="str">
        <f>ACAD_Globals_details!C581</f>
        <v>Buteogallus meridionalis</v>
      </c>
      <c r="D581" s="2" t="str">
        <f>ACAD_Globals_details!D581</f>
        <v>landbird</v>
      </c>
      <c r="E581" s="3">
        <f>ACAD_Globals_details!H581</f>
        <v>0</v>
      </c>
      <c r="F581" s="3">
        <f>ACAD_Globals_details!I581</f>
        <v>0</v>
      </c>
      <c r="G581" s="3">
        <f>ACAD_Globals_details!J581</f>
        <v>0</v>
      </c>
      <c r="H581" s="3">
        <f>ACAD_Globals_details!K581</f>
        <v>1</v>
      </c>
      <c r="J581" s="35">
        <f>ACAD_Globals_details!P581</f>
        <v>2</v>
      </c>
      <c r="K581" s="35">
        <f>ACAD_Globals_details!X581</f>
        <v>1</v>
      </c>
      <c r="L581" s="35">
        <f>ACAD_Globals_details!AB581</f>
        <v>1</v>
      </c>
      <c r="M581" s="35">
        <f>ACAD_Globals_details!AF581</f>
        <v>2</v>
      </c>
      <c r="N581" s="35">
        <f>ACAD_Globals_details!AI581</f>
        <v>2</v>
      </c>
      <c r="O581" s="35">
        <f>ACAD_Globals_details!AL581</f>
        <v>2</v>
      </c>
      <c r="P581" s="35">
        <f>ACAD_Globals_details!AT581</f>
        <v>7</v>
      </c>
      <c r="T581" t="str">
        <f>ACAD_Globals_details!BD581</f>
        <v>Grasslands</v>
      </c>
      <c r="U581" t="str">
        <f>ACAD_Globals_details!BK581</f>
        <v>Resident</v>
      </c>
    </row>
    <row r="582" spans="1:21" x14ac:dyDescent="0.55000000000000004">
      <c r="A582">
        <f>ACAD_Globals_details!A582</f>
        <v>795</v>
      </c>
      <c r="B582" t="str">
        <f>ACAD_Globals_details!B582</f>
        <v>Great Black Hawk</v>
      </c>
      <c r="C582" t="str">
        <f>ACAD_Globals_details!C582</f>
        <v>Buteogallus urubitinga</v>
      </c>
      <c r="D582" s="2" t="str">
        <f>ACAD_Globals_details!D582</f>
        <v>landbird</v>
      </c>
      <c r="E582" s="3">
        <f>ACAD_Globals_details!H582</f>
        <v>0</v>
      </c>
      <c r="F582" s="3">
        <f>ACAD_Globals_details!I582</f>
        <v>0</v>
      </c>
      <c r="G582" s="3">
        <f>ACAD_Globals_details!J582</f>
        <v>1</v>
      </c>
      <c r="H582" s="3">
        <f>ACAD_Globals_details!K582</f>
        <v>1</v>
      </c>
      <c r="J582" s="35">
        <f>ACAD_Globals_details!P582</f>
        <v>3</v>
      </c>
      <c r="K582" s="35">
        <f>ACAD_Globals_details!X582</f>
        <v>1</v>
      </c>
      <c r="L582" s="35">
        <f>ACAD_Globals_details!AB582</f>
        <v>1</v>
      </c>
      <c r="M582" s="35">
        <f>ACAD_Globals_details!AF582</f>
        <v>3</v>
      </c>
      <c r="N582" s="35">
        <f>ACAD_Globals_details!AI582</f>
        <v>3</v>
      </c>
      <c r="O582" s="35">
        <f>ACAD_Globals_details!AL582</f>
        <v>4</v>
      </c>
      <c r="P582" s="35">
        <f>ACAD_Globals_details!AT582</f>
        <v>11</v>
      </c>
      <c r="T582" t="str">
        <f>ACAD_Globals_details!BD582</f>
        <v>Wetlands; Forests; Mangroves</v>
      </c>
      <c r="U582" t="str">
        <f>ACAD_Globals_details!BK582</f>
        <v>Resident</v>
      </c>
    </row>
    <row r="583" spans="1:21" x14ac:dyDescent="0.55000000000000004">
      <c r="A583">
        <f>ACAD_Globals_details!A583</f>
        <v>796</v>
      </c>
      <c r="B583" t="str">
        <f>ACAD_Globals_details!B583</f>
        <v>Solitary Eagle</v>
      </c>
      <c r="C583" t="str">
        <f>ACAD_Globals_details!C583</f>
        <v>Buteogallus solitarius</v>
      </c>
      <c r="D583" s="2" t="str">
        <f>ACAD_Globals_details!D583</f>
        <v>landbird</v>
      </c>
      <c r="E583" s="3">
        <f>ACAD_Globals_details!H583</f>
        <v>0</v>
      </c>
      <c r="F583" s="3">
        <f>ACAD_Globals_details!I583</f>
        <v>0</v>
      </c>
      <c r="G583" s="3">
        <f>ACAD_Globals_details!J583</f>
        <v>1</v>
      </c>
      <c r="H583" s="3">
        <f>ACAD_Globals_details!K583</f>
        <v>1</v>
      </c>
      <c r="J583" s="35">
        <f>ACAD_Globals_details!P583</f>
        <v>5</v>
      </c>
      <c r="K583" s="35">
        <f>ACAD_Globals_details!X583</f>
        <v>3</v>
      </c>
      <c r="L583" s="35">
        <f>ACAD_Globals_details!AB583</f>
        <v>3</v>
      </c>
      <c r="M583" s="35">
        <f>ACAD_Globals_details!AF583</f>
        <v>4</v>
      </c>
      <c r="N583" s="35">
        <f>ACAD_Globals_details!AI583</f>
        <v>4</v>
      </c>
      <c r="O583" s="35">
        <f>ACAD_Globals_details!AL583</f>
        <v>5</v>
      </c>
      <c r="P583" s="35">
        <f>ACAD_Globals_details!AT583</f>
        <v>17</v>
      </c>
      <c r="Q583" t="str">
        <f>ACAD_Globals_details!BC583</f>
        <v>Watch List - Red</v>
      </c>
      <c r="T583" t="str">
        <f>ACAD_Globals_details!BD583</f>
        <v>Forests</v>
      </c>
      <c r="U583" t="str">
        <f>ACAD_Globals_details!BK583</f>
        <v>Resident</v>
      </c>
    </row>
    <row r="584" spans="1:21" x14ac:dyDescent="0.55000000000000004">
      <c r="A584">
        <f>ACAD_Globals_details!A584</f>
        <v>797</v>
      </c>
      <c r="B584" t="str">
        <f>ACAD_Globals_details!B584</f>
        <v>Barred Hawk</v>
      </c>
      <c r="C584" t="str">
        <f>ACAD_Globals_details!C584</f>
        <v>Morphnarchus princeps</v>
      </c>
      <c r="D584" s="2" t="str">
        <f>ACAD_Globals_details!D584</f>
        <v>landbird</v>
      </c>
      <c r="E584" s="3">
        <f>ACAD_Globals_details!H584</f>
        <v>0</v>
      </c>
      <c r="F584" s="3">
        <f>ACAD_Globals_details!I584</f>
        <v>0</v>
      </c>
      <c r="G584" s="3">
        <f>ACAD_Globals_details!J584</f>
        <v>0</v>
      </c>
      <c r="H584" s="3">
        <f>ACAD_Globals_details!K584</f>
        <v>1</v>
      </c>
      <c r="J584" s="35">
        <f>ACAD_Globals_details!P584</f>
        <v>5</v>
      </c>
      <c r="K584" s="35">
        <f>ACAD_Globals_details!X584</f>
        <v>4</v>
      </c>
      <c r="L584" s="35">
        <f>ACAD_Globals_details!AB584</f>
        <v>4</v>
      </c>
      <c r="M584" s="35">
        <f>ACAD_Globals_details!AF584</f>
        <v>4</v>
      </c>
      <c r="N584" s="35">
        <f>ACAD_Globals_details!AI584</f>
        <v>4</v>
      </c>
      <c r="O584" s="35">
        <f>ACAD_Globals_details!AL584</f>
        <v>4</v>
      </c>
      <c r="P584" s="35">
        <f>ACAD_Globals_details!AT584</f>
        <v>17</v>
      </c>
      <c r="Q584" t="str">
        <f>ACAD_Globals_details!BC584</f>
        <v>Watch List - Red</v>
      </c>
      <c r="T584" t="str">
        <f>ACAD_Globals_details!BD584</f>
        <v>Forests</v>
      </c>
      <c r="U584" t="str">
        <f>ACAD_Globals_details!BK584</f>
        <v>Resident</v>
      </c>
    </row>
    <row r="585" spans="1:21" x14ac:dyDescent="0.55000000000000004">
      <c r="A585">
        <f>ACAD_Globals_details!A585</f>
        <v>798</v>
      </c>
      <c r="B585" t="str">
        <f>ACAD_Globals_details!B585</f>
        <v>Roadside Hawk</v>
      </c>
      <c r="C585" t="str">
        <f>ACAD_Globals_details!C585</f>
        <v>Rupornis magnirostris</v>
      </c>
      <c r="D585" s="2" t="str">
        <f>ACAD_Globals_details!D585</f>
        <v>landbird</v>
      </c>
      <c r="E585" s="3">
        <f>ACAD_Globals_details!H585</f>
        <v>0</v>
      </c>
      <c r="F585" s="3">
        <f>ACAD_Globals_details!I585</f>
        <v>0</v>
      </c>
      <c r="G585" s="3">
        <f>ACAD_Globals_details!J585</f>
        <v>1</v>
      </c>
      <c r="H585" s="3">
        <f>ACAD_Globals_details!K585</f>
        <v>1</v>
      </c>
      <c r="J585" s="35">
        <f>ACAD_Globals_details!P585</f>
        <v>2</v>
      </c>
      <c r="K585" s="35">
        <f>ACAD_Globals_details!X585</f>
        <v>1</v>
      </c>
      <c r="L585" s="35">
        <f>ACAD_Globals_details!AB585</f>
        <v>1</v>
      </c>
      <c r="M585" s="35">
        <f>ACAD_Globals_details!AF585</f>
        <v>2</v>
      </c>
      <c r="N585" s="35">
        <f>ACAD_Globals_details!AI585</f>
        <v>2</v>
      </c>
      <c r="O585" s="35">
        <f>ACAD_Globals_details!AL585</f>
        <v>1</v>
      </c>
      <c r="P585" s="35">
        <f>ACAD_Globals_details!AT585</f>
        <v>6</v>
      </c>
      <c r="T585" t="str">
        <f>ACAD_Globals_details!BD585</f>
        <v>Generalist</v>
      </c>
      <c r="U585" t="str">
        <f>ACAD_Globals_details!BK585</f>
        <v>Resident</v>
      </c>
    </row>
    <row r="586" spans="1:21" x14ac:dyDescent="0.55000000000000004">
      <c r="A586">
        <f>ACAD_Globals_details!A586</f>
        <v>799</v>
      </c>
      <c r="B586" t="str">
        <f>ACAD_Globals_details!B586</f>
        <v>Harris's Hawk</v>
      </c>
      <c r="C586" t="str">
        <f>ACAD_Globals_details!C586</f>
        <v>Parabuteo unicinctus</v>
      </c>
      <c r="D586" s="2" t="str">
        <f>ACAD_Globals_details!D586</f>
        <v>landbird</v>
      </c>
      <c r="E586" s="3">
        <f>ACAD_Globals_details!H586</f>
        <v>0</v>
      </c>
      <c r="F586" s="3">
        <f>ACAD_Globals_details!I586</f>
        <v>1</v>
      </c>
      <c r="G586" s="3">
        <f>ACAD_Globals_details!J586</f>
        <v>1</v>
      </c>
      <c r="H586" s="3">
        <f>ACAD_Globals_details!K586</f>
        <v>1</v>
      </c>
      <c r="I586" s="36">
        <f>ACAD_Globals_details!Q586</f>
        <v>920000</v>
      </c>
      <c r="J586" s="35">
        <f>ACAD_Globals_details!P586</f>
        <v>3</v>
      </c>
      <c r="K586" s="35">
        <f>ACAD_Globals_details!X586</f>
        <v>1</v>
      </c>
      <c r="L586" s="35">
        <f>ACAD_Globals_details!AB586</f>
        <v>1</v>
      </c>
      <c r="M586" s="35">
        <f>ACAD_Globals_details!AF586</f>
        <v>3</v>
      </c>
      <c r="N586" s="35">
        <f>ACAD_Globals_details!AI586</f>
        <v>3</v>
      </c>
      <c r="O586" s="35">
        <f>ACAD_Globals_details!AL586</f>
        <v>4</v>
      </c>
      <c r="P586" s="35">
        <f>ACAD_Globals_details!AT586</f>
        <v>11</v>
      </c>
      <c r="S586" t="str">
        <f>ACAD_Globals_details!AQ586</f>
        <v>41</v>
      </c>
      <c r="T586" t="str">
        <f>ACAD_Globals_details!BD586</f>
        <v>Aridlands</v>
      </c>
      <c r="U586" t="str">
        <f>ACAD_Globals_details!BK586</f>
        <v>Resident</v>
      </c>
    </row>
    <row r="587" spans="1:21" x14ac:dyDescent="0.55000000000000004">
      <c r="A587">
        <f>ACAD_Globals_details!A587</f>
        <v>800</v>
      </c>
      <c r="B587" t="str">
        <f>ACAD_Globals_details!B587</f>
        <v>White-tailed Hawk</v>
      </c>
      <c r="C587" t="str">
        <f>ACAD_Globals_details!C587</f>
        <v>Geranoaetus albicaudatus</v>
      </c>
      <c r="D587" s="2" t="str">
        <f>ACAD_Globals_details!D587</f>
        <v>landbird</v>
      </c>
      <c r="E587" s="3">
        <f>ACAD_Globals_details!H587</f>
        <v>0</v>
      </c>
      <c r="F587" s="3">
        <f>ACAD_Globals_details!I587</f>
        <v>1</v>
      </c>
      <c r="G587" s="3">
        <f>ACAD_Globals_details!J587</f>
        <v>1</v>
      </c>
      <c r="H587" s="3">
        <f>ACAD_Globals_details!K587</f>
        <v>1</v>
      </c>
      <c r="I587" s="36">
        <f>ACAD_Globals_details!Q587</f>
        <v>2000000</v>
      </c>
      <c r="J587" s="35">
        <f>ACAD_Globals_details!P587</f>
        <v>3</v>
      </c>
      <c r="K587" s="35">
        <f>ACAD_Globals_details!X587</f>
        <v>1</v>
      </c>
      <c r="L587" s="35">
        <f>ACAD_Globals_details!AB587</f>
        <v>1</v>
      </c>
      <c r="M587" s="35">
        <f>ACAD_Globals_details!AF587</f>
        <v>3</v>
      </c>
      <c r="N587" s="35">
        <f>ACAD_Globals_details!AI587</f>
        <v>3</v>
      </c>
      <c r="O587" s="35">
        <f>ACAD_Globals_details!AL587</f>
        <v>3</v>
      </c>
      <c r="P587" s="35">
        <f>ACAD_Globals_details!AT587</f>
        <v>10</v>
      </c>
      <c r="T587" t="str">
        <f>ACAD_Globals_details!BD587</f>
        <v>Forests; Grasslands</v>
      </c>
      <c r="U587" t="str">
        <f>ACAD_Globals_details!BK587</f>
        <v>Resident</v>
      </c>
    </row>
    <row r="588" spans="1:21" x14ac:dyDescent="0.55000000000000004">
      <c r="A588">
        <f>ACAD_Globals_details!A588</f>
        <v>801</v>
      </c>
      <c r="B588" t="str">
        <f>ACAD_Globals_details!B588</f>
        <v>White Hawk</v>
      </c>
      <c r="C588" t="str">
        <f>ACAD_Globals_details!C588</f>
        <v>Pseudastur albicollis</v>
      </c>
      <c r="D588" s="2" t="str">
        <f>ACAD_Globals_details!D588</f>
        <v>landbird</v>
      </c>
      <c r="E588" s="3">
        <f>ACAD_Globals_details!H588</f>
        <v>0</v>
      </c>
      <c r="F588" s="3">
        <f>ACAD_Globals_details!I588</f>
        <v>0</v>
      </c>
      <c r="G588" s="3">
        <f>ACAD_Globals_details!J588</f>
        <v>1</v>
      </c>
      <c r="H588" s="3">
        <f>ACAD_Globals_details!K588</f>
        <v>1</v>
      </c>
      <c r="J588" s="35">
        <f>ACAD_Globals_details!P588</f>
        <v>4</v>
      </c>
      <c r="K588" s="35">
        <f>ACAD_Globals_details!X588</f>
        <v>1</v>
      </c>
      <c r="L588" s="35">
        <f>ACAD_Globals_details!AB588</f>
        <v>1</v>
      </c>
      <c r="M588" s="35">
        <f>ACAD_Globals_details!AF588</f>
        <v>4</v>
      </c>
      <c r="N588" s="35">
        <f>ACAD_Globals_details!AI588</f>
        <v>4</v>
      </c>
      <c r="O588" s="35">
        <f>ACAD_Globals_details!AL588</f>
        <v>5</v>
      </c>
      <c r="P588" s="35">
        <f>ACAD_Globals_details!AT588</f>
        <v>14</v>
      </c>
      <c r="Q588" t="str">
        <f>ACAD_Globals_details!BC588</f>
        <v>Watch List - Yel-d</v>
      </c>
      <c r="T588" t="str">
        <f>ACAD_Globals_details!BD588</f>
        <v>Forests</v>
      </c>
      <c r="U588" t="str">
        <f>ACAD_Globals_details!BK588</f>
        <v>Resident</v>
      </c>
    </row>
    <row r="589" spans="1:21" x14ac:dyDescent="0.55000000000000004">
      <c r="A589">
        <f>ACAD_Globals_details!A589</f>
        <v>802</v>
      </c>
      <c r="B589" t="str">
        <f>ACAD_Globals_details!B589</f>
        <v>Semiplumbeous Hawk</v>
      </c>
      <c r="C589" t="str">
        <f>ACAD_Globals_details!C589</f>
        <v>Leucopternis semiplumbeus</v>
      </c>
      <c r="D589" s="2" t="str">
        <f>ACAD_Globals_details!D589</f>
        <v>landbird</v>
      </c>
      <c r="E589" s="3">
        <f>ACAD_Globals_details!H589</f>
        <v>0</v>
      </c>
      <c r="F589" s="3">
        <f>ACAD_Globals_details!I589</f>
        <v>0</v>
      </c>
      <c r="G589" s="3">
        <f>ACAD_Globals_details!J589</f>
        <v>0</v>
      </c>
      <c r="H589" s="3">
        <f>ACAD_Globals_details!K589</f>
        <v>1</v>
      </c>
      <c r="J589" s="35">
        <f>ACAD_Globals_details!P589</f>
        <v>5</v>
      </c>
      <c r="K589" s="35">
        <f>ACAD_Globals_details!X589</f>
        <v>4</v>
      </c>
      <c r="L589" s="35">
        <f>ACAD_Globals_details!AB589</f>
        <v>4</v>
      </c>
      <c r="M589" s="35">
        <f>ACAD_Globals_details!AF589</f>
        <v>4</v>
      </c>
      <c r="N589" s="35">
        <f>ACAD_Globals_details!AI589</f>
        <v>4</v>
      </c>
      <c r="O589" s="35">
        <f>ACAD_Globals_details!AL589</f>
        <v>4</v>
      </c>
      <c r="P589" s="35">
        <f>ACAD_Globals_details!AT589</f>
        <v>17</v>
      </c>
      <c r="Q589" t="str">
        <f>ACAD_Globals_details!BC589</f>
        <v>Watch List - Red</v>
      </c>
      <c r="T589" t="str">
        <f>ACAD_Globals_details!BD589</f>
        <v>Forests</v>
      </c>
      <c r="U589" t="str">
        <f>ACAD_Globals_details!BK589</f>
        <v>Resident</v>
      </c>
    </row>
    <row r="590" spans="1:21" x14ac:dyDescent="0.55000000000000004">
      <c r="A590">
        <f>ACAD_Globals_details!A590</f>
        <v>803</v>
      </c>
      <c r="B590" t="str">
        <f>ACAD_Globals_details!B590</f>
        <v>Gray Hawk</v>
      </c>
      <c r="C590" t="str">
        <f>ACAD_Globals_details!C590</f>
        <v>Buteo plagiatus</v>
      </c>
      <c r="D590" s="2" t="str">
        <f>ACAD_Globals_details!D590</f>
        <v>landbird</v>
      </c>
      <c r="E590" s="3">
        <f>ACAD_Globals_details!H590</f>
        <v>0</v>
      </c>
      <c r="F590" s="3">
        <f>ACAD_Globals_details!I590</f>
        <v>1</v>
      </c>
      <c r="G590" s="3">
        <f>ACAD_Globals_details!J590</f>
        <v>1</v>
      </c>
      <c r="H590" s="3">
        <f>ACAD_Globals_details!K590</f>
        <v>1</v>
      </c>
      <c r="I590" s="36">
        <f>ACAD_Globals_details!Q590</f>
        <v>2000000</v>
      </c>
      <c r="J590" s="35">
        <f>ACAD_Globals_details!P590</f>
        <v>3</v>
      </c>
      <c r="K590" s="35">
        <f>ACAD_Globals_details!X590</f>
        <v>1</v>
      </c>
      <c r="L590" s="35">
        <f>ACAD_Globals_details!AB590</f>
        <v>1</v>
      </c>
      <c r="M590" s="35">
        <f>ACAD_Globals_details!AF590</f>
        <v>2</v>
      </c>
      <c r="N590" s="35">
        <f>ACAD_Globals_details!AI590</f>
        <v>2</v>
      </c>
      <c r="O590" s="35">
        <f>ACAD_Globals_details!AL590</f>
        <v>2</v>
      </c>
      <c r="P590" s="35">
        <f>ACAD_Globals_details!AT590</f>
        <v>8</v>
      </c>
      <c r="T590" t="str">
        <f>ACAD_Globals_details!BD590</f>
        <v>Forests</v>
      </c>
      <c r="U590" t="str">
        <f>ACAD_Globals_details!BK590</f>
        <v>Pacific Lowlands</v>
      </c>
    </row>
    <row r="591" spans="1:21" x14ac:dyDescent="0.55000000000000004">
      <c r="A591">
        <f>ACAD_Globals_details!A591</f>
        <v>804</v>
      </c>
      <c r="B591" t="str">
        <f>ACAD_Globals_details!B591</f>
        <v>Gray-lined Hawk</v>
      </c>
      <c r="C591" t="str">
        <f>ACAD_Globals_details!C591</f>
        <v>Buteo nitidus</v>
      </c>
      <c r="D591" s="2" t="str">
        <f>ACAD_Globals_details!D591</f>
        <v>landbird</v>
      </c>
      <c r="E591" s="3">
        <f>ACAD_Globals_details!H591</f>
        <v>0</v>
      </c>
      <c r="F591" s="3">
        <f>ACAD_Globals_details!I591</f>
        <v>0</v>
      </c>
      <c r="G591" s="3">
        <f>ACAD_Globals_details!J591</f>
        <v>0</v>
      </c>
      <c r="H591" s="3">
        <f>ACAD_Globals_details!K591</f>
        <v>1</v>
      </c>
      <c r="J591" s="35">
        <f>ACAD_Globals_details!P591</f>
        <v>3</v>
      </c>
      <c r="K591" s="35">
        <f>ACAD_Globals_details!X591</f>
        <v>1</v>
      </c>
      <c r="L591" s="35">
        <f>ACAD_Globals_details!AB591</f>
        <v>1</v>
      </c>
      <c r="M591" s="35">
        <f>ACAD_Globals_details!AF591</f>
        <v>3</v>
      </c>
      <c r="N591" s="35">
        <f>ACAD_Globals_details!AI591</f>
        <v>3</v>
      </c>
      <c r="O591" s="35">
        <f>ACAD_Globals_details!AL591</f>
        <v>2</v>
      </c>
      <c r="P591" s="35">
        <f>ACAD_Globals_details!AT591</f>
        <v>9</v>
      </c>
      <c r="T591" t="str">
        <f>ACAD_Globals_details!BD591</f>
        <v>Forests</v>
      </c>
      <c r="U591" t="str">
        <f>ACAD_Globals_details!BK591</f>
        <v>Resident</v>
      </c>
    </row>
    <row r="592" spans="1:21" x14ac:dyDescent="0.55000000000000004">
      <c r="A592">
        <f>ACAD_Globals_details!A592</f>
        <v>805</v>
      </c>
      <c r="B592" t="str">
        <f>ACAD_Globals_details!B592</f>
        <v>Red-shouldered Hawk</v>
      </c>
      <c r="C592" t="str">
        <f>ACAD_Globals_details!C592</f>
        <v>Buteo lineatus</v>
      </c>
      <c r="D592" s="2" t="str">
        <f>ACAD_Globals_details!D592</f>
        <v>landbird</v>
      </c>
      <c r="E592" s="3">
        <f>ACAD_Globals_details!H592</f>
        <v>1</v>
      </c>
      <c r="F592" s="3">
        <f>ACAD_Globals_details!I592</f>
        <v>1</v>
      </c>
      <c r="G592" s="3">
        <f>ACAD_Globals_details!J592</f>
        <v>1</v>
      </c>
      <c r="H592" s="3">
        <f>ACAD_Globals_details!K592</f>
        <v>0</v>
      </c>
      <c r="I592" s="36">
        <f>ACAD_Globals_details!Q592</f>
        <v>1600000</v>
      </c>
      <c r="J592" s="35">
        <f>ACAD_Globals_details!P592</f>
        <v>3</v>
      </c>
      <c r="K592" s="35">
        <f>ACAD_Globals_details!X592</f>
        <v>2</v>
      </c>
      <c r="L592" s="35">
        <f>ACAD_Globals_details!AB592</f>
        <v>2</v>
      </c>
      <c r="M592" s="35">
        <f>ACAD_Globals_details!AF592</f>
        <v>2</v>
      </c>
      <c r="N592" s="35">
        <f>ACAD_Globals_details!AI592</f>
        <v>2</v>
      </c>
      <c r="O592" s="35">
        <f>ACAD_Globals_details!AL592</f>
        <v>1</v>
      </c>
      <c r="P592" s="35">
        <f>ACAD_Globals_details!AT592</f>
        <v>8</v>
      </c>
      <c r="R592" t="str">
        <f>ACAD_Globals_details!AP592</f>
        <v>&gt; 200%</v>
      </c>
      <c r="S592" t="str">
        <f>ACAD_Globals_details!AQ592</f>
        <v>ne</v>
      </c>
      <c r="T592" t="str">
        <f>ACAD_Globals_details!BD592</f>
        <v>Forests</v>
      </c>
      <c r="U592" t="str">
        <f>ACAD_Globals_details!BK592</f>
        <v>Southern U.S.</v>
      </c>
    </row>
    <row r="593" spans="1:21" x14ac:dyDescent="0.55000000000000004">
      <c r="A593">
        <f>ACAD_Globals_details!A593</f>
        <v>807</v>
      </c>
      <c r="B593" t="str">
        <f>ACAD_Globals_details!B593</f>
        <v>Broad-winged Hawk</v>
      </c>
      <c r="C593" t="str">
        <f>ACAD_Globals_details!C593</f>
        <v>Buteo platypterus</v>
      </c>
      <c r="D593" s="2" t="str">
        <f>ACAD_Globals_details!D593</f>
        <v>landbird</v>
      </c>
      <c r="E593" s="3">
        <f>ACAD_Globals_details!H593</f>
        <v>1</v>
      </c>
      <c r="F593" s="3">
        <f>ACAD_Globals_details!I593</f>
        <v>1</v>
      </c>
      <c r="G593" s="3">
        <f>ACAD_Globals_details!J593</f>
        <v>1</v>
      </c>
      <c r="H593" s="3">
        <f>ACAD_Globals_details!K593</f>
        <v>1</v>
      </c>
      <c r="I593" s="36">
        <f>ACAD_Globals_details!Q593</f>
        <v>1800000</v>
      </c>
      <c r="J593" s="35">
        <f>ACAD_Globals_details!P593</f>
        <v>3</v>
      </c>
      <c r="K593" s="35">
        <f>ACAD_Globals_details!X593</f>
        <v>1</v>
      </c>
      <c r="L593" s="35">
        <f>ACAD_Globals_details!AB593</f>
        <v>1</v>
      </c>
      <c r="M593" s="35">
        <f>ACAD_Globals_details!AF593</f>
        <v>3</v>
      </c>
      <c r="N593" s="35">
        <f>ACAD_Globals_details!AI593</f>
        <v>3</v>
      </c>
      <c r="O593" s="35">
        <f>ACAD_Globals_details!AL593</f>
        <v>1</v>
      </c>
      <c r="P593" s="35">
        <f>ACAD_Globals_details!AT593</f>
        <v>8</v>
      </c>
      <c r="R593" t="str">
        <f>ACAD_Globals_details!AP593</f>
        <v>53%</v>
      </c>
      <c r="S593" t="str">
        <f>ACAD_Globals_details!AQ593</f>
        <v>ne</v>
      </c>
      <c r="T593" t="str">
        <f>ACAD_Globals_details!BD593</f>
        <v>Forests</v>
      </c>
      <c r="U593" t="str">
        <f>ACAD_Globals_details!BK593</f>
        <v>Widespread Neotropical</v>
      </c>
    </row>
    <row r="594" spans="1:21" x14ac:dyDescent="0.55000000000000004">
      <c r="A594">
        <f>ACAD_Globals_details!A594</f>
        <v>809</v>
      </c>
      <c r="B594" t="str">
        <f>ACAD_Globals_details!B594</f>
        <v>Short-tailed Hawk</v>
      </c>
      <c r="C594" t="str">
        <f>ACAD_Globals_details!C594</f>
        <v>Buteo brachyurus</v>
      </c>
      <c r="D594" s="2" t="str">
        <f>ACAD_Globals_details!D594</f>
        <v>landbird</v>
      </c>
      <c r="E594" s="3">
        <f>ACAD_Globals_details!H594</f>
        <v>0</v>
      </c>
      <c r="F594" s="3">
        <f>ACAD_Globals_details!I594</f>
        <v>1</v>
      </c>
      <c r="G594" s="3">
        <f>ACAD_Globals_details!J594</f>
        <v>1</v>
      </c>
      <c r="H594" s="3">
        <f>ACAD_Globals_details!K594</f>
        <v>1</v>
      </c>
      <c r="I594" s="36">
        <f>ACAD_Globals_details!Q594</f>
        <v>2000000</v>
      </c>
      <c r="J594" s="35">
        <f>ACAD_Globals_details!P594</f>
        <v>2</v>
      </c>
      <c r="K594" s="35">
        <f>ACAD_Globals_details!X594</f>
        <v>1</v>
      </c>
      <c r="L594" s="35">
        <f>ACAD_Globals_details!AB594</f>
        <v>1</v>
      </c>
      <c r="M594" s="35">
        <f>ACAD_Globals_details!AF594</f>
        <v>3</v>
      </c>
      <c r="N594" s="35">
        <f>ACAD_Globals_details!AI594</f>
        <v>3</v>
      </c>
      <c r="O594" s="35">
        <f>ACAD_Globals_details!AL594</f>
        <v>3</v>
      </c>
      <c r="P594" s="35">
        <f>ACAD_Globals_details!AT594</f>
        <v>9</v>
      </c>
      <c r="T594" t="str">
        <f>ACAD_Globals_details!BD594</f>
        <v>Generalist</v>
      </c>
      <c r="U594" t="str">
        <f>ACAD_Globals_details!BK594</f>
        <v>Resident</v>
      </c>
    </row>
    <row r="595" spans="1:21" x14ac:dyDescent="0.55000000000000004">
      <c r="A595">
        <f>ACAD_Globals_details!A595</f>
        <v>810</v>
      </c>
      <c r="B595" t="str">
        <f>ACAD_Globals_details!B595</f>
        <v>Swainson's Hawk</v>
      </c>
      <c r="C595" t="str">
        <f>ACAD_Globals_details!C595</f>
        <v>Buteo swainsoni</v>
      </c>
      <c r="D595" s="2" t="str">
        <f>ACAD_Globals_details!D595</f>
        <v>landbird</v>
      </c>
      <c r="E595" s="3">
        <f>ACAD_Globals_details!H595</f>
        <v>1</v>
      </c>
      <c r="F595" s="3">
        <f>ACAD_Globals_details!I595</f>
        <v>1</v>
      </c>
      <c r="G595" s="3">
        <f>ACAD_Globals_details!J595</f>
        <v>1</v>
      </c>
      <c r="H595" s="3">
        <f>ACAD_Globals_details!K595</f>
        <v>1</v>
      </c>
      <c r="I595" s="36">
        <f>ACAD_Globals_details!Q595</f>
        <v>850000</v>
      </c>
      <c r="J595" s="35">
        <f>ACAD_Globals_details!P595</f>
        <v>3</v>
      </c>
      <c r="K595" s="35">
        <f>ACAD_Globals_details!X595</f>
        <v>1</v>
      </c>
      <c r="L595" s="35">
        <f>ACAD_Globals_details!AB595</f>
        <v>3</v>
      </c>
      <c r="M595" s="35">
        <f>ACAD_Globals_details!AF595</f>
        <v>3</v>
      </c>
      <c r="N595" s="35">
        <f>ACAD_Globals_details!AI595</f>
        <v>4</v>
      </c>
      <c r="O595" s="35">
        <f>ACAD_Globals_details!AL595</f>
        <v>2</v>
      </c>
      <c r="P595" s="35">
        <f>ACAD_Globals_details!AT595</f>
        <v>12</v>
      </c>
      <c r="R595" t="str">
        <f>ACAD_Globals_details!AP595</f>
        <v>35%</v>
      </c>
      <c r="S595" t="str">
        <f>ACAD_Globals_details!AQ595</f>
        <v>ne</v>
      </c>
      <c r="T595" t="str">
        <f>ACAD_Globals_details!BD595</f>
        <v>Grasslands</v>
      </c>
      <c r="U595" t="str">
        <f>ACAD_Globals_details!BK595</f>
        <v>S. American Lowlands</v>
      </c>
    </row>
    <row r="596" spans="1:21" x14ac:dyDescent="0.55000000000000004">
      <c r="A596">
        <f>ACAD_Globals_details!A596</f>
        <v>811</v>
      </c>
      <c r="B596" t="str">
        <f>ACAD_Globals_details!B596</f>
        <v>Zone-tailed Hawk</v>
      </c>
      <c r="C596" t="str">
        <f>ACAD_Globals_details!C596</f>
        <v>Buteo albonotatus</v>
      </c>
      <c r="D596" s="2" t="str">
        <f>ACAD_Globals_details!D596</f>
        <v>landbird</v>
      </c>
      <c r="E596" s="3">
        <f>ACAD_Globals_details!H596</f>
        <v>0</v>
      </c>
      <c r="F596" s="3">
        <f>ACAD_Globals_details!I596</f>
        <v>1</v>
      </c>
      <c r="G596" s="3">
        <f>ACAD_Globals_details!J596</f>
        <v>1</v>
      </c>
      <c r="H596" s="3">
        <f>ACAD_Globals_details!K596</f>
        <v>1</v>
      </c>
      <c r="I596" s="36">
        <f>ACAD_Globals_details!Q596</f>
        <v>2000000</v>
      </c>
      <c r="J596" s="35">
        <f>ACAD_Globals_details!P596</f>
        <v>3</v>
      </c>
      <c r="K596" s="35">
        <f>ACAD_Globals_details!X596</f>
        <v>1</v>
      </c>
      <c r="L596" s="35">
        <f>ACAD_Globals_details!AB596</f>
        <v>1</v>
      </c>
      <c r="M596" s="35">
        <f>ACAD_Globals_details!AF596</f>
        <v>3</v>
      </c>
      <c r="N596" s="35">
        <f>ACAD_Globals_details!AI596</f>
        <v>3</v>
      </c>
      <c r="O596" s="35">
        <f>ACAD_Globals_details!AL596</f>
        <v>3</v>
      </c>
      <c r="P596" s="35">
        <f>ACAD_Globals_details!AT596</f>
        <v>10</v>
      </c>
      <c r="T596" t="str">
        <f>ACAD_Globals_details!BD596</f>
        <v>Forests</v>
      </c>
      <c r="U596" t="str">
        <f>ACAD_Globals_details!BK596</f>
        <v>Widespread Neotropical</v>
      </c>
    </row>
    <row r="597" spans="1:21" x14ac:dyDescent="0.55000000000000004">
      <c r="A597">
        <f>ACAD_Globals_details!A597</f>
        <v>812</v>
      </c>
      <c r="B597" t="str">
        <f>ACAD_Globals_details!B597</f>
        <v>Red-tailed Hawk</v>
      </c>
      <c r="C597" t="str">
        <f>ACAD_Globals_details!C597</f>
        <v>Buteo jamaicensis</v>
      </c>
      <c r="D597" s="2" t="str">
        <f>ACAD_Globals_details!D597</f>
        <v>landbird</v>
      </c>
      <c r="E597" s="3">
        <f>ACAD_Globals_details!H597</f>
        <v>1</v>
      </c>
      <c r="F597" s="3">
        <f>ACAD_Globals_details!I597</f>
        <v>1</v>
      </c>
      <c r="G597" s="3">
        <f>ACAD_Globals_details!J597</f>
        <v>1</v>
      </c>
      <c r="H597" s="3">
        <f>ACAD_Globals_details!K597</f>
        <v>1</v>
      </c>
      <c r="I597" s="36">
        <f>ACAD_Globals_details!Q597</f>
        <v>2900000</v>
      </c>
      <c r="J597" s="35">
        <f>ACAD_Globals_details!P597</f>
        <v>3</v>
      </c>
      <c r="K597" s="35">
        <f>ACAD_Globals_details!X597</f>
        <v>1</v>
      </c>
      <c r="L597" s="35">
        <f>ACAD_Globals_details!AB597</f>
        <v>1</v>
      </c>
      <c r="M597" s="35">
        <f>ACAD_Globals_details!AF597</f>
        <v>1</v>
      </c>
      <c r="N597" s="35">
        <f>ACAD_Globals_details!AI597</f>
        <v>1</v>
      </c>
      <c r="O597" s="35">
        <f>ACAD_Globals_details!AL597</f>
        <v>1</v>
      </c>
      <c r="P597" s="35">
        <f>ACAD_Globals_details!AT597</f>
        <v>6</v>
      </c>
      <c r="R597" t="str">
        <f>ACAD_Globals_details!AP597</f>
        <v>106%</v>
      </c>
      <c r="S597" t="str">
        <f>ACAD_Globals_details!AQ597</f>
        <v>ne</v>
      </c>
      <c r="T597" t="str">
        <f>ACAD_Globals_details!BD597</f>
        <v>Generalist</v>
      </c>
      <c r="U597" t="str">
        <f>ACAD_Globals_details!BK597</f>
        <v>Widespread</v>
      </c>
    </row>
    <row r="598" spans="1:21" x14ac:dyDescent="0.55000000000000004">
      <c r="A598">
        <f>ACAD_Globals_details!A598</f>
        <v>813</v>
      </c>
      <c r="B598" t="str">
        <f>ACAD_Globals_details!B598</f>
        <v>Rough-legged Hawk</v>
      </c>
      <c r="C598" t="str">
        <f>ACAD_Globals_details!C598</f>
        <v>Buteo lagopus</v>
      </c>
      <c r="D598" s="2" t="str">
        <f>ACAD_Globals_details!D598</f>
        <v>landbird</v>
      </c>
      <c r="E598" s="3">
        <f>ACAD_Globals_details!H598</f>
        <v>1</v>
      </c>
      <c r="F598" s="3">
        <f>ACAD_Globals_details!I598</f>
        <v>1</v>
      </c>
      <c r="G598" s="3">
        <f>ACAD_Globals_details!J598</f>
        <v>1</v>
      </c>
      <c r="H598" s="3">
        <f>ACAD_Globals_details!K598</f>
        <v>0</v>
      </c>
      <c r="I598" s="36">
        <f>ACAD_Globals_details!Q598</f>
        <v>610000</v>
      </c>
      <c r="J598" s="35">
        <f>ACAD_Globals_details!P598</f>
        <v>3</v>
      </c>
      <c r="K598" s="35">
        <f>ACAD_Globals_details!X598</f>
        <v>1</v>
      </c>
      <c r="L598" s="35">
        <f>ACAD_Globals_details!AB598</f>
        <v>1</v>
      </c>
      <c r="M598" s="35">
        <f>ACAD_Globals_details!AF598</f>
        <v>2</v>
      </c>
      <c r="N598" s="35">
        <f>ACAD_Globals_details!AI598</f>
        <v>2</v>
      </c>
      <c r="O598" s="35">
        <f>ACAD_Globals_details!AL598</f>
        <v>2</v>
      </c>
      <c r="P598" s="35">
        <f>ACAD_Globals_details!AT598</f>
        <v>8</v>
      </c>
      <c r="R598" t="str">
        <f>ACAD_Globals_details!AP598</f>
        <v>2%</v>
      </c>
      <c r="T598" t="str">
        <f>ACAD_Globals_details!BD598</f>
        <v>Tundra</v>
      </c>
      <c r="U598" t="str">
        <f>ACAD_Globals_details!BK598</f>
        <v>Northern U.S./Canada</v>
      </c>
    </row>
    <row r="599" spans="1:21" x14ac:dyDescent="0.55000000000000004">
      <c r="A599">
        <f>ACAD_Globals_details!A599</f>
        <v>814</v>
      </c>
      <c r="B599" t="str">
        <f>ACAD_Globals_details!B599</f>
        <v>Ferruginous Hawk</v>
      </c>
      <c r="C599" t="str">
        <f>ACAD_Globals_details!C599</f>
        <v>Buteo regalis</v>
      </c>
      <c r="D599" s="2" t="str">
        <f>ACAD_Globals_details!D599</f>
        <v>landbird</v>
      </c>
      <c r="E599" s="3">
        <f>ACAD_Globals_details!H599</f>
        <v>1</v>
      </c>
      <c r="F599" s="3">
        <f>ACAD_Globals_details!I599</f>
        <v>1</v>
      </c>
      <c r="G599" s="3">
        <f>ACAD_Globals_details!J599</f>
        <v>1</v>
      </c>
      <c r="H599" s="3">
        <f>ACAD_Globals_details!K599</f>
        <v>0</v>
      </c>
      <c r="I599" s="36">
        <f>ACAD_Globals_details!Q599</f>
        <v>110000</v>
      </c>
      <c r="J599" s="35">
        <f>ACAD_Globals_details!P599</f>
        <v>4</v>
      </c>
      <c r="K599" s="35">
        <f>ACAD_Globals_details!X599</f>
        <v>2</v>
      </c>
      <c r="L599" s="35">
        <f>ACAD_Globals_details!AB599</f>
        <v>2</v>
      </c>
      <c r="M599" s="35">
        <f>ACAD_Globals_details!AF599</f>
        <v>3</v>
      </c>
      <c r="N599" s="35">
        <f>ACAD_Globals_details!AI599</f>
        <v>3</v>
      </c>
      <c r="O599" s="35">
        <f>ACAD_Globals_details!AL599</f>
        <v>2</v>
      </c>
      <c r="P599" s="35">
        <f>ACAD_Globals_details!AT599</f>
        <v>11</v>
      </c>
      <c r="R599" t="str">
        <f>ACAD_Globals_details!AP599</f>
        <v>39%</v>
      </c>
      <c r="S599" t="str">
        <f>ACAD_Globals_details!AQ599</f>
        <v>ne</v>
      </c>
      <c r="T599" t="str">
        <f>ACAD_Globals_details!BD599</f>
        <v>Grasslands</v>
      </c>
      <c r="U599" t="str">
        <f>ACAD_Globals_details!BK599</f>
        <v>Western U.S./Mexico</v>
      </c>
    </row>
    <row r="600" spans="1:21" x14ac:dyDescent="0.55000000000000004">
      <c r="A600">
        <f>ACAD_Globals_details!A600</f>
        <v>815</v>
      </c>
      <c r="B600" t="str">
        <f>ACAD_Globals_details!B600</f>
        <v>Crested Eagle</v>
      </c>
      <c r="C600" t="str">
        <f>ACAD_Globals_details!C600</f>
        <v>Morphnus guianensis</v>
      </c>
      <c r="D600" s="2" t="str">
        <f>ACAD_Globals_details!D600</f>
        <v>landbird</v>
      </c>
      <c r="E600" s="3">
        <f>ACAD_Globals_details!H600</f>
        <v>0</v>
      </c>
      <c r="F600" s="3">
        <f>ACAD_Globals_details!I600</f>
        <v>0</v>
      </c>
      <c r="G600" s="3">
        <f>ACAD_Globals_details!J600</f>
        <v>1</v>
      </c>
      <c r="H600" s="3">
        <f>ACAD_Globals_details!K600</f>
        <v>1</v>
      </c>
      <c r="J600" s="35">
        <f>ACAD_Globals_details!P600</f>
        <v>5</v>
      </c>
      <c r="K600" s="35">
        <f>ACAD_Globals_details!X600</f>
        <v>1</v>
      </c>
      <c r="L600" s="35">
        <f>ACAD_Globals_details!AB600</f>
        <v>1</v>
      </c>
      <c r="M600" s="35">
        <f>ACAD_Globals_details!AF600</f>
        <v>5</v>
      </c>
      <c r="N600" s="35">
        <f>ACAD_Globals_details!AI600</f>
        <v>5</v>
      </c>
      <c r="O600" s="35">
        <f>ACAD_Globals_details!AL600</f>
        <v>5</v>
      </c>
      <c r="P600" s="35">
        <f>ACAD_Globals_details!AT600</f>
        <v>16</v>
      </c>
      <c r="Q600" t="str">
        <f>ACAD_Globals_details!BC600</f>
        <v>Watch List - Red</v>
      </c>
      <c r="T600" t="str">
        <f>ACAD_Globals_details!BD600</f>
        <v>Forests</v>
      </c>
      <c r="U600" t="str">
        <f>ACAD_Globals_details!BK600</f>
        <v>Resident</v>
      </c>
    </row>
    <row r="601" spans="1:21" x14ac:dyDescent="0.55000000000000004">
      <c r="A601">
        <f>ACAD_Globals_details!A601</f>
        <v>816</v>
      </c>
      <c r="B601" t="str">
        <f>ACAD_Globals_details!B601</f>
        <v>Harpy Eagle</v>
      </c>
      <c r="C601" t="str">
        <f>ACAD_Globals_details!C601</f>
        <v>Harpia harpyja</v>
      </c>
      <c r="D601" s="2" t="str">
        <f>ACAD_Globals_details!D601</f>
        <v>landbird</v>
      </c>
      <c r="E601" s="3">
        <f>ACAD_Globals_details!H601</f>
        <v>0</v>
      </c>
      <c r="F601" s="3">
        <f>ACAD_Globals_details!I601</f>
        <v>0</v>
      </c>
      <c r="G601" s="3">
        <f>ACAD_Globals_details!J601</f>
        <v>1</v>
      </c>
      <c r="H601" s="3">
        <f>ACAD_Globals_details!K601</f>
        <v>1</v>
      </c>
      <c r="J601" s="35">
        <f>ACAD_Globals_details!P601</f>
        <v>5</v>
      </c>
      <c r="K601" s="35">
        <f>ACAD_Globals_details!X601</f>
        <v>1</v>
      </c>
      <c r="L601" s="35">
        <f>ACAD_Globals_details!AB601</f>
        <v>1</v>
      </c>
      <c r="M601" s="35">
        <f>ACAD_Globals_details!AF601</f>
        <v>5</v>
      </c>
      <c r="N601" s="35">
        <f>ACAD_Globals_details!AI601</f>
        <v>5</v>
      </c>
      <c r="O601" s="35">
        <f>ACAD_Globals_details!AL601</f>
        <v>5</v>
      </c>
      <c r="P601" s="35">
        <f>ACAD_Globals_details!AT601</f>
        <v>16</v>
      </c>
      <c r="Q601" t="str">
        <f>ACAD_Globals_details!BC601</f>
        <v>Watch List - Red</v>
      </c>
      <c r="T601" t="str">
        <f>ACAD_Globals_details!BD601</f>
        <v>Forests</v>
      </c>
      <c r="U601" t="str">
        <f>ACAD_Globals_details!BK601</f>
        <v>Resident</v>
      </c>
    </row>
    <row r="602" spans="1:21" x14ac:dyDescent="0.55000000000000004">
      <c r="A602">
        <f>ACAD_Globals_details!A602</f>
        <v>817</v>
      </c>
      <c r="B602" t="str">
        <f>ACAD_Globals_details!B602</f>
        <v>Golden Eagle</v>
      </c>
      <c r="C602" t="str">
        <f>ACAD_Globals_details!C602</f>
        <v>Aquila chrysaetos</v>
      </c>
      <c r="D602" s="2" t="str">
        <f>ACAD_Globals_details!D602</f>
        <v>landbird</v>
      </c>
      <c r="E602" s="3">
        <f>ACAD_Globals_details!H602</f>
        <v>1</v>
      </c>
      <c r="F602" s="3">
        <f>ACAD_Globals_details!I602</f>
        <v>1</v>
      </c>
      <c r="G602" s="3">
        <f>ACAD_Globals_details!J602</f>
        <v>1</v>
      </c>
      <c r="H602" s="3">
        <f>ACAD_Globals_details!K602</f>
        <v>0</v>
      </c>
      <c r="I602" s="36">
        <f>ACAD_Globals_details!Q602</f>
        <v>300000</v>
      </c>
      <c r="J602" s="35">
        <f>ACAD_Globals_details!P602</f>
        <v>4</v>
      </c>
      <c r="K602" s="35">
        <f>ACAD_Globals_details!X602</f>
        <v>1</v>
      </c>
      <c r="L602" s="35">
        <f>ACAD_Globals_details!AB602</f>
        <v>1</v>
      </c>
      <c r="M602" s="35">
        <f>ACAD_Globals_details!AF602</f>
        <v>3</v>
      </c>
      <c r="N602" s="35">
        <f>ACAD_Globals_details!AI602</f>
        <v>3</v>
      </c>
      <c r="O602" s="35">
        <f>ACAD_Globals_details!AL602</f>
        <v>2</v>
      </c>
      <c r="P602" s="35">
        <f>ACAD_Globals_details!AT602</f>
        <v>10</v>
      </c>
      <c r="R602" t="str">
        <f>ACAD_Globals_details!AP602</f>
        <v>6%</v>
      </c>
      <c r="S602" t="str">
        <f>ACAD_Globals_details!AQ602</f>
        <v>ne</v>
      </c>
      <c r="T602" t="str">
        <f>ACAD_Globals_details!BD602</f>
        <v>Generalist</v>
      </c>
      <c r="U602" t="str">
        <f>ACAD_Globals_details!BK602</f>
        <v>Western U.S./Mexico</v>
      </c>
    </row>
    <row r="603" spans="1:21" x14ac:dyDescent="0.55000000000000004">
      <c r="A603">
        <f>ACAD_Globals_details!A603</f>
        <v>818</v>
      </c>
      <c r="B603" t="str">
        <f>ACAD_Globals_details!B603</f>
        <v>Black Hawk-Eagle</v>
      </c>
      <c r="C603" t="str">
        <f>ACAD_Globals_details!C603</f>
        <v>Spizaetus tyrannus</v>
      </c>
      <c r="D603" s="2" t="str">
        <f>ACAD_Globals_details!D603</f>
        <v>landbird</v>
      </c>
      <c r="E603" s="3">
        <f>ACAD_Globals_details!H603</f>
        <v>0</v>
      </c>
      <c r="F603" s="3">
        <f>ACAD_Globals_details!I603</f>
        <v>0</v>
      </c>
      <c r="G603" s="3">
        <f>ACAD_Globals_details!J603</f>
        <v>1</v>
      </c>
      <c r="H603" s="3">
        <f>ACAD_Globals_details!K603</f>
        <v>1</v>
      </c>
      <c r="J603" s="35">
        <f>ACAD_Globals_details!P603</f>
        <v>4</v>
      </c>
      <c r="K603" s="35">
        <f>ACAD_Globals_details!X603</f>
        <v>1</v>
      </c>
      <c r="L603" s="35">
        <f>ACAD_Globals_details!AB603</f>
        <v>1</v>
      </c>
      <c r="M603" s="35">
        <f>ACAD_Globals_details!AF603</f>
        <v>4</v>
      </c>
      <c r="N603" s="35">
        <f>ACAD_Globals_details!AI603</f>
        <v>4</v>
      </c>
      <c r="O603" s="35">
        <f>ACAD_Globals_details!AL603</f>
        <v>4</v>
      </c>
      <c r="P603" s="35">
        <f>ACAD_Globals_details!AT603</f>
        <v>13</v>
      </c>
      <c r="T603" t="str">
        <f>ACAD_Globals_details!BD603</f>
        <v>Forests</v>
      </c>
      <c r="U603" t="str">
        <f>ACAD_Globals_details!BK603</f>
        <v>Resident</v>
      </c>
    </row>
    <row r="604" spans="1:21" x14ac:dyDescent="0.55000000000000004">
      <c r="A604">
        <f>ACAD_Globals_details!A604</f>
        <v>819</v>
      </c>
      <c r="B604" t="str">
        <f>ACAD_Globals_details!B604</f>
        <v>Ornate Hawk-Eagle</v>
      </c>
      <c r="C604" t="str">
        <f>ACAD_Globals_details!C604</f>
        <v>Spizaetus ornatus</v>
      </c>
      <c r="D604" s="2" t="str">
        <f>ACAD_Globals_details!D604</f>
        <v>landbird</v>
      </c>
      <c r="E604" s="3">
        <f>ACAD_Globals_details!H604</f>
        <v>0</v>
      </c>
      <c r="F604" s="3">
        <f>ACAD_Globals_details!I604</f>
        <v>0</v>
      </c>
      <c r="G604" s="3">
        <f>ACAD_Globals_details!J604</f>
        <v>1</v>
      </c>
      <c r="H604" s="3">
        <f>ACAD_Globals_details!K604</f>
        <v>1</v>
      </c>
      <c r="J604" s="35">
        <f>ACAD_Globals_details!P604</f>
        <v>4</v>
      </c>
      <c r="K604" s="35">
        <f>ACAD_Globals_details!X604</f>
        <v>1</v>
      </c>
      <c r="L604" s="35">
        <f>ACAD_Globals_details!AB604</f>
        <v>1</v>
      </c>
      <c r="M604" s="35">
        <f>ACAD_Globals_details!AF604</f>
        <v>4</v>
      </c>
      <c r="N604" s="35">
        <f>ACAD_Globals_details!AI604</f>
        <v>4</v>
      </c>
      <c r="O604" s="35">
        <f>ACAD_Globals_details!AL604</f>
        <v>5</v>
      </c>
      <c r="P604" s="35">
        <f>ACAD_Globals_details!AT604</f>
        <v>14</v>
      </c>
      <c r="Q604" t="str">
        <f>ACAD_Globals_details!BC604</f>
        <v>Watch List - Yel-d</v>
      </c>
      <c r="T604" t="str">
        <f>ACAD_Globals_details!BD604</f>
        <v>Forests</v>
      </c>
      <c r="U604" t="str">
        <f>ACAD_Globals_details!BK604</f>
        <v>Resident</v>
      </c>
    </row>
    <row r="605" spans="1:21" x14ac:dyDescent="0.55000000000000004">
      <c r="A605">
        <f>ACAD_Globals_details!A605</f>
        <v>820</v>
      </c>
      <c r="B605" t="str">
        <f>ACAD_Globals_details!B605</f>
        <v>Black-and-white Hawk-Eagle</v>
      </c>
      <c r="C605" t="str">
        <f>ACAD_Globals_details!C605</f>
        <v>Spizaetus melanoleucus</v>
      </c>
      <c r="D605" s="2" t="str">
        <f>ACAD_Globals_details!D605</f>
        <v>landbird</v>
      </c>
      <c r="E605" s="3">
        <f>ACAD_Globals_details!H605</f>
        <v>0</v>
      </c>
      <c r="F605" s="3">
        <f>ACAD_Globals_details!I605</f>
        <v>0</v>
      </c>
      <c r="G605" s="3">
        <f>ACAD_Globals_details!J605</f>
        <v>1</v>
      </c>
      <c r="H605" s="3">
        <f>ACAD_Globals_details!K605</f>
        <v>1</v>
      </c>
      <c r="J605" s="35">
        <f>ACAD_Globals_details!P605</f>
        <v>5</v>
      </c>
      <c r="K605" s="35">
        <f>ACAD_Globals_details!X605</f>
        <v>1</v>
      </c>
      <c r="L605" s="35">
        <f>ACAD_Globals_details!AB605</f>
        <v>1</v>
      </c>
      <c r="M605" s="35">
        <f>ACAD_Globals_details!AF605</f>
        <v>4</v>
      </c>
      <c r="N605" s="35">
        <f>ACAD_Globals_details!AI605</f>
        <v>4</v>
      </c>
      <c r="O605" s="35">
        <f>ACAD_Globals_details!AL605</f>
        <v>5</v>
      </c>
      <c r="P605" s="35">
        <f>ACAD_Globals_details!AT605</f>
        <v>15</v>
      </c>
      <c r="Q605" t="str">
        <f>ACAD_Globals_details!BC605</f>
        <v>Watch List - Yel-d</v>
      </c>
      <c r="T605" t="str">
        <f>ACAD_Globals_details!BD605</f>
        <v>Forests</v>
      </c>
      <c r="U605" t="str">
        <f>ACAD_Globals_details!BK605</f>
        <v>Resident</v>
      </c>
    </row>
    <row r="606" spans="1:21" x14ac:dyDescent="0.55000000000000004">
      <c r="A606">
        <f>ACAD_Globals_details!A606</f>
        <v>821</v>
      </c>
      <c r="B606" t="str">
        <f>ACAD_Globals_details!B606</f>
        <v>Barn Owl</v>
      </c>
      <c r="C606" t="str">
        <f>ACAD_Globals_details!C606</f>
        <v>Tyto alba</v>
      </c>
      <c r="D606" s="2" t="str">
        <f>ACAD_Globals_details!D606</f>
        <v>landbird</v>
      </c>
      <c r="E606" s="3">
        <f>ACAD_Globals_details!H606</f>
        <v>1</v>
      </c>
      <c r="F606" s="3">
        <f>ACAD_Globals_details!I606</f>
        <v>1</v>
      </c>
      <c r="G606" s="3">
        <f>ACAD_Globals_details!J606</f>
        <v>1</v>
      </c>
      <c r="H606" s="3">
        <f>ACAD_Globals_details!K606</f>
        <v>1</v>
      </c>
      <c r="I606" s="36">
        <f>ACAD_Globals_details!Q606</f>
        <v>1800000</v>
      </c>
      <c r="J606" s="35">
        <f>ACAD_Globals_details!P606</f>
        <v>2</v>
      </c>
      <c r="K606" s="35">
        <f>ACAD_Globals_details!X606</f>
        <v>1</v>
      </c>
      <c r="L606" s="35">
        <f>ACAD_Globals_details!AB606</f>
        <v>1</v>
      </c>
      <c r="M606" s="35">
        <f>ACAD_Globals_details!AF606</f>
        <v>3</v>
      </c>
      <c r="N606" s="35">
        <f>ACAD_Globals_details!AI606</f>
        <v>3</v>
      </c>
      <c r="O606" s="35">
        <f>ACAD_Globals_details!AL606</f>
        <v>2</v>
      </c>
      <c r="P606" s="35">
        <f>ACAD_Globals_details!AT606</f>
        <v>8</v>
      </c>
      <c r="R606" t="str">
        <f>ACAD_Globals_details!AP606</f>
        <v>48%</v>
      </c>
      <c r="T606" t="str">
        <f>ACAD_Globals_details!BD606</f>
        <v>Generalist</v>
      </c>
      <c r="U606" t="str">
        <f>ACAD_Globals_details!BK606</f>
        <v>Resident</v>
      </c>
    </row>
    <row r="607" spans="1:21" x14ac:dyDescent="0.55000000000000004">
      <c r="A607">
        <f>ACAD_Globals_details!A607</f>
        <v>824</v>
      </c>
      <c r="B607" t="str">
        <f>ACAD_Globals_details!B607</f>
        <v>Flammulated Owl</v>
      </c>
      <c r="C607" t="str">
        <f>ACAD_Globals_details!C607</f>
        <v>Psiloscops flammeolus</v>
      </c>
      <c r="D607" s="2" t="str">
        <f>ACAD_Globals_details!D607</f>
        <v>landbird</v>
      </c>
      <c r="E607" s="3">
        <f>ACAD_Globals_details!H607</f>
        <v>1</v>
      </c>
      <c r="F607" s="3">
        <f>ACAD_Globals_details!I607</f>
        <v>1</v>
      </c>
      <c r="G607" s="3">
        <f>ACAD_Globals_details!J607</f>
        <v>1</v>
      </c>
      <c r="H607" s="3">
        <f>ACAD_Globals_details!K607</f>
        <v>1</v>
      </c>
      <c r="I607" s="36">
        <f>ACAD_Globals_details!Q607</f>
        <v>18000</v>
      </c>
      <c r="J607" s="35">
        <f>ACAD_Globals_details!P607</f>
        <v>5</v>
      </c>
      <c r="K607" s="35">
        <f>ACAD_Globals_details!X607</f>
        <v>2</v>
      </c>
      <c r="L607" s="35">
        <f>ACAD_Globals_details!AB607</f>
        <v>4</v>
      </c>
      <c r="M607" s="35">
        <f>ACAD_Globals_details!AF607</f>
        <v>3</v>
      </c>
      <c r="N607" s="35">
        <f>ACAD_Globals_details!AI607</f>
        <v>3</v>
      </c>
      <c r="O607" s="35">
        <f>ACAD_Globals_details!AL607</f>
        <v>3</v>
      </c>
      <c r="P607" s="35">
        <f>ACAD_Globals_details!AT607</f>
        <v>15</v>
      </c>
      <c r="Q607" t="str">
        <f>ACAD_Globals_details!BC607</f>
        <v>Watch List - Yel-r</v>
      </c>
      <c r="T607" t="str">
        <f>ACAD_Globals_details!BD607</f>
        <v>Forests</v>
      </c>
      <c r="U607" t="str">
        <f>ACAD_Globals_details!BK607</f>
        <v>Mexican Highlands</v>
      </c>
    </row>
    <row r="608" spans="1:21" x14ac:dyDescent="0.55000000000000004">
      <c r="A608">
        <f>ACAD_Globals_details!A608</f>
        <v>825</v>
      </c>
      <c r="B608" t="str">
        <f>ACAD_Globals_details!B608</f>
        <v>Western Screech-Owl</v>
      </c>
      <c r="C608" t="str">
        <f>ACAD_Globals_details!C608</f>
        <v>Megascops kennicottii</v>
      </c>
      <c r="D608" s="2" t="str">
        <f>ACAD_Globals_details!D608</f>
        <v>landbird</v>
      </c>
      <c r="E608" s="3">
        <f>ACAD_Globals_details!H608</f>
        <v>1</v>
      </c>
      <c r="F608" s="3">
        <f>ACAD_Globals_details!I608</f>
        <v>1</v>
      </c>
      <c r="G608" s="3">
        <f>ACAD_Globals_details!J608</f>
        <v>1</v>
      </c>
      <c r="H608" s="3">
        <f>ACAD_Globals_details!K608</f>
        <v>0</v>
      </c>
      <c r="I608" s="36">
        <f>ACAD_Globals_details!Q608</f>
        <v>300000</v>
      </c>
      <c r="J608" s="35">
        <f>ACAD_Globals_details!P608</f>
        <v>4</v>
      </c>
      <c r="K608" s="35">
        <f>ACAD_Globals_details!X608</f>
        <v>2</v>
      </c>
      <c r="L608" s="35">
        <f>ACAD_Globals_details!AB608</f>
        <v>2</v>
      </c>
      <c r="M608" s="35">
        <f>ACAD_Globals_details!AF608</f>
        <v>3</v>
      </c>
      <c r="N608" s="35">
        <f>ACAD_Globals_details!AI608</f>
        <v>3</v>
      </c>
      <c r="O608" s="35">
        <f>ACAD_Globals_details!AL608</f>
        <v>3</v>
      </c>
      <c r="P608" s="35">
        <f>ACAD_Globals_details!AT608</f>
        <v>12</v>
      </c>
      <c r="T608" t="str">
        <f>ACAD_Globals_details!BD608</f>
        <v>Forests; Aridlands</v>
      </c>
      <c r="U608" t="str">
        <f>ACAD_Globals_details!BK608</f>
        <v>Resident</v>
      </c>
    </row>
    <row r="609" spans="1:21" x14ac:dyDescent="0.55000000000000004">
      <c r="A609">
        <f>ACAD_Globals_details!A609</f>
        <v>826</v>
      </c>
      <c r="B609" t="str">
        <f>ACAD_Globals_details!B609</f>
        <v>Eastern Screech-Owl</v>
      </c>
      <c r="C609" t="str">
        <f>ACAD_Globals_details!C609</f>
        <v>Megascops asio</v>
      </c>
      <c r="D609" s="2" t="str">
        <f>ACAD_Globals_details!D609</f>
        <v>landbird</v>
      </c>
      <c r="E609" s="3">
        <f>ACAD_Globals_details!H609</f>
        <v>1</v>
      </c>
      <c r="F609" s="3">
        <f>ACAD_Globals_details!I609</f>
        <v>1</v>
      </c>
      <c r="G609" s="3">
        <f>ACAD_Globals_details!J609</f>
        <v>1</v>
      </c>
      <c r="H609" s="3">
        <f>ACAD_Globals_details!K609</f>
        <v>0</v>
      </c>
      <c r="I609" s="36">
        <f>ACAD_Globals_details!Q609</f>
        <v>710000</v>
      </c>
      <c r="J609" s="35">
        <f>ACAD_Globals_details!P609</f>
        <v>3</v>
      </c>
      <c r="K609" s="35">
        <f>ACAD_Globals_details!X609</f>
        <v>1</v>
      </c>
      <c r="L609" s="35">
        <f>ACAD_Globals_details!AB609</f>
        <v>1</v>
      </c>
      <c r="M609" s="35">
        <f>ACAD_Globals_details!AF609</f>
        <v>2</v>
      </c>
      <c r="N609" s="35">
        <f>ACAD_Globals_details!AI609</f>
        <v>2</v>
      </c>
      <c r="O609" s="35">
        <f>ACAD_Globals_details!AL609</f>
        <v>4</v>
      </c>
      <c r="P609" s="35">
        <f>ACAD_Globals_details!AT609</f>
        <v>10</v>
      </c>
      <c r="R609" t="str">
        <f>ACAD_Globals_details!AP609</f>
        <v>-41%</v>
      </c>
      <c r="T609" t="str">
        <f>ACAD_Globals_details!BD609</f>
        <v>Forests</v>
      </c>
      <c r="U609" t="str">
        <f>ACAD_Globals_details!BK609</f>
        <v>Resident</v>
      </c>
    </row>
    <row r="610" spans="1:21" x14ac:dyDescent="0.55000000000000004">
      <c r="A610">
        <f>ACAD_Globals_details!A610</f>
        <v>827</v>
      </c>
      <c r="B610" t="str">
        <f>ACAD_Globals_details!B610</f>
        <v>Balsas Screech-Owl</v>
      </c>
      <c r="C610" t="str">
        <f>ACAD_Globals_details!C610</f>
        <v>Megascops seductus</v>
      </c>
      <c r="D610" s="2" t="str">
        <f>ACAD_Globals_details!D610</f>
        <v>landbird</v>
      </c>
      <c r="E610" s="3">
        <f>ACAD_Globals_details!H610</f>
        <v>0</v>
      </c>
      <c r="F610" s="3">
        <f>ACAD_Globals_details!I610</f>
        <v>0</v>
      </c>
      <c r="G610" s="3">
        <f>ACAD_Globals_details!J610</f>
        <v>1</v>
      </c>
      <c r="H610" s="3">
        <f>ACAD_Globals_details!K610</f>
        <v>0</v>
      </c>
      <c r="J610" s="35">
        <f>ACAD_Globals_details!P610</f>
        <v>5</v>
      </c>
      <c r="K610" s="35">
        <f>ACAD_Globals_details!X610</f>
        <v>4</v>
      </c>
      <c r="L610" s="35">
        <f>ACAD_Globals_details!AB610</f>
        <v>4</v>
      </c>
      <c r="M610" s="35">
        <f>ACAD_Globals_details!AF610</f>
        <v>4</v>
      </c>
      <c r="N610" s="35">
        <f>ACAD_Globals_details!AI610</f>
        <v>3</v>
      </c>
      <c r="O610" s="35">
        <f>ACAD_Globals_details!AL610</f>
        <v>4</v>
      </c>
      <c r="P610" s="35">
        <f>ACAD_Globals_details!AT610</f>
        <v>17</v>
      </c>
      <c r="Q610" t="str">
        <f>ACAD_Globals_details!BC610</f>
        <v>Watch List - Red</v>
      </c>
      <c r="T610" t="str">
        <f>ACAD_Globals_details!BD610</f>
        <v>Forests</v>
      </c>
      <c r="U610" t="str">
        <f>ACAD_Globals_details!BK610</f>
        <v>Resident</v>
      </c>
    </row>
    <row r="611" spans="1:21" x14ac:dyDescent="0.55000000000000004">
      <c r="A611">
        <f>ACAD_Globals_details!A611</f>
        <v>828</v>
      </c>
      <c r="B611" t="str">
        <f>ACAD_Globals_details!B611</f>
        <v>Pacific Screech-Owl</v>
      </c>
      <c r="C611" t="str">
        <f>ACAD_Globals_details!C611</f>
        <v>Megascops cooperi</v>
      </c>
      <c r="D611" s="2" t="str">
        <f>ACAD_Globals_details!D611</f>
        <v>landbird</v>
      </c>
      <c r="E611" s="3">
        <f>ACAD_Globals_details!H611</f>
        <v>0</v>
      </c>
      <c r="F611" s="3">
        <f>ACAD_Globals_details!I611</f>
        <v>0</v>
      </c>
      <c r="G611" s="3">
        <f>ACAD_Globals_details!J611</f>
        <v>1</v>
      </c>
      <c r="H611" s="3">
        <f>ACAD_Globals_details!K611</f>
        <v>1</v>
      </c>
      <c r="J611" s="35">
        <f>ACAD_Globals_details!P611</f>
        <v>4</v>
      </c>
      <c r="K611" s="35">
        <f>ACAD_Globals_details!X611</f>
        <v>5</v>
      </c>
      <c r="L611" s="35">
        <f>ACAD_Globals_details!AB611</f>
        <v>5</v>
      </c>
      <c r="M611" s="35">
        <f>ACAD_Globals_details!AF611</f>
        <v>3</v>
      </c>
      <c r="N611" s="35">
        <f>ACAD_Globals_details!AI611</f>
        <v>3</v>
      </c>
      <c r="O611" s="35">
        <f>ACAD_Globals_details!AL611</f>
        <v>4</v>
      </c>
      <c r="P611" s="35">
        <f>ACAD_Globals_details!AT611</f>
        <v>16</v>
      </c>
      <c r="Q611" t="str">
        <f>ACAD_Globals_details!BC611</f>
        <v>Watch List - Yel-r</v>
      </c>
      <c r="T611" t="str">
        <f>ACAD_Globals_details!BD611</f>
        <v>Forests</v>
      </c>
      <c r="U611" t="str">
        <f>ACAD_Globals_details!BK611</f>
        <v>Resident</v>
      </c>
    </row>
    <row r="612" spans="1:21" x14ac:dyDescent="0.55000000000000004">
      <c r="A612">
        <f>ACAD_Globals_details!A612</f>
        <v>829</v>
      </c>
      <c r="B612" t="str">
        <f>ACAD_Globals_details!B612</f>
        <v>Whiskered Screech-Owl</v>
      </c>
      <c r="C612" t="str">
        <f>ACAD_Globals_details!C612</f>
        <v>Megascops trichopsis</v>
      </c>
      <c r="D612" s="2" t="str">
        <f>ACAD_Globals_details!D612</f>
        <v>landbird</v>
      </c>
      <c r="E612" s="3">
        <f>ACAD_Globals_details!H612</f>
        <v>0</v>
      </c>
      <c r="F612" s="3">
        <f>ACAD_Globals_details!I612</f>
        <v>1</v>
      </c>
      <c r="G612" s="3">
        <f>ACAD_Globals_details!J612</f>
        <v>1</v>
      </c>
      <c r="H612" s="3">
        <f>ACAD_Globals_details!K612</f>
        <v>1</v>
      </c>
      <c r="I612" s="36">
        <f>ACAD_Globals_details!Q612</f>
        <v>200000</v>
      </c>
      <c r="J612" s="35">
        <f>ACAD_Globals_details!P612</f>
        <v>4</v>
      </c>
      <c r="K612" s="35">
        <f>ACAD_Globals_details!X612</f>
        <v>3</v>
      </c>
      <c r="L612" s="35">
        <f>ACAD_Globals_details!AB612</f>
        <v>3</v>
      </c>
      <c r="M612" s="35">
        <f>ACAD_Globals_details!AF612</f>
        <v>3</v>
      </c>
      <c r="N612" s="35">
        <f>ACAD_Globals_details!AI612</f>
        <v>3</v>
      </c>
      <c r="O612" s="35">
        <f>ACAD_Globals_details!AL612</f>
        <v>4</v>
      </c>
      <c r="P612" s="35">
        <f>ACAD_Globals_details!AT612</f>
        <v>14</v>
      </c>
      <c r="Q612" t="str">
        <f>ACAD_Globals_details!BC612</f>
        <v>Watch List - Yel-r</v>
      </c>
      <c r="T612" t="str">
        <f>ACAD_Globals_details!BD612</f>
        <v>Forests</v>
      </c>
      <c r="U612" t="str">
        <f>ACAD_Globals_details!BK612</f>
        <v>Resident</v>
      </c>
    </row>
    <row r="613" spans="1:21" x14ac:dyDescent="0.55000000000000004">
      <c r="A613">
        <f>ACAD_Globals_details!A613</f>
        <v>830</v>
      </c>
      <c r="B613" t="str">
        <f>ACAD_Globals_details!B613</f>
        <v>Tropical Screech-Owl</v>
      </c>
      <c r="C613" t="str">
        <f>ACAD_Globals_details!C613</f>
        <v>Megascops choliba</v>
      </c>
      <c r="D613" s="2" t="str">
        <f>ACAD_Globals_details!D613</f>
        <v>landbird</v>
      </c>
      <c r="E613" s="3">
        <f>ACAD_Globals_details!H613</f>
        <v>0</v>
      </c>
      <c r="F613" s="3">
        <f>ACAD_Globals_details!I613</f>
        <v>0</v>
      </c>
      <c r="G613" s="3">
        <f>ACAD_Globals_details!J613</f>
        <v>0</v>
      </c>
      <c r="H613" s="3">
        <f>ACAD_Globals_details!K613</f>
        <v>1</v>
      </c>
      <c r="J613" s="35">
        <f>ACAD_Globals_details!P613</f>
        <v>3</v>
      </c>
      <c r="K613" s="35">
        <f>ACAD_Globals_details!X613</f>
        <v>1</v>
      </c>
      <c r="L613" s="35">
        <f>ACAD_Globals_details!AB613</f>
        <v>1</v>
      </c>
      <c r="M613" s="35">
        <f>ACAD_Globals_details!AF613</f>
        <v>3</v>
      </c>
      <c r="N613" s="35">
        <f>ACAD_Globals_details!AI613</f>
        <v>3</v>
      </c>
      <c r="O613" s="35">
        <f>ACAD_Globals_details!AL613</f>
        <v>3</v>
      </c>
      <c r="P613" s="35">
        <f>ACAD_Globals_details!AT613</f>
        <v>10</v>
      </c>
      <c r="T613" t="str">
        <f>ACAD_Globals_details!BD613</f>
        <v>Forests</v>
      </c>
      <c r="U613" t="str">
        <f>ACAD_Globals_details!BK613</f>
        <v>Resident</v>
      </c>
    </row>
    <row r="614" spans="1:21" x14ac:dyDescent="0.55000000000000004">
      <c r="A614">
        <f>ACAD_Globals_details!A614</f>
        <v>831</v>
      </c>
      <c r="B614" t="str">
        <f>ACAD_Globals_details!B614</f>
        <v>Bearded Screech-Owl</v>
      </c>
      <c r="C614" t="str">
        <f>ACAD_Globals_details!C614</f>
        <v>Megascops barbarus</v>
      </c>
      <c r="D614" s="2" t="str">
        <f>ACAD_Globals_details!D614</f>
        <v>landbird</v>
      </c>
      <c r="E614" s="3">
        <f>ACAD_Globals_details!H614</f>
        <v>0</v>
      </c>
      <c r="F614" s="3">
        <f>ACAD_Globals_details!I614</f>
        <v>0</v>
      </c>
      <c r="G614" s="3">
        <f>ACAD_Globals_details!J614</f>
        <v>1</v>
      </c>
      <c r="H614" s="3">
        <f>ACAD_Globals_details!K614</f>
        <v>1</v>
      </c>
      <c r="J614" s="35">
        <f>ACAD_Globals_details!P614</f>
        <v>5</v>
      </c>
      <c r="K614" s="35">
        <f>ACAD_Globals_details!X614</f>
        <v>5</v>
      </c>
      <c r="L614" s="35">
        <f>ACAD_Globals_details!AB614</f>
        <v>5</v>
      </c>
      <c r="M614" s="35">
        <f>ACAD_Globals_details!AF614</f>
        <v>5</v>
      </c>
      <c r="N614" s="35">
        <f>ACAD_Globals_details!AI614</f>
        <v>5</v>
      </c>
      <c r="O614" s="35">
        <f>ACAD_Globals_details!AL614</f>
        <v>5</v>
      </c>
      <c r="P614" s="35">
        <f>ACAD_Globals_details!AT614</f>
        <v>20</v>
      </c>
      <c r="Q614" t="str">
        <f>ACAD_Globals_details!BC614</f>
        <v>Watch List - Red</v>
      </c>
      <c r="T614" t="str">
        <f>ACAD_Globals_details!BD614</f>
        <v>Forests</v>
      </c>
      <c r="U614" t="str">
        <f>ACAD_Globals_details!BK614</f>
        <v>Resident</v>
      </c>
    </row>
    <row r="615" spans="1:21" x14ac:dyDescent="0.55000000000000004">
      <c r="A615">
        <f>ACAD_Globals_details!A615</f>
        <v>832</v>
      </c>
      <c r="B615" t="str">
        <f>ACAD_Globals_details!B615</f>
        <v>Vermiculated Screech-Owl</v>
      </c>
      <c r="C615" t="str">
        <f>ACAD_Globals_details!C615</f>
        <v>Megascops guatemalae</v>
      </c>
      <c r="D615" s="2" t="str">
        <f>ACAD_Globals_details!D615</f>
        <v>landbird</v>
      </c>
      <c r="E615" s="3">
        <f>ACAD_Globals_details!H615</f>
        <v>0</v>
      </c>
      <c r="F615" s="3">
        <f>ACAD_Globals_details!I615</f>
        <v>0</v>
      </c>
      <c r="G615" s="3">
        <f>ACAD_Globals_details!J615</f>
        <v>1</v>
      </c>
      <c r="H615" s="3">
        <f>ACAD_Globals_details!K615</f>
        <v>1</v>
      </c>
      <c r="J615" s="35">
        <f>ACAD_Globals_details!P615</f>
        <v>4</v>
      </c>
      <c r="K615" s="35">
        <f>ACAD_Globals_details!X615</f>
        <v>2</v>
      </c>
      <c r="L615" s="35">
        <f>ACAD_Globals_details!AB615</f>
        <v>2</v>
      </c>
      <c r="M615" s="35">
        <f>ACAD_Globals_details!AF615</f>
        <v>3</v>
      </c>
      <c r="N615" s="35">
        <f>ACAD_Globals_details!AI615</f>
        <v>3</v>
      </c>
      <c r="O615" s="35">
        <f>ACAD_Globals_details!AL615</f>
        <v>4</v>
      </c>
      <c r="P615" s="35">
        <f>ACAD_Globals_details!AT615</f>
        <v>13</v>
      </c>
      <c r="T615" t="str">
        <f>ACAD_Globals_details!BD615</f>
        <v>Forests</v>
      </c>
      <c r="U615" t="str">
        <f>ACAD_Globals_details!BK615</f>
        <v>Resident</v>
      </c>
    </row>
    <row r="616" spans="1:21" x14ac:dyDescent="0.55000000000000004">
      <c r="A616">
        <f>ACAD_Globals_details!A616</f>
        <v>833</v>
      </c>
      <c r="B616" t="str">
        <f>ACAD_Globals_details!B616</f>
        <v>Bare-shanked Screech-Owl</v>
      </c>
      <c r="C616" t="str">
        <f>ACAD_Globals_details!C616</f>
        <v>Megascops clarkii</v>
      </c>
      <c r="D616" s="2" t="str">
        <f>ACAD_Globals_details!D616</f>
        <v>landbird</v>
      </c>
      <c r="E616" s="3">
        <f>ACAD_Globals_details!H616</f>
        <v>0</v>
      </c>
      <c r="F616" s="3">
        <f>ACAD_Globals_details!I616</f>
        <v>0</v>
      </c>
      <c r="G616" s="3">
        <f>ACAD_Globals_details!J616</f>
        <v>0</v>
      </c>
      <c r="H616" s="3">
        <f>ACAD_Globals_details!K616</f>
        <v>1</v>
      </c>
      <c r="J616" s="35">
        <f>ACAD_Globals_details!P616</f>
        <v>5</v>
      </c>
      <c r="K616" s="35">
        <f>ACAD_Globals_details!X616</f>
        <v>5</v>
      </c>
      <c r="L616" s="35">
        <f>ACAD_Globals_details!AB616</f>
        <v>5</v>
      </c>
      <c r="M616" s="35">
        <f>ACAD_Globals_details!AF616</f>
        <v>3</v>
      </c>
      <c r="N616" s="35">
        <f>ACAD_Globals_details!AI616</f>
        <v>3</v>
      </c>
      <c r="O616" s="35">
        <f>ACAD_Globals_details!AL616</f>
        <v>3</v>
      </c>
      <c r="P616" s="35">
        <f>ACAD_Globals_details!AT616</f>
        <v>16</v>
      </c>
      <c r="Q616" t="str">
        <f>ACAD_Globals_details!BC616</f>
        <v>Watch List - Yel-r</v>
      </c>
      <c r="T616" t="str">
        <f>ACAD_Globals_details!BD616</f>
        <v>Forests</v>
      </c>
      <c r="U616" t="str">
        <f>ACAD_Globals_details!BK616</f>
        <v>Resident</v>
      </c>
    </row>
    <row r="617" spans="1:21" x14ac:dyDescent="0.55000000000000004">
      <c r="A617">
        <f>ACAD_Globals_details!A617</f>
        <v>836</v>
      </c>
      <c r="B617" t="str">
        <f>ACAD_Globals_details!B617</f>
        <v>Crested Owl</v>
      </c>
      <c r="C617" t="str">
        <f>ACAD_Globals_details!C617</f>
        <v>Lophostrix cristata</v>
      </c>
      <c r="D617" s="2" t="str">
        <f>ACAD_Globals_details!D617</f>
        <v>landbird</v>
      </c>
      <c r="E617" s="3">
        <f>ACAD_Globals_details!H617</f>
        <v>0</v>
      </c>
      <c r="F617" s="3">
        <f>ACAD_Globals_details!I617</f>
        <v>0</v>
      </c>
      <c r="G617" s="3">
        <f>ACAD_Globals_details!J617</f>
        <v>1</v>
      </c>
      <c r="H617" s="3">
        <f>ACAD_Globals_details!K617</f>
        <v>1</v>
      </c>
      <c r="J617" s="35">
        <f>ACAD_Globals_details!P617</f>
        <v>4</v>
      </c>
      <c r="K617" s="35">
        <f>ACAD_Globals_details!X617</f>
        <v>1</v>
      </c>
      <c r="L617" s="35">
        <f>ACAD_Globals_details!AB617</f>
        <v>1</v>
      </c>
      <c r="M617" s="35">
        <f>ACAD_Globals_details!AF617</f>
        <v>3</v>
      </c>
      <c r="N617" s="35">
        <f>ACAD_Globals_details!AI617</f>
        <v>3</v>
      </c>
      <c r="O617" s="35">
        <f>ACAD_Globals_details!AL617</f>
        <v>4</v>
      </c>
      <c r="P617" s="35">
        <f>ACAD_Globals_details!AT617</f>
        <v>12</v>
      </c>
      <c r="T617" t="str">
        <f>ACAD_Globals_details!BD617</f>
        <v>Forests</v>
      </c>
      <c r="U617" t="str">
        <f>ACAD_Globals_details!BK617</f>
        <v>Resident</v>
      </c>
    </row>
    <row r="618" spans="1:21" x14ac:dyDescent="0.55000000000000004">
      <c r="A618">
        <f>ACAD_Globals_details!A618</f>
        <v>837</v>
      </c>
      <c r="B618" t="str">
        <f>ACAD_Globals_details!B618</f>
        <v>Spectacled Owl</v>
      </c>
      <c r="C618" t="str">
        <f>ACAD_Globals_details!C618</f>
        <v>Pulsatrix perspicillata</v>
      </c>
      <c r="D618" s="2" t="str">
        <f>ACAD_Globals_details!D618</f>
        <v>landbird</v>
      </c>
      <c r="E618" s="3">
        <f>ACAD_Globals_details!H618</f>
        <v>0</v>
      </c>
      <c r="F618" s="3">
        <f>ACAD_Globals_details!I618</f>
        <v>0</v>
      </c>
      <c r="G618" s="3">
        <f>ACAD_Globals_details!J618</f>
        <v>1</v>
      </c>
      <c r="H618" s="3">
        <f>ACAD_Globals_details!K618</f>
        <v>1</v>
      </c>
      <c r="J618" s="35">
        <f>ACAD_Globals_details!P618</f>
        <v>3</v>
      </c>
      <c r="K618" s="35">
        <f>ACAD_Globals_details!X618</f>
        <v>1</v>
      </c>
      <c r="L618" s="35">
        <f>ACAD_Globals_details!AB618</f>
        <v>1</v>
      </c>
      <c r="M618" s="35">
        <f>ACAD_Globals_details!AF618</f>
        <v>4</v>
      </c>
      <c r="N618" s="35">
        <f>ACAD_Globals_details!AI618</f>
        <v>4</v>
      </c>
      <c r="O618" s="35">
        <f>ACAD_Globals_details!AL618</f>
        <v>4</v>
      </c>
      <c r="P618" s="35">
        <f>ACAD_Globals_details!AT618</f>
        <v>12</v>
      </c>
      <c r="T618" t="str">
        <f>ACAD_Globals_details!BD618</f>
        <v>Forests</v>
      </c>
      <c r="U618" t="str">
        <f>ACAD_Globals_details!BK618</f>
        <v>Resident</v>
      </c>
    </row>
    <row r="619" spans="1:21" x14ac:dyDescent="0.55000000000000004">
      <c r="A619">
        <f>ACAD_Globals_details!A619</f>
        <v>838</v>
      </c>
      <c r="B619" t="str">
        <f>ACAD_Globals_details!B619</f>
        <v>Great Horned Owl</v>
      </c>
      <c r="C619" t="str">
        <f>ACAD_Globals_details!C619</f>
        <v>Bubo virginianus</v>
      </c>
      <c r="D619" s="2" t="str">
        <f>ACAD_Globals_details!D619</f>
        <v>landbird</v>
      </c>
      <c r="E619" s="3">
        <f>ACAD_Globals_details!H619</f>
        <v>1</v>
      </c>
      <c r="F619" s="3">
        <f>ACAD_Globals_details!I619</f>
        <v>1</v>
      </c>
      <c r="G619" s="3">
        <f>ACAD_Globals_details!J619</f>
        <v>1</v>
      </c>
      <c r="H619" s="3">
        <f>ACAD_Globals_details!K619</f>
        <v>1</v>
      </c>
      <c r="I619" s="36">
        <f>ACAD_Globals_details!Q619</f>
        <v>6500000</v>
      </c>
      <c r="J619" s="35">
        <f>ACAD_Globals_details!P619</f>
        <v>2</v>
      </c>
      <c r="K619" s="35">
        <f>ACAD_Globals_details!X619</f>
        <v>1</v>
      </c>
      <c r="L619" s="35">
        <f>ACAD_Globals_details!AB619</f>
        <v>1</v>
      </c>
      <c r="M619" s="35">
        <f>ACAD_Globals_details!AF619</f>
        <v>1</v>
      </c>
      <c r="N619" s="35">
        <f>ACAD_Globals_details!AI619</f>
        <v>1</v>
      </c>
      <c r="O619" s="35">
        <f>ACAD_Globals_details!AL619</f>
        <v>4</v>
      </c>
      <c r="P619" s="35">
        <f>ACAD_Globals_details!AT619</f>
        <v>8</v>
      </c>
      <c r="R619" t="str">
        <f>ACAD_Globals_details!AP619</f>
        <v>-27%</v>
      </c>
      <c r="T619" t="str">
        <f>ACAD_Globals_details!BD619</f>
        <v>Generalist</v>
      </c>
      <c r="U619" t="str">
        <f>ACAD_Globals_details!BK619</f>
        <v>Resident</v>
      </c>
    </row>
    <row r="620" spans="1:21" x14ac:dyDescent="0.55000000000000004">
      <c r="A620">
        <f>ACAD_Globals_details!A620</f>
        <v>839</v>
      </c>
      <c r="B620" t="str">
        <f>ACAD_Globals_details!B620</f>
        <v>Snowy Owl</v>
      </c>
      <c r="C620" t="str">
        <f>ACAD_Globals_details!C620</f>
        <v>Bubo scandiacus</v>
      </c>
      <c r="D620" s="2" t="str">
        <f>ACAD_Globals_details!D620</f>
        <v>landbird</v>
      </c>
      <c r="E620" s="3">
        <f>ACAD_Globals_details!H620</f>
        <v>1</v>
      </c>
      <c r="F620" s="3">
        <f>ACAD_Globals_details!I620</f>
        <v>1</v>
      </c>
      <c r="G620" s="3">
        <f>ACAD_Globals_details!J620</f>
        <v>0</v>
      </c>
      <c r="H620" s="3">
        <f>ACAD_Globals_details!K620</f>
        <v>0</v>
      </c>
      <c r="I620" s="36" t="str">
        <f>ACAD_Globals_details!Q620</f>
        <v>&lt;30,000</v>
      </c>
      <c r="J620" s="35">
        <f>ACAD_Globals_details!P620</f>
        <v>5</v>
      </c>
      <c r="K620" s="35">
        <f>ACAD_Globals_details!X620</f>
        <v>1</v>
      </c>
      <c r="L620" s="35">
        <f>ACAD_Globals_details!AB620</f>
        <v>1</v>
      </c>
      <c r="M620" s="35">
        <f>ACAD_Globals_details!AF620</f>
        <v>3</v>
      </c>
      <c r="N620" s="35">
        <f>ACAD_Globals_details!AI620</f>
        <v>2</v>
      </c>
      <c r="O620" s="35">
        <f>ACAD_Globals_details!AL620</f>
        <v>5</v>
      </c>
      <c r="P620" s="35">
        <f>ACAD_Globals_details!AT620</f>
        <v>14</v>
      </c>
      <c r="Q620" t="str">
        <f>ACAD_Globals_details!BC620</f>
        <v>Watch List - Yel-d</v>
      </c>
      <c r="R620" t="str">
        <f>ACAD_Globals_details!AP620</f>
        <v>-64%</v>
      </c>
      <c r="T620" t="str">
        <f>ACAD_Globals_details!BD620</f>
        <v>Tundra</v>
      </c>
      <c r="U620" t="str">
        <f>ACAD_Globals_details!BK620</f>
        <v>Northern U.S./Canada</v>
      </c>
    </row>
    <row r="621" spans="1:21" x14ac:dyDescent="0.55000000000000004">
      <c r="A621">
        <f>ACAD_Globals_details!A621</f>
        <v>840</v>
      </c>
      <c r="B621" t="str">
        <f>ACAD_Globals_details!B621</f>
        <v>Northern Hawk Owl</v>
      </c>
      <c r="C621" t="str">
        <f>ACAD_Globals_details!C621</f>
        <v>Surnia ulula</v>
      </c>
      <c r="D621" s="2" t="str">
        <f>ACAD_Globals_details!D621</f>
        <v>landbird</v>
      </c>
      <c r="E621" s="3">
        <f>ACAD_Globals_details!H621</f>
        <v>1</v>
      </c>
      <c r="F621" s="3">
        <f>ACAD_Globals_details!I621</f>
        <v>1</v>
      </c>
      <c r="G621" s="3">
        <f>ACAD_Globals_details!J621</f>
        <v>0</v>
      </c>
      <c r="H621" s="3">
        <f>ACAD_Globals_details!K621</f>
        <v>0</v>
      </c>
      <c r="I621" s="36">
        <f>ACAD_Globals_details!Q621</f>
        <v>200000</v>
      </c>
      <c r="J621" s="35">
        <f>ACAD_Globals_details!P621</f>
        <v>4</v>
      </c>
      <c r="K621" s="35">
        <f>ACAD_Globals_details!X621</f>
        <v>1</v>
      </c>
      <c r="L621" s="35">
        <f>ACAD_Globals_details!AB621</f>
        <v>1</v>
      </c>
      <c r="M621" s="35">
        <f>ACAD_Globals_details!AF621</f>
        <v>3</v>
      </c>
      <c r="N621" s="35">
        <f>ACAD_Globals_details!AI621</f>
        <v>2</v>
      </c>
      <c r="O621" s="35">
        <f>ACAD_Globals_details!AL621</f>
        <v>3</v>
      </c>
      <c r="P621" s="35">
        <f>ACAD_Globals_details!AT621</f>
        <v>11</v>
      </c>
      <c r="T621" t="str">
        <f>ACAD_Globals_details!BD621</f>
        <v>Forests</v>
      </c>
      <c r="U621" t="str">
        <f>ACAD_Globals_details!BK621</f>
        <v>Resident</v>
      </c>
    </row>
    <row r="622" spans="1:21" x14ac:dyDescent="0.55000000000000004">
      <c r="A622">
        <f>ACAD_Globals_details!A622</f>
        <v>841</v>
      </c>
      <c r="B622" t="str">
        <f>ACAD_Globals_details!B622</f>
        <v>Northern Pygmy-Owl</v>
      </c>
      <c r="C622" t="str">
        <f>ACAD_Globals_details!C622</f>
        <v>Glaucidium gnoma</v>
      </c>
      <c r="D622" s="2" t="str">
        <f>ACAD_Globals_details!D622</f>
        <v>landbird</v>
      </c>
      <c r="E622" s="3">
        <f>ACAD_Globals_details!H622</f>
        <v>1</v>
      </c>
      <c r="F622" s="3">
        <f>ACAD_Globals_details!I622</f>
        <v>1</v>
      </c>
      <c r="G622" s="3">
        <f>ACAD_Globals_details!J622</f>
        <v>1</v>
      </c>
      <c r="H622" s="3">
        <f>ACAD_Globals_details!K622</f>
        <v>1</v>
      </c>
      <c r="I622" s="36">
        <f>ACAD_Globals_details!Q622</f>
        <v>150000</v>
      </c>
      <c r="J622" s="35">
        <f>ACAD_Globals_details!P622</f>
        <v>4</v>
      </c>
      <c r="K622" s="35">
        <f>ACAD_Globals_details!X622</f>
        <v>2</v>
      </c>
      <c r="L622" s="35">
        <f>ACAD_Globals_details!AB622</f>
        <v>2</v>
      </c>
      <c r="M622" s="35">
        <f>ACAD_Globals_details!AF622</f>
        <v>3</v>
      </c>
      <c r="N622" s="35">
        <f>ACAD_Globals_details!AI622</f>
        <v>3</v>
      </c>
      <c r="O622" s="35">
        <f>ACAD_Globals_details!AL622</f>
        <v>2</v>
      </c>
      <c r="P622" s="35">
        <f>ACAD_Globals_details!AT622</f>
        <v>11</v>
      </c>
      <c r="R622" t="str">
        <f>ACAD_Globals_details!AP622</f>
        <v>2%</v>
      </c>
      <c r="T622" t="str">
        <f>ACAD_Globals_details!BD622</f>
        <v>Forests</v>
      </c>
      <c r="U622" t="str">
        <f>ACAD_Globals_details!BK622</f>
        <v>Resident</v>
      </c>
    </row>
    <row r="623" spans="1:21" x14ac:dyDescent="0.55000000000000004">
      <c r="A623">
        <f>ACAD_Globals_details!A623</f>
        <v>842</v>
      </c>
      <c r="B623" t="str">
        <f>ACAD_Globals_details!B623</f>
        <v>Costa Rican Pygmy-Owl</v>
      </c>
      <c r="C623" t="str">
        <f>ACAD_Globals_details!C623</f>
        <v>Glaucidium costaricanum</v>
      </c>
      <c r="D623" s="2" t="str">
        <f>ACAD_Globals_details!D623</f>
        <v>landbird</v>
      </c>
      <c r="E623" s="3">
        <f>ACAD_Globals_details!H623</f>
        <v>0</v>
      </c>
      <c r="F623" s="3">
        <f>ACAD_Globals_details!I623</f>
        <v>0</v>
      </c>
      <c r="G623" s="3">
        <f>ACAD_Globals_details!J623</f>
        <v>0</v>
      </c>
      <c r="H623" s="3">
        <f>ACAD_Globals_details!K623</f>
        <v>1</v>
      </c>
      <c r="J623" s="35">
        <f>ACAD_Globals_details!P623</f>
        <v>5</v>
      </c>
      <c r="K623" s="35">
        <f>ACAD_Globals_details!X623</f>
        <v>5</v>
      </c>
      <c r="L623" s="35">
        <f>ACAD_Globals_details!AB623</f>
        <v>5</v>
      </c>
      <c r="M623" s="35">
        <f>ACAD_Globals_details!AF623</f>
        <v>4</v>
      </c>
      <c r="N623" s="35">
        <f>ACAD_Globals_details!AI623</f>
        <v>3</v>
      </c>
      <c r="O623" s="35">
        <f>ACAD_Globals_details!AL623</f>
        <v>3</v>
      </c>
      <c r="P623" s="35">
        <f>ACAD_Globals_details!AT623</f>
        <v>17</v>
      </c>
      <c r="Q623" t="str">
        <f>ACAD_Globals_details!BC623</f>
        <v>Watch List - Red</v>
      </c>
      <c r="T623" t="str">
        <f>ACAD_Globals_details!BD623</f>
        <v>Forests</v>
      </c>
      <c r="U623" t="str">
        <f>ACAD_Globals_details!BK623</f>
        <v>Resident</v>
      </c>
    </row>
    <row r="624" spans="1:21" x14ac:dyDescent="0.55000000000000004">
      <c r="A624">
        <f>ACAD_Globals_details!A624</f>
        <v>843</v>
      </c>
      <c r="B624" t="str">
        <f>ACAD_Globals_details!B624</f>
        <v>Central American Pygmy-Owl</v>
      </c>
      <c r="C624" t="str">
        <f>ACAD_Globals_details!C624</f>
        <v>Glaucidium griseiceps</v>
      </c>
      <c r="D624" s="2" t="str">
        <f>ACAD_Globals_details!D624</f>
        <v>landbird</v>
      </c>
      <c r="E624" s="3">
        <f>ACAD_Globals_details!H624</f>
        <v>0</v>
      </c>
      <c r="F624" s="3">
        <f>ACAD_Globals_details!I624</f>
        <v>0</v>
      </c>
      <c r="G624" s="3">
        <f>ACAD_Globals_details!J624</f>
        <v>1</v>
      </c>
      <c r="H624" s="3">
        <f>ACAD_Globals_details!K624</f>
        <v>1</v>
      </c>
      <c r="J624" s="35">
        <f>ACAD_Globals_details!P624</f>
        <v>4</v>
      </c>
      <c r="K624" s="35">
        <f>ACAD_Globals_details!X624</f>
        <v>4</v>
      </c>
      <c r="L624" s="35">
        <f>ACAD_Globals_details!AB624</f>
        <v>4</v>
      </c>
      <c r="M624" s="35">
        <f>ACAD_Globals_details!AF624</f>
        <v>4</v>
      </c>
      <c r="N624" s="35">
        <f>ACAD_Globals_details!AI624</f>
        <v>4</v>
      </c>
      <c r="O624" s="35">
        <f>ACAD_Globals_details!AL624</f>
        <v>4</v>
      </c>
      <c r="P624" s="35">
        <f>ACAD_Globals_details!AT624</f>
        <v>16</v>
      </c>
      <c r="Q624" t="str">
        <f>ACAD_Globals_details!BC624</f>
        <v>Watch List - Yel-r</v>
      </c>
      <c r="T624" t="str">
        <f>ACAD_Globals_details!BD624</f>
        <v>Forests</v>
      </c>
      <c r="U624" t="str">
        <f>ACAD_Globals_details!BK624</f>
        <v>Resident</v>
      </c>
    </row>
    <row r="625" spans="1:21" x14ac:dyDescent="0.55000000000000004">
      <c r="A625">
        <f>ACAD_Globals_details!A625</f>
        <v>844</v>
      </c>
      <c r="B625" t="str">
        <f>ACAD_Globals_details!B625</f>
        <v>Tamaulipas Pygmy-Owl</v>
      </c>
      <c r="C625" t="str">
        <f>ACAD_Globals_details!C625</f>
        <v>Glaucidium sanchezi</v>
      </c>
      <c r="D625" s="2" t="str">
        <f>ACAD_Globals_details!D625</f>
        <v>landbird</v>
      </c>
      <c r="E625" s="3">
        <f>ACAD_Globals_details!H625</f>
        <v>0</v>
      </c>
      <c r="F625" s="3">
        <f>ACAD_Globals_details!I625</f>
        <v>0</v>
      </c>
      <c r="G625" s="3">
        <f>ACAD_Globals_details!J625</f>
        <v>1</v>
      </c>
      <c r="H625" s="3">
        <f>ACAD_Globals_details!K625</f>
        <v>0</v>
      </c>
      <c r="J625" s="35">
        <f>ACAD_Globals_details!P625</f>
        <v>5</v>
      </c>
      <c r="K625" s="35">
        <f>ACAD_Globals_details!X625</f>
        <v>5</v>
      </c>
      <c r="L625" s="35">
        <f>ACAD_Globals_details!AB625</f>
        <v>5</v>
      </c>
      <c r="M625" s="35">
        <f>ACAD_Globals_details!AF625</f>
        <v>4</v>
      </c>
      <c r="N625" s="35">
        <f>ACAD_Globals_details!AI625</f>
        <v>4</v>
      </c>
      <c r="O625" s="35">
        <f>ACAD_Globals_details!AL625</f>
        <v>4</v>
      </c>
      <c r="P625" s="35">
        <f>ACAD_Globals_details!AT625</f>
        <v>18</v>
      </c>
      <c r="Q625" t="str">
        <f>ACAD_Globals_details!BC625</f>
        <v>Watch List - Red</v>
      </c>
      <c r="T625" t="str">
        <f>ACAD_Globals_details!BD625</f>
        <v>Forests</v>
      </c>
      <c r="U625" t="str">
        <f>ACAD_Globals_details!BK625</f>
        <v>Resident</v>
      </c>
    </row>
    <row r="626" spans="1:21" x14ac:dyDescent="0.55000000000000004">
      <c r="A626">
        <f>ACAD_Globals_details!A626</f>
        <v>845</v>
      </c>
      <c r="B626" t="str">
        <f>ACAD_Globals_details!B626</f>
        <v>Colima Pygmy-Owl</v>
      </c>
      <c r="C626" t="str">
        <f>ACAD_Globals_details!C626</f>
        <v>Glaucidium palmarum</v>
      </c>
      <c r="D626" s="2" t="str">
        <f>ACAD_Globals_details!D626</f>
        <v>landbird</v>
      </c>
      <c r="E626" s="3">
        <f>ACAD_Globals_details!H626</f>
        <v>0</v>
      </c>
      <c r="F626" s="3">
        <f>ACAD_Globals_details!I626</f>
        <v>0</v>
      </c>
      <c r="G626" s="3">
        <f>ACAD_Globals_details!J626</f>
        <v>1</v>
      </c>
      <c r="H626" s="3">
        <f>ACAD_Globals_details!K626</f>
        <v>0</v>
      </c>
      <c r="J626" s="35">
        <f>ACAD_Globals_details!P626</f>
        <v>5</v>
      </c>
      <c r="K626" s="35">
        <f>ACAD_Globals_details!X626</f>
        <v>4</v>
      </c>
      <c r="L626" s="35">
        <f>ACAD_Globals_details!AB626</f>
        <v>4</v>
      </c>
      <c r="M626" s="35">
        <f>ACAD_Globals_details!AF626</f>
        <v>3</v>
      </c>
      <c r="N626" s="35">
        <f>ACAD_Globals_details!AI626</f>
        <v>3</v>
      </c>
      <c r="O626" s="35">
        <f>ACAD_Globals_details!AL626</f>
        <v>4</v>
      </c>
      <c r="P626" s="35">
        <f>ACAD_Globals_details!AT626</f>
        <v>16</v>
      </c>
      <c r="Q626" t="str">
        <f>ACAD_Globals_details!BC626</f>
        <v>Watch List - Yel-r</v>
      </c>
      <c r="T626" t="str">
        <f>ACAD_Globals_details!BD626</f>
        <v>Forests</v>
      </c>
      <c r="U626" t="str">
        <f>ACAD_Globals_details!BK626</f>
        <v>Resident</v>
      </c>
    </row>
    <row r="627" spans="1:21" x14ac:dyDescent="0.55000000000000004">
      <c r="A627">
        <f>ACAD_Globals_details!A627</f>
        <v>846</v>
      </c>
      <c r="B627" t="str">
        <f>ACAD_Globals_details!B627</f>
        <v>Ferruginous Pygmy-Owl</v>
      </c>
      <c r="C627" t="str">
        <f>ACAD_Globals_details!C627</f>
        <v>Glaucidium brasilianum</v>
      </c>
      <c r="D627" s="2" t="str">
        <f>ACAD_Globals_details!D627</f>
        <v>landbird</v>
      </c>
      <c r="E627" s="3">
        <f>ACAD_Globals_details!H627</f>
        <v>0</v>
      </c>
      <c r="F627" s="3">
        <f>ACAD_Globals_details!I627</f>
        <v>1</v>
      </c>
      <c r="G627" s="3">
        <f>ACAD_Globals_details!J627</f>
        <v>1</v>
      </c>
      <c r="H627" s="3">
        <f>ACAD_Globals_details!K627</f>
        <v>1</v>
      </c>
      <c r="I627" s="36">
        <f>ACAD_Globals_details!Q627</f>
        <v>20000000</v>
      </c>
      <c r="J627" s="35">
        <f>ACAD_Globals_details!P627</f>
        <v>2</v>
      </c>
      <c r="K627" s="35">
        <f>ACAD_Globals_details!X627</f>
        <v>1</v>
      </c>
      <c r="L627" s="35">
        <f>ACAD_Globals_details!AB627</f>
        <v>1</v>
      </c>
      <c r="M627" s="35">
        <f>ACAD_Globals_details!AF627</f>
        <v>2</v>
      </c>
      <c r="N627" s="35">
        <f>ACAD_Globals_details!AI627</f>
        <v>2</v>
      </c>
      <c r="O627" s="35">
        <f>ACAD_Globals_details!AL627</f>
        <v>3</v>
      </c>
      <c r="P627" s="35">
        <f>ACAD_Globals_details!AT627</f>
        <v>8</v>
      </c>
      <c r="T627" t="str">
        <f>ACAD_Globals_details!BD627</f>
        <v>Forests; Aridlands</v>
      </c>
      <c r="U627" t="str">
        <f>ACAD_Globals_details!BK627</f>
        <v>Resident</v>
      </c>
    </row>
    <row r="628" spans="1:21" x14ac:dyDescent="0.55000000000000004">
      <c r="A628">
        <f>ACAD_Globals_details!A628</f>
        <v>848</v>
      </c>
      <c r="B628" t="str">
        <f>ACAD_Globals_details!B628</f>
        <v>Elf Owl</v>
      </c>
      <c r="C628" t="str">
        <f>ACAD_Globals_details!C628</f>
        <v>Micrathene whitneyi</v>
      </c>
      <c r="D628" s="2" t="str">
        <f>ACAD_Globals_details!D628</f>
        <v>landbird</v>
      </c>
      <c r="E628" s="3">
        <f>ACAD_Globals_details!H628</f>
        <v>0</v>
      </c>
      <c r="F628" s="3">
        <f>ACAD_Globals_details!I628</f>
        <v>1</v>
      </c>
      <c r="G628" s="3">
        <f>ACAD_Globals_details!J628</f>
        <v>1</v>
      </c>
      <c r="H628" s="3">
        <f>ACAD_Globals_details!K628</f>
        <v>0</v>
      </c>
      <c r="I628" s="36">
        <f>ACAD_Globals_details!Q628</f>
        <v>84000</v>
      </c>
      <c r="J628" s="35">
        <f>ACAD_Globals_details!P628</f>
        <v>4</v>
      </c>
      <c r="K628" s="35">
        <f>ACAD_Globals_details!X628</f>
        <v>3</v>
      </c>
      <c r="L628" s="35">
        <f>ACAD_Globals_details!AB628</f>
        <v>3</v>
      </c>
      <c r="M628" s="35">
        <f>ACAD_Globals_details!AF628</f>
        <v>3</v>
      </c>
      <c r="N628" s="35">
        <f>ACAD_Globals_details!AI628</f>
        <v>3</v>
      </c>
      <c r="O628" s="35">
        <f>ACAD_Globals_details!AL628</f>
        <v>3</v>
      </c>
      <c r="P628" s="35">
        <f>ACAD_Globals_details!AT628</f>
        <v>13</v>
      </c>
      <c r="T628" t="str">
        <f>ACAD_Globals_details!BD628</f>
        <v>Aridlands</v>
      </c>
      <c r="U628" t="str">
        <f>ACAD_Globals_details!BK628</f>
        <v>Pacific Lowlands</v>
      </c>
    </row>
    <row r="629" spans="1:21" x14ac:dyDescent="0.55000000000000004">
      <c r="A629">
        <f>ACAD_Globals_details!A629</f>
        <v>849</v>
      </c>
      <c r="B629" t="str">
        <f>ACAD_Globals_details!B629</f>
        <v>Burrowing Owl</v>
      </c>
      <c r="C629" t="str">
        <f>ACAD_Globals_details!C629</f>
        <v>Athene cunicularia</v>
      </c>
      <c r="D629" s="2" t="str">
        <f>ACAD_Globals_details!D629</f>
        <v>landbird</v>
      </c>
      <c r="E629" s="3">
        <f>ACAD_Globals_details!H629</f>
        <v>1</v>
      </c>
      <c r="F629" s="3">
        <f>ACAD_Globals_details!I629</f>
        <v>1</v>
      </c>
      <c r="G629" s="3">
        <f>ACAD_Globals_details!J629</f>
        <v>1</v>
      </c>
      <c r="H629" s="3">
        <f>ACAD_Globals_details!K629</f>
        <v>1</v>
      </c>
      <c r="I629" s="36">
        <f>ACAD_Globals_details!Q629</f>
        <v>3500000</v>
      </c>
      <c r="J629" s="35">
        <f>ACAD_Globals_details!P629</f>
        <v>3</v>
      </c>
      <c r="K629" s="35">
        <f>ACAD_Globals_details!X629</f>
        <v>1</v>
      </c>
      <c r="L629" s="35">
        <f>ACAD_Globals_details!AB629</f>
        <v>1</v>
      </c>
      <c r="M629" s="35">
        <f>ACAD_Globals_details!AF629</f>
        <v>4</v>
      </c>
      <c r="N629" s="35">
        <f>ACAD_Globals_details!AI629</f>
        <v>3</v>
      </c>
      <c r="O629" s="35">
        <f>ACAD_Globals_details!AL629</f>
        <v>4</v>
      </c>
      <c r="P629" s="35">
        <f>ACAD_Globals_details!AT629</f>
        <v>12</v>
      </c>
      <c r="R629" t="str">
        <f>ACAD_Globals_details!AP629</f>
        <v>-35%</v>
      </c>
      <c r="T629" t="str">
        <f>ACAD_Globals_details!BD629</f>
        <v>Grasslands; Aridlands</v>
      </c>
      <c r="U629" t="str">
        <f>ACAD_Globals_details!BK629</f>
        <v>Widespread</v>
      </c>
    </row>
    <row r="630" spans="1:21" x14ac:dyDescent="0.55000000000000004">
      <c r="A630">
        <f>ACAD_Globals_details!A630</f>
        <v>850</v>
      </c>
      <c r="B630" t="str">
        <f>ACAD_Globals_details!B630</f>
        <v>Mottled Owl</v>
      </c>
      <c r="C630" t="str">
        <f>ACAD_Globals_details!C630</f>
        <v>Ciccaba virgata</v>
      </c>
      <c r="D630" s="2" t="str">
        <f>ACAD_Globals_details!D630</f>
        <v>landbird</v>
      </c>
      <c r="E630" s="3">
        <f>ACAD_Globals_details!H630</f>
        <v>0</v>
      </c>
      <c r="F630" s="3">
        <f>ACAD_Globals_details!I630</f>
        <v>0</v>
      </c>
      <c r="G630" s="3">
        <f>ACAD_Globals_details!J630</f>
        <v>1</v>
      </c>
      <c r="H630" s="3">
        <f>ACAD_Globals_details!K630</f>
        <v>1</v>
      </c>
      <c r="J630" s="35">
        <f>ACAD_Globals_details!P630</f>
        <v>3</v>
      </c>
      <c r="K630" s="35">
        <f>ACAD_Globals_details!X630</f>
        <v>1</v>
      </c>
      <c r="L630" s="35">
        <f>ACAD_Globals_details!AB630</f>
        <v>1</v>
      </c>
      <c r="M630" s="35">
        <f>ACAD_Globals_details!AF630</f>
        <v>3</v>
      </c>
      <c r="N630" s="35">
        <f>ACAD_Globals_details!AI630</f>
        <v>3</v>
      </c>
      <c r="O630" s="35">
        <f>ACAD_Globals_details!AL630</f>
        <v>4</v>
      </c>
      <c r="P630" s="35">
        <f>ACAD_Globals_details!AT630</f>
        <v>11</v>
      </c>
      <c r="T630" t="str">
        <f>ACAD_Globals_details!BD630</f>
        <v>Forests</v>
      </c>
      <c r="U630" t="str">
        <f>ACAD_Globals_details!BK630</f>
        <v>Resident</v>
      </c>
    </row>
    <row r="631" spans="1:21" x14ac:dyDescent="0.55000000000000004">
      <c r="A631">
        <f>ACAD_Globals_details!A631</f>
        <v>851</v>
      </c>
      <c r="B631" t="str">
        <f>ACAD_Globals_details!B631</f>
        <v>Black-and-white Owl</v>
      </c>
      <c r="C631" t="str">
        <f>ACAD_Globals_details!C631</f>
        <v>Ciccaba nigrolineata</v>
      </c>
      <c r="D631" s="2" t="str">
        <f>ACAD_Globals_details!D631</f>
        <v>landbird</v>
      </c>
      <c r="E631" s="3">
        <f>ACAD_Globals_details!H631</f>
        <v>0</v>
      </c>
      <c r="F631" s="3">
        <f>ACAD_Globals_details!I631</f>
        <v>0</v>
      </c>
      <c r="G631" s="3">
        <f>ACAD_Globals_details!J631</f>
        <v>1</v>
      </c>
      <c r="H631" s="3">
        <f>ACAD_Globals_details!K631</f>
        <v>1</v>
      </c>
      <c r="J631" s="35">
        <f>ACAD_Globals_details!P631</f>
        <v>4</v>
      </c>
      <c r="K631" s="35">
        <f>ACAD_Globals_details!X631</f>
        <v>3</v>
      </c>
      <c r="L631" s="35">
        <f>ACAD_Globals_details!AB631</f>
        <v>3</v>
      </c>
      <c r="M631" s="35">
        <f>ACAD_Globals_details!AF631</f>
        <v>4</v>
      </c>
      <c r="N631" s="35">
        <f>ACAD_Globals_details!AI631</f>
        <v>4</v>
      </c>
      <c r="O631" s="35">
        <f>ACAD_Globals_details!AL631</f>
        <v>5</v>
      </c>
      <c r="P631" s="35">
        <f>ACAD_Globals_details!AT631</f>
        <v>16</v>
      </c>
      <c r="Q631" t="str">
        <f>ACAD_Globals_details!BC631</f>
        <v>Watch List - Red</v>
      </c>
      <c r="T631" t="str">
        <f>ACAD_Globals_details!BD631</f>
        <v>Forests</v>
      </c>
      <c r="U631" t="str">
        <f>ACAD_Globals_details!BK631</f>
        <v>Resident</v>
      </c>
    </row>
    <row r="632" spans="1:21" x14ac:dyDescent="0.55000000000000004">
      <c r="A632">
        <f>ACAD_Globals_details!A632</f>
        <v>852</v>
      </c>
      <c r="B632" t="str">
        <f>ACAD_Globals_details!B632</f>
        <v>Spotted Owl</v>
      </c>
      <c r="C632" t="str">
        <f>ACAD_Globals_details!C632</f>
        <v>Strix occidentalis</v>
      </c>
      <c r="D632" s="2" t="str">
        <f>ACAD_Globals_details!D632</f>
        <v>landbird</v>
      </c>
      <c r="E632" s="3">
        <f>ACAD_Globals_details!H632</f>
        <v>1</v>
      </c>
      <c r="F632" s="3">
        <f>ACAD_Globals_details!I632</f>
        <v>1</v>
      </c>
      <c r="G632" s="3">
        <f>ACAD_Globals_details!J632</f>
        <v>1</v>
      </c>
      <c r="H632" s="3">
        <f>ACAD_Globals_details!K632</f>
        <v>0</v>
      </c>
      <c r="I632" s="36">
        <f>ACAD_Globals_details!Q632</f>
        <v>15000</v>
      </c>
      <c r="J632" s="35">
        <f>ACAD_Globals_details!P632</f>
        <v>5</v>
      </c>
      <c r="K632" s="35">
        <f>ACAD_Globals_details!X632</f>
        <v>2</v>
      </c>
      <c r="L632" s="35">
        <f>ACAD_Globals_details!AB632</f>
        <v>2</v>
      </c>
      <c r="M632" s="35">
        <f>ACAD_Globals_details!AF632</f>
        <v>4</v>
      </c>
      <c r="N632" s="35">
        <f>ACAD_Globals_details!AI632</f>
        <v>4</v>
      </c>
      <c r="O632" s="35">
        <f>ACAD_Globals_details!AL632</f>
        <v>4</v>
      </c>
      <c r="P632" s="35">
        <f>ACAD_Globals_details!AT632</f>
        <v>15</v>
      </c>
      <c r="Q632" t="str">
        <f>ACAD_Globals_details!BC632</f>
        <v>Watch List - Yel-d</v>
      </c>
      <c r="T632" t="str">
        <f>ACAD_Globals_details!BD632</f>
        <v>Forests</v>
      </c>
      <c r="U632" t="str">
        <f>ACAD_Globals_details!BK632</f>
        <v>Resident</v>
      </c>
    </row>
    <row r="633" spans="1:21" x14ac:dyDescent="0.55000000000000004">
      <c r="A633">
        <f>ACAD_Globals_details!A633</f>
        <v>853</v>
      </c>
      <c r="B633" t="str">
        <f>ACAD_Globals_details!B633</f>
        <v>Barred Owl</v>
      </c>
      <c r="C633" t="str">
        <f>ACAD_Globals_details!C633</f>
        <v>Strix varia</v>
      </c>
      <c r="D633" s="2" t="str">
        <f>ACAD_Globals_details!D633</f>
        <v>landbird</v>
      </c>
      <c r="E633" s="3">
        <f>ACAD_Globals_details!H633</f>
        <v>1</v>
      </c>
      <c r="F633" s="3">
        <f>ACAD_Globals_details!I633</f>
        <v>1</v>
      </c>
      <c r="G633" s="3">
        <f>ACAD_Globals_details!J633</f>
        <v>1</v>
      </c>
      <c r="H633" s="3">
        <f>ACAD_Globals_details!K633</f>
        <v>0</v>
      </c>
      <c r="I633" s="36">
        <f>ACAD_Globals_details!Q633</f>
        <v>3300000</v>
      </c>
      <c r="J633" s="35">
        <f>ACAD_Globals_details!P633</f>
        <v>3</v>
      </c>
      <c r="K633" s="35">
        <f>ACAD_Globals_details!X633</f>
        <v>1</v>
      </c>
      <c r="L633" s="35">
        <f>ACAD_Globals_details!AB633</f>
        <v>1</v>
      </c>
      <c r="M633" s="35">
        <f>ACAD_Globals_details!AF633</f>
        <v>2</v>
      </c>
      <c r="N633" s="35">
        <f>ACAD_Globals_details!AI633</f>
        <v>2</v>
      </c>
      <c r="O633" s="35">
        <f>ACAD_Globals_details!AL633</f>
        <v>1</v>
      </c>
      <c r="P633" s="35">
        <f>ACAD_Globals_details!AT633</f>
        <v>7</v>
      </c>
      <c r="R633" t="str">
        <f>ACAD_Globals_details!AP633</f>
        <v>99%</v>
      </c>
      <c r="T633" t="str">
        <f>ACAD_Globals_details!BD633</f>
        <v>Forests</v>
      </c>
      <c r="U633" t="str">
        <f>ACAD_Globals_details!BK633</f>
        <v>Resident</v>
      </c>
    </row>
    <row r="634" spans="1:21" x14ac:dyDescent="0.55000000000000004">
      <c r="A634">
        <f>ACAD_Globals_details!A634</f>
        <v>854</v>
      </c>
      <c r="B634" t="str">
        <f>ACAD_Globals_details!B634</f>
        <v>Fulvous Owl</v>
      </c>
      <c r="C634" t="str">
        <f>ACAD_Globals_details!C634</f>
        <v>Strix fulvescens</v>
      </c>
      <c r="D634" s="2" t="str">
        <f>ACAD_Globals_details!D634</f>
        <v>landbird</v>
      </c>
      <c r="E634" s="3">
        <f>ACAD_Globals_details!H634</f>
        <v>0</v>
      </c>
      <c r="F634" s="3">
        <f>ACAD_Globals_details!I634</f>
        <v>0</v>
      </c>
      <c r="G634" s="3">
        <f>ACAD_Globals_details!J634</f>
        <v>1</v>
      </c>
      <c r="H634" s="3">
        <f>ACAD_Globals_details!K634</f>
        <v>1</v>
      </c>
      <c r="J634" s="35">
        <f>ACAD_Globals_details!P634</f>
        <v>5</v>
      </c>
      <c r="K634" s="35">
        <f>ACAD_Globals_details!X634</f>
        <v>4</v>
      </c>
      <c r="L634" s="35">
        <f>ACAD_Globals_details!AB634</f>
        <v>4</v>
      </c>
      <c r="M634" s="35">
        <f>ACAD_Globals_details!AF634</f>
        <v>4</v>
      </c>
      <c r="N634" s="35">
        <f>ACAD_Globals_details!AI634</f>
        <v>4</v>
      </c>
      <c r="O634" s="35">
        <f>ACAD_Globals_details!AL634</f>
        <v>4</v>
      </c>
      <c r="P634" s="35">
        <f>ACAD_Globals_details!AT634</f>
        <v>17</v>
      </c>
      <c r="Q634" t="str">
        <f>ACAD_Globals_details!BC634</f>
        <v>Watch List - Red</v>
      </c>
      <c r="T634" t="str">
        <f>ACAD_Globals_details!BD634</f>
        <v>Forests</v>
      </c>
      <c r="U634" t="str">
        <f>ACAD_Globals_details!BK634</f>
        <v>Resident</v>
      </c>
    </row>
    <row r="635" spans="1:21" x14ac:dyDescent="0.55000000000000004">
      <c r="A635">
        <f>ACAD_Globals_details!A635</f>
        <v>855</v>
      </c>
      <c r="B635" t="str">
        <f>ACAD_Globals_details!B635</f>
        <v>Great Gray Owl</v>
      </c>
      <c r="C635" t="str">
        <f>ACAD_Globals_details!C635</f>
        <v>Strix nebulosa</v>
      </c>
      <c r="D635" s="2" t="str">
        <f>ACAD_Globals_details!D635</f>
        <v>landbird</v>
      </c>
      <c r="E635" s="3">
        <f>ACAD_Globals_details!H635</f>
        <v>1</v>
      </c>
      <c r="F635" s="3">
        <f>ACAD_Globals_details!I635</f>
        <v>1</v>
      </c>
      <c r="G635" s="3">
        <f>ACAD_Globals_details!J635</f>
        <v>0</v>
      </c>
      <c r="H635" s="3">
        <f>ACAD_Globals_details!K635</f>
        <v>0</v>
      </c>
      <c r="I635" s="36">
        <f>ACAD_Globals_details!Q635</f>
        <v>190000</v>
      </c>
      <c r="J635" s="35">
        <f>ACAD_Globals_details!P635</f>
        <v>4</v>
      </c>
      <c r="K635" s="35">
        <f>ACAD_Globals_details!X635</f>
        <v>1</v>
      </c>
      <c r="L635" s="35">
        <f>ACAD_Globals_details!AB635</f>
        <v>1</v>
      </c>
      <c r="M635" s="35">
        <f>ACAD_Globals_details!AF635</f>
        <v>3</v>
      </c>
      <c r="N635" s="35">
        <f>ACAD_Globals_details!AI635</f>
        <v>3</v>
      </c>
      <c r="O635" s="35">
        <f>ACAD_Globals_details!AL635</f>
        <v>3</v>
      </c>
      <c r="P635" s="35">
        <f>ACAD_Globals_details!AT635</f>
        <v>11</v>
      </c>
      <c r="T635" t="str">
        <f>ACAD_Globals_details!BD635</f>
        <v>Forests</v>
      </c>
      <c r="U635" t="str">
        <f>ACAD_Globals_details!BK635</f>
        <v>Northern U.S./Canada</v>
      </c>
    </row>
    <row r="636" spans="1:21" x14ac:dyDescent="0.55000000000000004">
      <c r="A636">
        <f>ACAD_Globals_details!A636</f>
        <v>856</v>
      </c>
      <c r="B636" t="str">
        <f>ACAD_Globals_details!B636</f>
        <v>Long-eared Owl</v>
      </c>
      <c r="C636" t="str">
        <f>ACAD_Globals_details!C636</f>
        <v>Asio otus</v>
      </c>
      <c r="D636" s="2" t="str">
        <f>ACAD_Globals_details!D636</f>
        <v>landbird</v>
      </c>
      <c r="E636" s="3">
        <f>ACAD_Globals_details!H636</f>
        <v>1</v>
      </c>
      <c r="F636" s="3">
        <f>ACAD_Globals_details!I636</f>
        <v>1</v>
      </c>
      <c r="G636" s="3">
        <f>ACAD_Globals_details!J636</f>
        <v>1</v>
      </c>
      <c r="H636" s="3">
        <f>ACAD_Globals_details!K636</f>
        <v>0</v>
      </c>
      <c r="I636" s="36">
        <f>ACAD_Globals_details!Q636</f>
        <v>480000</v>
      </c>
      <c r="J636" s="35">
        <f>ACAD_Globals_details!P636</f>
        <v>4</v>
      </c>
      <c r="K636" s="35">
        <f>ACAD_Globals_details!X636</f>
        <v>1</v>
      </c>
      <c r="L636" s="35">
        <f>ACAD_Globals_details!AB636</f>
        <v>1</v>
      </c>
      <c r="M636" s="35">
        <f>ACAD_Globals_details!AF636</f>
        <v>3</v>
      </c>
      <c r="N636" s="35">
        <f>ACAD_Globals_details!AI636</f>
        <v>3</v>
      </c>
      <c r="O636" s="35">
        <f>ACAD_Globals_details!AL636</f>
        <v>5</v>
      </c>
      <c r="P636" s="35">
        <f>ACAD_Globals_details!AT636</f>
        <v>13</v>
      </c>
      <c r="Q636" t="str">
        <f>ACAD_Globals_details!BC636</f>
        <v>Watch List - Yel-d</v>
      </c>
      <c r="R636" t="str">
        <f>ACAD_Globals_details!AP636</f>
        <v>-91%</v>
      </c>
      <c r="T636" t="str">
        <f>ACAD_Globals_details!BD636</f>
        <v>Forests</v>
      </c>
      <c r="U636" t="str">
        <f>ACAD_Globals_details!BK636</f>
        <v>Widespread U.S.</v>
      </c>
    </row>
    <row r="637" spans="1:21" x14ac:dyDescent="0.55000000000000004">
      <c r="A637">
        <f>ACAD_Globals_details!A637</f>
        <v>857</v>
      </c>
      <c r="B637" t="str">
        <f>ACAD_Globals_details!B637</f>
        <v>Stygian Owl</v>
      </c>
      <c r="C637" t="str">
        <f>ACAD_Globals_details!C637</f>
        <v>Asio stygius</v>
      </c>
      <c r="D637" s="2" t="str">
        <f>ACAD_Globals_details!D637</f>
        <v>landbird</v>
      </c>
      <c r="E637" s="3">
        <f>ACAD_Globals_details!H637</f>
        <v>0</v>
      </c>
      <c r="F637" s="3">
        <f>ACAD_Globals_details!I637</f>
        <v>0</v>
      </c>
      <c r="G637" s="3">
        <f>ACAD_Globals_details!J637</f>
        <v>1</v>
      </c>
      <c r="H637" s="3">
        <f>ACAD_Globals_details!K637</f>
        <v>1</v>
      </c>
      <c r="J637" s="35">
        <f>ACAD_Globals_details!P637</f>
        <v>4</v>
      </c>
      <c r="K637" s="35">
        <f>ACAD_Globals_details!X637</f>
        <v>2</v>
      </c>
      <c r="L637" s="35">
        <f>ACAD_Globals_details!AB637</f>
        <v>2</v>
      </c>
      <c r="M637" s="35">
        <f>ACAD_Globals_details!AF637</f>
        <v>3</v>
      </c>
      <c r="N637" s="35">
        <f>ACAD_Globals_details!AI637</f>
        <v>3</v>
      </c>
      <c r="O637" s="35">
        <f>ACAD_Globals_details!AL637</f>
        <v>4</v>
      </c>
      <c r="P637" s="35">
        <f>ACAD_Globals_details!AT637</f>
        <v>13</v>
      </c>
      <c r="T637" t="str">
        <f>ACAD_Globals_details!BD637</f>
        <v>Forests</v>
      </c>
      <c r="U637" t="str">
        <f>ACAD_Globals_details!BK637</f>
        <v>Resident</v>
      </c>
    </row>
    <row r="638" spans="1:21" x14ac:dyDescent="0.55000000000000004">
      <c r="A638">
        <f>ACAD_Globals_details!A638</f>
        <v>858</v>
      </c>
      <c r="B638" t="str">
        <f>ACAD_Globals_details!B638</f>
        <v>Short-eared Owl</v>
      </c>
      <c r="C638" t="str">
        <f>ACAD_Globals_details!C638</f>
        <v>Asio flammeus</v>
      </c>
      <c r="D638" s="2" t="str">
        <f>ACAD_Globals_details!D638</f>
        <v>landbird</v>
      </c>
      <c r="E638" s="3">
        <f>ACAD_Globals_details!H638</f>
        <v>1</v>
      </c>
      <c r="F638" s="3">
        <f>ACAD_Globals_details!I638</f>
        <v>1</v>
      </c>
      <c r="G638" s="3">
        <f>ACAD_Globals_details!J638</f>
        <v>1</v>
      </c>
      <c r="H638" s="3">
        <f>ACAD_Globals_details!K638</f>
        <v>0</v>
      </c>
      <c r="I638" s="36">
        <f>ACAD_Globals_details!Q638</f>
        <v>3300000</v>
      </c>
      <c r="J638" s="35">
        <f>ACAD_Globals_details!P638</f>
        <v>3</v>
      </c>
      <c r="K638" s="35">
        <f>ACAD_Globals_details!X638</f>
        <v>1</v>
      </c>
      <c r="L638" s="35">
        <f>ACAD_Globals_details!AB638</f>
        <v>1</v>
      </c>
      <c r="M638" s="35">
        <f>ACAD_Globals_details!AF638</f>
        <v>3</v>
      </c>
      <c r="N638" s="35">
        <f>ACAD_Globals_details!AI638</f>
        <v>3</v>
      </c>
      <c r="O638" s="35">
        <f>ACAD_Globals_details!AL638</f>
        <v>5</v>
      </c>
      <c r="P638" s="35">
        <f>ACAD_Globals_details!AT638</f>
        <v>12</v>
      </c>
      <c r="Q638" t="str">
        <f>ACAD_Globals_details!BC638</f>
        <v>CBSD</v>
      </c>
      <c r="R638" t="str">
        <f>ACAD_Globals_details!AP638</f>
        <v>-65%</v>
      </c>
      <c r="T638" t="str">
        <f>ACAD_Globals_details!BD638</f>
        <v>Tundra; Grasslands</v>
      </c>
      <c r="U638" t="str">
        <f>ACAD_Globals_details!BK638</f>
        <v>Widespread U.S.</v>
      </c>
    </row>
    <row r="639" spans="1:21" x14ac:dyDescent="0.55000000000000004">
      <c r="A639">
        <f>ACAD_Globals_details!A639</f>
        <v>859</v>
      </c>
      <c r="B639" t="str">
        <f>ACAD_Globals_details!B639</f>
        <v>Striped Owl</v>
      </c>
      <c r="C639" t="str">
        <f>ACAD_Globals_details!C639</f>
        <v>Pseudoscops clamator</v>
      </c>
      <c r="D639" s="2" t="str">
        <f>ACAD_Globals_details!D639</f>
        <v>landbird</v>
      </c>
      <c r="E639" s="3">
        <f>ACAD_Globals_details!H639</f>
        <v>0</v>
      </c>
      <c r="F639" s="3">
        <f>ACAD_Globals_details!I639</f>
        <v>0</v>
      </c>
      <c r="G639" s="3">
        <f>ACAD_Globals_details!J639</f>
        <v>1</v>
      </c>
      <c r="H639" s="3">
        <f>ACAD_Globals_details!K639</f>
        <v>1</v>
      </c>
      <c r="J639" s="35">
        <f>ACAD_Globals_details!P639</f>
        <v>3</v>
      </c>
      <c r="K639" s="35">
        <f>ACAD_Globals_details!X639</f>
        <v>1</v>
      </c>
      <c r="L639" s="35">
        <f>ACAD_Globals_details!AB639</f>
        <v>1</v>
      </c>
      <c r="M639" s="35">
        <f>ACAD_Globals_details!AF639</f>
        <v>2</v>
      </c>
      <c r="N639" s="35">
        <f>ACAD_Globals_details!AI639</f>
        <v>2</v>
      </c>
      <c r="O639" s="35">
        <f>ACAD_Globals_details!AL639</f>
        <v>4</v>
      </c>
      <c r="P639" s="35">
        <f>ACAD_Globals_details!AT639</f>
        <v>10</v>
      </c>
      <c r="T639" t="str">
        <f>ACAD_Globals_details!BD639</f>
        <v>Grasslands</v>
      </c>
      <c r="U639" t="str">
        <f>ACAD_Globals_details!BK639</f>
        <v>Resident</v>
      </c>
    </row>
    <row r="640" spans="1:21" x14ac:dyDescent="0.55000000000000004">
      <c r="A640">
        <f>ACAD_Globals_details!A640</f>
        <v>861</v>
      </c>
      <c r="B640" t="str">
        <f>ACAD_Globals_details!B640</f>
        <v>Boreal Owl</v>
      </c>
      <c r="C640" t="str">
        <f>ACAD_Globals_details!C640</f>
        <v>Aegolius funereus</v>
      </c>
      <c r="D640" s="2" t="str">
        <f>ACAD_Globals_details!D640</f>
        <v>landbird</v>
      </c>
      <c r="E640" s="3">
        <f>ACAD_Globals_details!H640</f>
        <v>1</v>
      </c>
      <c r="F640" s="3">
        <f>ACAD_Globals_details!I640</f>
        <v>1</v>
      </c>
      <c r="G640" s="3">
        <f>ACAD_Globals_details!J640</f>
        <v>0</v>
      </c>
      <c r="H640" s="3">
        <f>ACAD_Globals_details!K640</f>
        <v>0</v>
      </c>
      <c r="I640" s="36">
        <f>ACAD_Globals_details!Q640</f>
        <v>1700000</v>
      </c>
      <c r="J640" s="35">
        <f>ACAD_Globals_details!P640</f>
        <v>3</v>
      </c>
      <c r="K640" s="35">
        <f>ACAD_Globals_details!X640</f>
        <v>1</v>
      </c>
      <c r="L640" s="35">
        <f>ACAD_Globals_details!AB640</f>
        <v>1</v>
      </c>
      <c r="M640" s="35">
        <f>ACAD_Globals_details!AF640</f>
        <v>3</v>
      </c>
      <c r="N640" s="35">
        <f>ACAD_Globals_details!AI640</f>
        <v>3</v>
      </c>
      <c r="O640" s="35">
        <f>ACAD_Globals_details!AL640</f>
        <v>3</v>
      </c>
      <c r="P640" s="35">
        <f>ACAD_Globals_details!AT640</f>
        <v>10</v>
      </c>
      <c r="T640" t="str">
        <f>ACAD_Globals_details!BD640</f>
        <v>Forests</v>
      </c>
      <c r="U640" t="str">
        <f>ACAD_Globals_details!BK640</f>
        <v>Northern U.S./Canada</v>
      </c>
    </row>
    <row r="641" spans="1:21" x14ac:dyDescent="0.55000000000000004">
      <c r="A641">
        <f>ACAD_Globals_details!A641</f>
        <v>862</v>
      </c>
      <c r="B641" t="str">
        <f>ACAD_Globals_details!B641</f>
        <v>Northern Saw-whet Owl</v>
      </c>
      <c r="C641" t="str">
        <f>ACAD_Globals_details!C641</f>
        <v>Aegolius acadicus</v>
      </c>
      <c r="D641" s="2" t="str">
        <f>ACAD_Globals_details!D641</f>
        <v>landbird</v>
      </c>
      <c r="E641" s="3">
        <f>ACAD_Globals_details!H641</f>
        <v>1</v>
      </c>
      <c r="F641" s="3">
        <f>ACAD_Globals_details!I641</f>
        <v>1</v>
      </c>
      <c r="G641" s="3">
        <f>ACAD_Globals_details!J641</f>
        <v>1</v>
      </c>
      <c r="H641" s="3">
        <f>ACAD_Globals_details!K641</f>
        <v>0</v>
      </c>
      <c r="I641" s="36">
        <f>ACAD_Globals_details!Q641</f>
        <v>2000000</v>
      </c>
      <c r="J641" s="35">
        <f>ACAD_Globals_details!P641</f>
        <v>3</v>
      </c>
      <c r="K641" s="35">
        <f>ACAD_Globals_details!X641</f>
        <v>1</v>
      </c>
      <c r="L641" s="35">
        <f>ACAD_Globals_details!AB641</f>
        <v>1</v>
      </c>
      <c r="M641" s="35">
        <f>ACAD_Globals_details!AF641</f>
        <v>3</v>
      </c>
      <c r="N641" s="35">
        <f>ACAD_Globals_details!AI641</f>
        <v>2</v>
      </c>
      <c r="O641" s="35">
        <f>ACAD_Globals_details!AL641</f>
        <v>1</v>
      </c>
      <c r="P641" s="35">
        <f>ACAD_Globals_details!AT641</f>
        <v>8</v>
      </c>
      <c r="R641" t="str">
        <f>ACAD_Globals_details!AP641</f>
        <v>&gt; 200%</v>
      </c>
      <c r="T641" t="str">
        <f>ACAD_Globals_details!BD641</f>
        <v>Forests</v>
      </c>
      <c r="U641" t="str">
        <f>ACAD_Globals_details!BK641</f>
        <v>Widespread U.S.</v>
      </c>
    </row>
    <row r="642" spans="1:21" x14ac:dyDescent="0.55000000000000004">
      <c r="A642">
        <f>ACAD_Globals_details!A642</f>
        <v>863</v>
      </c>
      <c r="B642" t="str">
        <f>ACAD_Globals_details!B642</f>
        <v>Unspotted Saw-whet Owl</v>
      </c>
      <c r="C642" t="str">
        <f>ACAD_Globals_details!C642</f>
        <v>Aegolius ridgwayi</v>
      </c>
      <c r="D642" s="2" t="str">
        <f>ACAD_Globals_details!D642</f>
        <v>landbird</v>
      </c>
      <c r="E642" s="3">
        <f>ACAD_Globals_details!H642</f>
        <v>0</v>
      </c>
      <c r="F642" s="3">
        <f>ACAD_Globals_details!I642</f>
        <v>0</v>
      </c>
      <c r="G642" s="3">
        <f>ACAD_Globals_details!J642</f>
        <v>1</v>
      </c>
      <c r="H642" s="3">
        <f>ACAD_Globals_details!K642</f>
        <v>1</v>
      </c>
      <c r="J642" s="35">
        <f>ACAD_Globals_details!P642</f>
        <v>5</v>
      </c>
      <c r="K642" s="35">
        <f>ACAD_Globals_details!X642</f>
        <v>5</v>
      </c>
      <c r="L642" s="35">
        <f>ACAD_Globals_details!AB642</f>
        <v>5</v>
      </c>
      <c r="M642" s="35">
        <f>ACAD_Globals_details!AF642</f>
        <v>5</v>
      </c>
      <c r="N642" s="35">
        <f>ACAD_Globals_details!AI642</f>
        <v>5</v>
      </c>
      <c r="O642" s="35">
        <f>ACAD_Globals_details!AL642</f>
        <v>5</v>
      </c>
      <c r="P642" s="35">
        <f>ACAD_Globals_details!AT642</f>
        <v>20</v>
      </c>
      <c r="Q642" t="str">
        <f>ACAD_Globals_details!BC642</f>
        <v>Watch List - Red</v>
      </c>
      <c r="T642" t="str">
        <f>ACAD_Globals_details!BD642</f>
        <v>Forests</v>
      </c>
      <c r="U642" t="str">
        <f>ACAD_Globals_details!BK642</f>
        <v>Resident</v>
      </c>
    </row>
    <row r="643" spans="1:21" x14ac:dyDescent="0.55000000000000004">
      <c r="A643">
        <f>ACAD_Globals_details!A643</f>
        <v>867</v>
      </c>
      <c r="B643" t="str">
        <f>ACAD_Globals_details!B643</f>
        <v>Lattice-tailed Trogon</v>
      </c>
      <c r="C643" t="str">
        <f>ACAD_Globals_details!C643</f>
        <v>Trogon clathratus</v>
      </c>
      <c r="D643" s="2" t="str">
        <f>ACAD_Globals_details!D643</f>
        <v>landbird</v>
      </c>
      <c r="E643" s="3">
        <f>ACAD_Globals_details!H643</f>
        <v>0</v>
      </c>
      <c r="F643" s="3">
        <f>ACAD_Globals_details!I643</f>
        <v>0</v>
      </c>
      <c r="G643" s="3">
        <f>ACAD_Globals_details!J643</f>
        <v>0</v>
      </c>
      <c r="H643" s="3">
        <f>ACAD_Globals_details!K643</f>
        <v>1</v>
      </c>
      <c r="J643" s="35">
        <f>ACAD_Globals_details!P643</f>
        <v>5</v>
      </c>
      <c r="K643" s="35">
        <f>ACAD_Globals_details!X643</f>
        <v>5</v>
      </c>
      <c r="L643" s="35">
        <f>ACAD_Globals_details!AB643</f>
        <v>5</v>
      </c>
      <c r="M643" s="35">
        <f>ACAD_Globals_details!AF643</f>
        <v>4</v>
      </c>
      <c r="N643" s="35">
        <f>ACAD_Globals_details!AI643</f>
        <v>4</v>
      </c>
      <c r="O643" s="35">
        <f>ACAD_Globals_details!AL643</f>
        <v>5</v>
      </c>
      <c r="P643" s="35">
        <f>ACAD_Globals_details!AT643</f>
        <v>19</v>
      </c>
      <c r="Q643" t="str">
        <f>ACAD_Globals_details!BC643</f>
        <v>Watch List - Red</v>
      </c>
      <c r="T643" t="str">
        <f>ACAD_Globals_details!BD643</f>
        <v>Forests</v>
      </c>
      <c r="U643" t="str">
        <f>ACAD_Globals_details!BK643</f>
        <v>Resident</v>
      </c>
    </row>
    <row r="644" spans="1:21" x14ac:dyDescent="0.55000000000000004">
      <c r="A644">
        <f>ACAD_Globals_details!A644</f>
        <v>868</v>
      </c>
      <c r="B644" t="str">
        <f>ACAD_Globals_details!B644</f>
        <v>Slaty-tailed Trogon</v>
      </c>
      <c r="C644" t="str">
        <f>ACAD_Globals_details!C644</f>
        <v>Trogon massena</v>
      </c>
      <c r="D644" s="2" t="str">
        <f>ACAD_Globals_details!D644</f>
        <v>landbird</v>
      </c>
      <c r="E644" s="3">
        <f>ACAD_Globals_details!H644</f>
        <v>0</v>
      </c>
      <c r="F644" s="3">
        <f>ACAD_Globals_details!I644</f>
        <v>0</v>
      </c>
      <c r="G644" s="3">
        <f>ACAD_Globals_details!J644</f>
        <v>1</v>
      </c>
      <c r="H644" s="3">
        <f>ACAD_Globals_details!K644</f>
        <v>1</v>
      </c>
      <c r="J644" s="35">
        <f>ACAD_Globals_details!P644</f>
        <v>4</v>
      </c>
      <c r="K644" s="35">
        <f>ACAD_Globals_details!X644</f>
        <v>3</v>
      </c>
      <c r="L644" s="35">
        <f>ACAD_Globals_details!AB644</f>
        <v>3</v>
      </c>
      <c r="M644" s="35">
        <f>ACAD_Globals_details!AF644</f>
        <v>3</v>
      </c>
      <c r="N644" s="35">
        <f>ACAD_Globals_details!AI644</f>
        <v>3</v>
      </c>
      <c r="O644" s="35">
        <f>ACAD_Globals_details!AL644</f>
        <v>4</v>
      </c>
      <c r="P644" s="35">
        <f>ACAD_Globals_details!AT644</f>
        <v>14</v>
      </c>
      <c r="Q644" t="str">
        <f>ACAD_Globals_details!BC644</f>
        <v>Watch List - Yel-r</v>
      </c>
      <c r="T644" t="str">
        <f>ACAD_Globals_details!BD644</f>
        <v>Forests</v>
      </c>
      <c r="U644" t="str">
        <f>ACAD_Globals_details!BK644</f>
        <v>Resident</v>
      </c>
    </row>
    <row r="645" spans="1:21" x14ac:dyDescent="0.55000000000000004">
      <c r="A645">
        <f>ACAD_Globals_details!A645</f>
        <v>869</v>
      </c>
      <c r="B645" t="str">
        <f>ACAD_Globals_details!B645</f>
        <v>Black-tailed Trogon</v>
      </c>
      <c r="C645" t="str">
        <f>ACAD_Globals_details!C645</f>
        <v>Trogon melanurus</v>
      </c>
      <c r="D645" s="2" t="str">
        <f>ACAD_Globals_details!D645</f>
        <v>landbird</v>
      </c>
      <c r="E645" s="3">
        <f>ACAD_Globals_details!H645</f>
        <v>0</v>
      </c>
      <c r="F645" s="3">
        <f>ACAD_Globals_details!I645</f>
        <v>0</v>
      </c>
      <c r="G645" s="3">
        <f>ACAD_Globals_details!J645</f>
        <v>0</v>
      </c>
      <c r="H645" s="3">
        <f>ACAD_Globals_details!K645</f>
        <v>1</v>
      </c>
      <c r="J645" s="35">
        <f>ACAD_Globals_details!P645</f>
        <v>2</v>
      </c>
      <c r="K645" s="35">
        <f>ACAD_Globals_details!X645</f>
        <v>1</v>
      </c>
      <c r="L645" s="35">
        <f>ACAD_Globals_details!AB645</f>
        <v>1</v>
      </c>
      <c r="M645" s="35">
        <f>ACAD_Globals_details!AF645</f>
        <v>3</v>
      </c>
      <c r="N645" s="35">
        <f>ACAD_Globals_details!AI645</f>
        <v>3</v>
      </c>
      <c r="O645" s="35">
        <f>ACAD_Globals_details!AL645</f>
        <v>4</v>
      </c>
      <c r="P645" s="35">
        <f>ACAD_Globals_details!AT645</f>
        <v>10</v>
      </c>
      <c r="T645" t="str">
        <f>ACAD_Globals_details!BD645</f>
        <v>Forests</v>
      </c>
      <c r="U645" t="str">
        <f>ACAD_Globals_details!BK645</f>
        <v>Resident</v>
      </c>
    </row>
    <row r="646" spans="1:21" x14ac:dyDescent="0.55000000000000004">
      <c r="A646">
        <f>ACAD_Globals_details!A646</f>
        <v>870</v>
      </c>
      <c r="B646" t="str">
        <f>ACAD_Globals_details!B646</f>
        <v>Black-headed Trogon</v>
      </c>
      <c r="C646" t="str">
        <f>ACAD_Globals_details!C646</f>
        <v>Trogon melanocephalus</v>
      </c>
      <c r="D646" s="2" t="str">
        <f>ACAD_Globals_details!D646</f>
        <v>landbird</v>
      </c>
      <c r="E646" s="3">
        <f>ACAD_Globals_details!H646</f>
        <v>0</v>
      </c>
      <c r="F646" s="3">
        <f>ACAD_Globals_details!I646</f>
        <v>0</v>
      </c>
      <c r="G646" s="3">
        <f>ACAD_Globals_details!J646</f>
        <v>1</v>
      </c>
      <c r="H646" s="3">
        <f>ACAD_Globals_details!K646</f>
        <v>1</v>
      </c>
      <c r="J646" s="35">
        <f>ACAD_Globals_details!P646</f>
        <v>3</v>
      </c>
      <c r="K646" s="35">
        <f>ACAD_Globals_details!X646</f>
        <v>3</v>
      </c>
      <c r="L646" s="35">
        <f>ACAD_Globals_details!AB646</f>
        <v>3</v>
      </c>
      <c r="M646" s="35">
        <f>ACAD_Globals_details!AF646</f>
        <v>2</v>
      </c>
      <c r="N646" s="35">
        <f>ACAD_Globals_details!AI646</f>
        <v>2</v>
      </c>
      <c r="O646" s="35">
        <f>ACAD_Globals_details!AL646</f>
        <v>4</v>
      </c>
      <c r="P646" s="35">
        <f>ACAD_Globals_details!AT646</f>
        <v>12</v>
      </c>
      <c r="T646" t="str">
        <f>ACAD_Globals_details!BD646</f>
        <v>Forests</v>
      </c>
      <c r="U646" t="str">
        <f>ACAD_Globals_details!BK646</f>
        <v>Resident</v>
      </c>
    </row>
    <row r="647" spans="1:21" x14ac:dyDescent="0.55000000000000004">
      <c r="A647">
        <f>ACAD_Globals_details!A647</f>
        <v>871</v>
      </c>
      <c r="B647" t="str">
        <f>ACAD_Globals_details!B647</f>
        <v>Citreoline Trogon</v>
      </c>
      <c r="C647" t="str">
        <f>ACAD_Globals_details!C647</f>
        <v>Trogon citreolus</v>
      </c>
      <c r="D647" s="2" t="str">
        <f>ACAD_Globals_details!D647</f>
        <v>landbird</v>
      </c>
      <c r="E647" s="3">
        <f>ACAD_Globals_details!H647</f>
        <v>0</v>
      </c>
      <c r="F647" s="3">
        <f>ACAD_Globals_details!I647</f>
        <v>0</v>
      </c>
      <c r="G647" s="3">
        <f>ACAD_Globals_details!J647</f>
        <v>1</v>
      </c>
      <c r="H647" s="3">
        <f>ACAD_Globals_details!K647</f>
        <v>1</v>
      </c>
      <c r="J647" s="35">
        <f>ACAD_Globals_details!P647</f>
        <v>4</v>
      </c>
      <c r="K647" s="35">
        <f>ACAD_Globals_details!X647</f>
        <v>4</v>
      </c>
      <c r="L647" s="35">
        <f>ACAD_Globals_details!AB647</f>
        <v>4</v>
      </c>
      <c r="M647" s="35">
        <f>ACAD_Globals_details!AF647</f>
        <v>4</v>
      </c>
      <c r="N647" s="35">
        <f>ACAD_Globals_details!AI647</f>
        <v>3</v>
      </c>
      <c r="O647" s="35">
        <f>ACAD_Globals_details!AL647</f>
        <v>4</v>
      </c>
      <c r="P647" s="35">
        <f>ACAD_Globals_details!AT647</f>
        <v>16</v>
      </c>
      <c r="Q647" t="str">
        <f>ACAD_Globals_details!BC647</f>
        <v>Watch List - Yel-r</v>
      </c>
      <c r="T647" t="str">
        <f>ACAD_Globals_details!BD647</f>
        <v>Forests</v>
      </c>
      <c r="U647" t="str">
        <f>ACAD_Globals_details!BK647</f>
        <v>Resident</v>
      </c>
    </row>
    <row r="648" spans="1:21" x14ac:dyDescent="0.55000000000000004">
      <c r="A648">
        <f>ACAD_Globals_details!A648</f>
        <v>872</v>
      </c>
      <c r="B648" t="str">
        <f>ACAD_Globals_details!B648</f>
        <v>White-tailed Trogon</v>
      </c>
      <c r="C648" t="str">
        <f>ACAD_Globals_details!C648</f>
        <v>Trogon chionurus</v>
      </c>
      <c r="D648" s="2" t="str">
        <f>ACAD_Globals_details!D648</f>
        <v>landbird</v>
      </c>
      <c r="E648" s="3">
        <f>ACAD_Globals_details!H648</f>
        <v>0</v>
      </c>
      <c r="F648" s="3">
        <f>ACAD_Globals_details!I648</f>
        <v>0</v>
      </c>
      <c r="G648" s="3">
        <f>ACAD_Globals_details!J648</f>
        <v>0</v>
      </c>
      <c r="H648" s="3">
        <f>ACAD_Globals_details!K648</f>
        <v>1</v>
      </c>
      <c r="J648" s="35">
        <f>ACAD_Globals_details!P648</f>
        <v>3</v>
      </c>
      <c r="K648" s="35">
        <f>ACAD_Globals_details!X648</f>
        <v>1</v>
      </c>
      <c r="L648" s="35">
        <f>ACAD_Globals_details!AB648</f>
        <v>1</v>
      </c>
      <c r="M648" s="35">
        <f>ACAD_Globals_details!AF648</f>
        <v>3</v>
      </c>
      <c r="N648" s="35">
        <f>ACAD_Globals_details!AI648</f>
        <v>3</v>
      </c>
      <c r="O648" s="35">
        <f>ACAD_Globals_details!AL648</f>
        <v>4</v>
      </c>
      <c r="P648" s="35">
        <f>ACAD_Globals_details!AT648</f>
        <v>11</v>
      </c>
      <c r="T648" t="str">
        <f>ACAD_Globals_details!BD648</f>
        <v>Forests</v>
      </c>
      <c r="U648" t="str">
        <f>ACAD_Globals_details!BK648</f>
        <v>Resident</v>
      </c>
    </row>
    <row r="649" spans="1:21" x14ac:dyDescent="0.55000000000000004">
      <c r="A649">
        <f>ACAD_Globals_details!A649</f>
        <v>873</v>
      </c>
      <c r="B649" t="str">
        <f>ACAD_Globals_details!B649</f>
        <v>Baird's Trogon</v>
      </c>
      <c r="C649" t="str">
        <f>ACAD_Globals_details!C649</f>
        <v>Trogon bairdii</v>
      </c>
      <c r="D649" s="2" t="str">
        <f>ACAD_Globals_details!D649</f>
        <v>landbird</v>
      </c>
      <c r="E649" s="3">
        <f>ACAD_Globals_details!H649</f>
        <v>0</v>
      </c>
      <c r="F649" s="3">
        <f>ACAD_Globals_details!I649</f>
        <v>0</v>
      </c>
      <c r="G649" s="3">
        <f>ACAD_Globals_details!J649</f>
        <v>0</v>
      </c>
      <c r="H649" s="3">
        <f>ACAD_Globals_details!K649</f>
        <v>1</v>
      </c>
      <c r="J649" s="35">
        <f>ACAD_Globals_details!P649</f>
        <v>5</v>
      </c>
      <c r="K649" s="35">
        <f>ACAD_Globals_details!X649</f>
        <v>5</v>
      </c>
      <c r="L649" s="35">
        <f>ACAD_Globals_details!AB649</f>
        <v>5</v>
      </c>
      <c r="M649" s="35">
        <f>ACAD_Globals_details!AF649</f>
        <v>4</v>
      </c>
      <c r="N649" s="35">
        <f>ACAD_Globals_details!AI649</f>
        <v>4</v>
      </c>
      <c r="O649" s="35">
        <f>ACAD_Globals_details!AL649</f>
        <v>4</v>
      </c>
      <c r="P649" s="35">
        <f>ACAD_Globals_details!AT649</f>
        <v>18</v>
      </c>
      <c r="Q649" t="str">
        <f>ACAD_Globals_details!BC649</f>
        <v>Watch List - Red</v>
      </c>
      <c r="T649" t="str">
        <f>ACAD_Globals_details!BD649</f>
        <v>Forests</v>
      </c>
      <c r="U649" t="str">
        <f>ACAD_Globals_details!BK649</f>
        <v>Resident</v>
      </c>
    </row>
    <row r="650" spans="1:21" x14ac:dyDescent="0.55000000000000004">
      <c r="A650">
        <f>ACAD_Globals_details!A650</f>
        <v>874</v>
      </c>
      <c r="B650" t="str">
        <f>ACAD_Globals_details!B650</f>
        <v>Gartered Trogon</v>
      </c>
      <c r="C650" t="str">
        <f>ACAD_Globals_details!C650</f>
        <v>Trogon caligatus</v>
      </c>
      <c r="D650" s="2" t="str">
        <f>ACAD_Globals_details!D650</f>
        <v>landbird</v>
      </c>
      <c r="E650" s="3">
        <f>ACAD_Globals_details!H650</f>
        <v>0</v>
      </c>
      <c r="F650" s="3">
        <f>ACAD_Globals_details!I650</f>
        <v>0</v>
      </c>
      <c r="G650" s="3">
        <f>ACAD_Globals_details!J650</f>
        <v>1</v>
      </c>
      <c r="H650" s="3">
        <f>ACAD_Globals_details!K650</f>
        <v>1</v>
      </c>
      <c r="J650" s="35">
        <f>ACAD_Globals_details!P650</f>
        <v>3</v>
      </c>
      <c r="K650" s="35">
        <f>ACAD_Globals_details!X650</f>
        <v>1</v>
      </c>
      <c r="L650" s="35">
        <f>ACAD_Globals_details!AB650</f>
        <v>1</v>
      </c>
      <c r="M650" s="35">
        <f>ACAD_Globals_details!AF650</f>
        <v>3</v>
      </c>
      <c r="N650" s="35">
        <f>ACAD_Globals_details!AI650</f>
        <v>3</v>
      </c>
      <c r="O650" s="35">
        <f>ACAD_Globals_details!AL650</f>
        <v>3</v>
      </c>
      <c r="P650" s="35">
        <f>ACAD_Globals_details!AT650</f>
        <v>10</v>
      </c>
      <c r="T650" t="str">
        <f>ACAD_Globals_details!BD650</f>
        <v>Forests</v>
      </c>
      <c r="U650" t="str">
        <f>ACAD_Globals_details!BK650</f>
        <v>Resident</v>
      </c>
    </row>
    <row r="651" spans="1:21" x14ac:dyDescent="0.55000000000000004">
      <c r="A651">
        <f>ACAD_Globals_details!A651</f>
        <v>875</v>
      </c>
      <c r="B651" t="str">
        <f>ACAD_Globals_details!B651</f>
        <v>Black-throated Trogon</v>
      </c>
      <c r="C651" t="str">
        <f>ACAD_Globals_details!C651</f>
        <v>Trogon rufus</v>
      </c>
      <c r="D651" s="2" t="str">
        <f>ACAD_Globals_details!D651</f>
        <v>landbird</v>
      </c>
      <c r="E651" s="3">
        <f>ACAD_Globals_details!H651</f>
        <v>0</v>
      </c>
      <c r="F651" s="3">
        <f>ACAD_Globals_details!I651</f>
        <v>0</v>
      </c>
      <c r="G651" s="3">
        <f>ACAD_Globals_details!J651</f>
        <v>0</v>
      </c>
      <c r="H651" s="3">
        <f>ACAD_Globals_details!K651</f>
        <v>1</v>
      </c>
      <c r="J651" s="35">
        <f>ACAD_Globals_details!P651</f>
        <v>3</v>
      </c>
      <c r="K651" s="35">
        <f>ACAD_Globals_details!X651</f>
        <v>1</v>
      </c>
      <c r="L651" s="35">
        <f>ACAD_Globals_details!AB651</f>
        <v>1</v>
      </c>
      <c r="M651" s="35">
        <f>ACAD_Globals_details!AF651</f>
        <v>4</v>
      </c>
      <c r="N651" s="35">
        <f>ACAD_Globals_details!AI651</f>
        <v>4</v>
      </c>
      <c r="O651" s="35">
        <f>ACAD_Globals_details!AL651</f>
        <v>5</v>
      </c>
      <c r="P651" s="35">
        <f>ACAD_Globals_details!AT651</f>
        <v>13</v>
      </c>
      <c r="Q651" t="str">
        <f>ACAD_Globals_details!BC651</f>
        <v>Watch List - Yel-d</v>
      </c>
      <c r="T651" t="str">
        <f>ACAD_Globals_details!BD651</f>
        <v>Forests</v>
      </c>
      <c r="U651" t="str">
        <f>ACAD_Globals_details!BK651</f>
        <v>Resident</v>
      </c>
    </row>
    <row r="652" spans="1:21" x14ac:dyDescent="0.55000000000000004">
      <c r="A652">
        <f>ACAD_Globals_details!A652</f>
        <v>876</v>
      </c>
      <c r="B652" t="str">
        <f>ACAD_Globals_details!B652</f>
        <v>Elegant Trogon</v>
      </c>
      <c r="C652" t="str">
        <f>ACAD_Globals_details!C652</f>
        <v>Trogon elegans</v>
      </c>
      <c r="D652" s="2" t="str">
        <f>ACAD_Globals_details!D652</f>
        <v>landbird</v>
      </c>
      <c r="E652" s="3">
        <f>ACAD_Globals_details!H652</f>
        <v>0</v>
      </c>
      <c r="F652" s="3">
        <f>ACAD_Globals_details!I652</f>
        <v>1</v>
      </c>
      <c r="G652" s="3">
        <f>ACAD_Globals_details!J652</f>
        <v>1</v>
      </c>
      <c r="H652" s="3">
        <f>ACAD_Globals_details!K652</f>
        <v>1</v>
      </c>
      <c r="I652" s="36">
        <f>ACAD_Globals_details!Q652</f>
        <v>200000</v>
      </c>
      <c r="J652" s="35">
        <f>ACAD_Globals_details!P652</f>
        <v>4</v>
      </c>
      <c r="K652" s="35">
        <f>ACAD_Globals_details!X652</f>
        <v>3</v>
      </c>
      <c r="L652" s="35">
        <f>ACAD_Globals_details!AB652</f>
        <v>3</v>
      </c>
      <c r="M652" s="35">
        <f>ACAD_Globals_details!AF652</f>
        <v>3</v>
      </c>
      <c r="N652" s="35">
        <f>ACAD_Globals_details!AI652</f>
        <v>3</v>
      </c>
      <c r="O652" s="35">
        <f>ACAD_Globals_details!AL652</f>
        <v>4</v>
      </c>
      <c r="P652" s="35">
        <f>ACAD_Globals_details!AT652</f>
        <v>14</v>
      </c>
      <c r="Q652" t="str">
        <f>ACAD_Globals_details!BC652</f>
        <v>Watch List - Yel-r</v>
      </c>
      <c r="T652" t="str">
        <f>ACAD_Globals_details!BD652</f>
        <v>Forests</v>
      </c>
      <c r="U652" t="str">
        <f>ACAD_Globals_details!BK652</f>
        <v>Pacific Lowlands</v>
      </c>
    </row>
    <row r="653" spans="1:21" x14ac:dyDescent="0.55000000000000004">
      <c r="A653">
        <f>ACAD_Globals_details!A653</f>
        <v>877</v>
      </c>
      <c r="B653" t="str">
        <f>ACAD_Globals_details!B653</f>
        <v>Mountain Trogon</v>
      </c>
      <c r="C653" t="str">
        <f>ACAD_Globals_details!C653</f>
        <v>Trogon mexicanus</v>
      </c>
      <c r="D653" s="2" t="str">
        <f>ACAD_Globals_details!D653</f>
        <v>landbird</v>
      </c>
      <c r="E653" s="3">
        <f>ACAD_Globals_details!H653</f>
        <v>0</v>
      </c>
      <c r="F653" s="3">
        <f>ACAD_Globals_details!I653</f>
        <v>0</v>
      </c>
      <c r="G653" s="3">
        <f>ACAD_Globals_details!J653</f>
        <v>1</v>
      </c>
      <c r="H653" s="3">
        <f>ACAD_Globals_details!K653</f>
        <v>1</v>
      </c>
      <c r="J653" s="35">
        <f>ACAD_Globals_details!P653</f>
        <v>4</v>
      </c>
      <c r="K653" s="35">
        <f>ACAD_Globals_details!X653</f>
        <v>3</v>
      </c>
      <c r="L653" s="35">
        <f>ACAD_Globals_details!AB653</f>
        <v>3</v>
      </c>
      <c r="M653" s="35">
        <f>ACAD_Globals_details!AF653</f>
        <v>3</v>
      </c>
      <c r="N653" s="35">
        <f>ACAD_Globals_details!AI653</f>
        <v>3</v>
      </c>
      <c r="O653" s="35">
        <f>ACAD_Globals_details!AL653</f>
        <v>4</v>
      </c>
      <c r="P653" s="35">
        <f>ACAD_Globals_details!AT653</f>
        <v>14</v>
      </c>
      <c r="Q653" t="str">
        <f>ACAD_Globals_details!BC653</f>
        <v>Watch List - Yel-r</v>
      </c>
      <c r="T653" t="str">
        <f>ACAD_Globals_details!BD653</f>
        <v>Forests</v>
      </c>
      <c r="U653" t="str">
        <f>ACAD_Globals_details!BK653</f>
        <v>Resident</v>
      </c>
    </row>
    <row r="654" spans="1:21" x14ac:dyDescent="0.55000000000000004">
      <c r="A654">
        <f>ACAD_Globals_details!A654</f>
        <v>878</v>
      </c>
      <c r="B654" t="str">
        <f>ACAD_Globals_details!B654</f>
        <v>Collared Trogon</v>
      </c>
      <c r="C654" t="str">
        <f>ACAD_Globals_details!C654</f>
        <v>Trogon collaris</v>
      </c>
      <c r="D654" s="2" t="str">
        <f>ACAD_Globals_details!D654</f>
        <v>landbird</v>
      </c>
      <c r="E654" s="3">
        <f>ACAD_Globals_details!H654</f>
        <v>0</v>
      </c>
      <c r="F654" s="3">
        <f>ACAD_Globals_details!I654</f>
        <v>0</v>
      </c>
      <c r="G654" s="3">
        <f>ACAD_Globals_details!J654</f>
        <v>1</v>
      </c>
      <c r="H654" s="3">
        <f>ACAD_Globals_details!K654</f>
        <v>1</v>
      </c>
      <c r="J654" s="35">
        <f>ACAD_Globals_details!P654</f>
        <v>2</v>
      </c>
      <c r="K654" s="35">
        <f>ACAD_Globals_details!X654</f>
        <v>1</v>
      </c>
      <c r="L654" s="35">
        <f>ACAD_Globals_details!AB654</f>
        <v>1</v>
      </c>
      <c r="M654" s="35">
        <f>ACAD_Globals_details!AF654</f>
        <v>3</v>
      </c>
      <c r="N654" s="35">
        <f>ACAD_Globals_details!AI654</f>
        <v>3</v>
      </c>
      <c r="O654" s="35">
        <f>ACAD_Globals_details!AL654</f>
        <v>4</v>
      </c>
      <c r="P654" s="35">
        <f>ACAD_Globals_details!AT654</f>
        <v>10</v>
      </c>
      <c r="T654" t="str">
        <f>ACAD_Globals_details!BD654</f>
        <v>Forests</v>
      </c>
      <c r="U654" t="str">
        <f>ACAD_Globals_details!BK654</f>
        <v>Resident</v>
      </c>
    </row>
    <row r="655" spans="1:21" x14ac:dyDescent="0.55000000000000004">
      <c r="A655">
        <f>ACAD_Globals_details!A655</f>
        <v>879</v>
      </c>
      <c r="B655" t="str">
        <f>ACAD_Globals_details!B655</f>
        <v>Orange-bellied Trogon</v>
      </c>
      <c r="C655" t="str">
        <f>ACAD_Globals_details!C655</f>
        <v>Trogon aurantiiventris</v>
      </c>
      <c r="D655" s="2" t="str">
        <f>ACAD_Globals_details!D655</f>
        <v>landbird</v>
      </c>
      <c r="E655" s="3">
        <f>ACAD_Globals_details!H655</f>
        <v>0</v>
      </c>
      <c r="F655" s="3">
        <f>ACAD_Globals_details!I655</f>
        <v>0</v>
      </c>
      <c r="G655" s="3">
        <f>ACAD_Globals_details!J655</f>
        <v>0</v>
      </c>
      <c r="H655" s="3">
        <f>ACAD_Globals_details!K655</f>
        <v>1</v>
      </c>
      <c r="J655" s="35">
        <f>ACAD_Globals_details!P655</f>
        <v>5</v>
      </c>
      <c r="K655" s="35">
        <f>ACAD_Globals_details!X655</f>
        <v>5</v>
      </c>
      <c r="L655" s="35">
        <f>ACAD_Globals_details!AB655</f>
        <v>5</v>
      </c>
      <c r="M655" s="35">
        <f>ACAD_Globals_details!AF655</f>
        <v>4</v>
      </c>
      <c r="N655" s="35">
        <f>ACAD_Globals_details!AI655</f>
        <v>4</v>
      </c>
      <c r="O655" s="35">
        <f>ACAD_Globals_details!AL655</f>
        <v>4</v>
      </c>
      <c r="P655" s="35">
        <f>ACAD_Globals_details!AT655</f>
        <v>18</v>
      </c>
      <c r="Q655" t="str">
        <f>ACAD_Globals_details!BC655</f>
        <v>Watch List - Red</v>
      </c>
      <c r="T655" t="str">
        <f>ACAD_Globals_details!BD655</f>
        <v>Forests</v>
      </c>
      <c r="U655" t="str">
        <f>ACAD_Globals_details!BK655</f>
        <v>Resident</v>
      </c>
    </row>
    <row r="656" spans="1:21" x14ac:dyDescent="0.55000000000000004">
      <c r="A656">
        <f>ACAD_Globals_details!A656</f>
        <v>880</v>
      </c>
      <c r="B656" t="str">
        <f>ACAD_Globals_details!B656</f>
        <v>Eared Quetzal</v>
      </c>
      <c r="C656" t="str">
        <f>ACAD_Globals_details!C656</f>
        <v>Euptilotis neoxenus</v>
      </c>
      <c r="D656" s="2" t="str">
        <f>ACAD_Globals_details!D656</f>
        <v>landbird</v>
      </c>
      <c r="E656" s="3">
        <f>ACAD_Globals_details!H656</f>
        <v>0</v>
      </c>
      <c r="F656" s="3">
        <f>ACAD_Globals_details!I656</f>
        <v>0</v>
      </c>
      <c r="G656" s="3">
        <f>ACAD_Globals_details!J656</f>
        <v>1</v>
      </c>
      <c r="H656" s="3">
        <f>ACAD_Globals_details!K656</f>
        <v>0</v>
      </c>
      <c r="J656" s="35">
        <f>ACAD_Globals_details!P656</f>
        <v>5</v>
      </c>
      <c r="K656" s="35">
        <f>ACAD_Globals_details!X656</f>
        <v>4</v>
      </c>
      <c r="L656" s="35">
        <f>ACAD_Globals_details!AB656</f>
        <v>4</v>
      </c>
      <c r="M656" s="35">
        <f>ACAD_Globals_details!AF656</f>
        <v>4</v>
      </c>
      <c r="N656" s="35">
        <f>ACAD_Globals_details!AI656</f>
        <v>4</v>
      </c>
      <c r="O656" s="35">
        <f>ACAD_Globals_details!AL656</f>
        <v>4</v>
      </c>
      <c r="P656" s="35">
        <f>ACAD_Globals_details!AT656</f>
        <v>17</v>
      </c>
      <c r="Q656" t="str">
        <f>ACAD_Globals_details!BC656</f>
        <v>Watch List - Red</v>
      </c>
      <c r="T656" t="str">
        <f>ACAD_Globals_details!BD656</f>
        <v>Forests</v>
      </c>
      <c r="U656" t="str">
        <f>ACAD_Globals_details!BK656</f>
        <v>Resident</v>
      </c>
    </row>
    <row r="657" spans="1:21" x14ac:dyDescent="0.55000000000000004">
      <c r="A657">
        <f>ACAD_Globals_details!A657</f>
        <v>881</v>
      </c>
      <c r="B657" t="str">
        <f>ACAD_Globals_details!B657</f>
        <v>Golden-headed Quetzal</v>
      </c>
      <c r="C657" t="str">
        <f>ACAD_Globals_details!C657</f>
        <v>Pharomachrus auriceps</v>
      </c>
      <c r="D657" s="2" t="str">
        <f>ACAD_Globals_details!D657</f>
        <v>landbird</v>
      </c>
      <c r="E657" s="3">
        <f>ACAD_Globals_details!H657</f>
        <v>0</v>
      </c>
      <c r="F657" s="3">
        <f>ACAD_Globals_details!I657</f>
        <v>0</v>
      </c>
      <c r="G657" s="3">
        <f>ACAD_Globals_details!J657</f>
        <v>0</v>
      </c>
      <c r="H657" s="3">
        <f>ACAD_Globals_details!K657</f>
        <v>1</v>
      </c>
      <c r="J657" s="35">
        <f>ACAD_Globals_details!P657</f>
        <v>4</v>
      </c>
      <c r="K657" s="35">
        <f>ACAD_Globals_details!X657</f>
        <v>3</v>
      </c>
      <c r="L657" s="35">
        <f>ACAD_Globals_details!AB657</f>
        <v>3</v>
      </c>
      <c r="M657" s="35">
        <f>ACAD_Globals_details!AF657</f>
        <v>4</v>
      </c>
      <c r="N657" s="35">
        <f>ACAD_Globals_details!AI657</f>
        <v>4</v>
      </c>
      <c r="O657" s="35">
        <f>ACAD_Globals_details!AL657</f>
        <v>5</v>
      </c>
      <c r="P657" s="35">
        <f>ACAD_Globals_details!AT657</f>
        <v>16</v>
      </c>
      <c r="Q657" t="str">
        <f>ACAD_Globals_details!BC657</f>
        <v>Watch List - Red</v>
      </c>
      <c r="T657" t="str">
        <f>ACAD_Globals_details!BD657</f>
        <v>Forests</v>
      </c>
      <c r="U657" t="str">
        <f>ACAD_Globals_details!BK657</f>
        <v>Resident</v>
      </c>
    </row>
    <row r="658" spans="1:21" x14ac:dyDescent="0.55000000000000004">
      <c r="A658">
        <f>ACAD_Globals_details!A658</f>
        <v>882</v>
      </c>
      <c r="B658" t="str">
        <f>ACAD_Globals_details!B658</f>
        <v>Resplendent Quetzal</v>
      </c>
      <c r="C658" t="str">
        <f>ACAD_Globals_details!C658</f>
        <v>Pharomachrus mocinno</v>
      </c>
      <c r="D658" s="2" t="str">
        <f>ACAD_Globals_details!D658</f>
        <v>landbird</v>
      </c>
      <c r="E658" s="3">
        <f>ACAD_Globals_details!H658</f>
        <v>0</v>
      </c>
      <c r="F658" s="3">
        <f>ACAD_Globals_details!I658</f>
        <v>0</v>
      </c>
      <c r="G658" s="3">
        <f>ACAD_Globals_details!J658</f>
        <v>1</v>
      </c>
      <c r="H658" s="3">
        <f>ACAD_Globals_details!K658</f>
        <v>1</v>
      </c>
      <c r="J658" s="35">
        <f>ACAD_Globals_details!P658</f>
        <v>4</v>
      </c>
      <c r="K658" s="35">
        <f>ACAD_Globals_details!X658</f>
        <v>4</v>
      </c>
      <c r="L658" s="35">
        <f>ACAD_Globals_details!AB658</f>
        <v>4</v>
      </c>
      <c r="M658" s="35">
        <f>ACAD_Globals_details!AF658</f>
        <v>5</v>
      </c>
      <c r="N658" s="35">
        <f>ACAD_Globals_details!AI658</f>
        <v>5</v>
      </c>
      <c r="O658" s="35">
        <f>ACAD_Globals_details!AL658</f>
        <v>5</v>
      </c>
      <c r="P658" s="35">
        <f>ACAD_Globals_details!AT658</f>
        <v>18</v>
      </c>
      <c r="Q658" t="str">
        <f>ACAD_Globals_details!BC658</f>
        <v>Watch List - Red</v>
      </c>
      <c r="T658" t="str">
        <f>ACAD_Globals_details!BD658</f>
        <v>Forests</v>
      </c>
      <c r="U658" t="str">
        <f>ACAD_Globals_details!BK658</f>
        <v>Resident</v>
      </c>
    </row>
    <row r="659" spans="1:21" x14ac:dyDescent="0.55000000000000004">
      <c r="A659">
        <f>ACAD_Globals_details!A659</f>
        <v>889</v>
      </c>
      <c r="B659" t="str">
        <f>ACAD_Globals_details!B659</f>
        <v>Tody Motmot</v>
      </c>
      <c r="C659" t="str">
        <f>ACAD_Globals_details!C659</f>
        <v>Hylomanes momotula</v>
      </c>
      <c r="D659" s="2" t="str">
        <f>ACAD_Globals_details!D659</f>
        <v>landbird</v>
      </c>
      <c r="E659" s="3">
        <f>ACAD_Globals_details!H659</f>
        <v>0</v>
      </c>
      <c r="F659" s="3">
        <f>ACAD_Globals_details!I659</f>
        <v>0</v>
      </c>
      <c r="G659" s="3">
        <f>ACAD_Globals_details!J659</f>
        <v>1</v>
      </c>
      <c r="H659" s="3">
        <f>ACAD_Globals_details!K659</f>
        <v>1</v>
      </c>
      <c r="J659" s="35">
        <f>ACAD_Globals_details!P659</f>
        <v>5</v>
      </c>
      <c r="K659" s="35">
        <f>ACAD_Globals_details!X659</f>
        <v>3</v>
      </c>
      <c r="L659" s="35">
        <f>ACAD_Globals_details!AB659</f>
        <v>3</v>
      </c>
      <c r="M659" s="35">
        <f>ACAD_Globals_details!AF659</f>
        <v>4</v>
      </c>
      <c r="N659" s="35">
        <f>ACAD_Globals_details!AI659</f>
        <v>4</v>
      </c>
      <c r="O659" s="35">
        <f>ACAD_Globals_details!AL659</f>
        <v>5</v>
      </c>
      <c r="P659" s="35">
        <f>ACAD_Globals_details!AT659</f>
        <v>17</v>
      </c>
      <c r="Q659" t="str">
        <f>ACAD_Globals_details!BC659</f>
        <v>Watch List - Red</v>
      </c>
      <c r="T659" t="str">
        <f>ACAD_Globals_details!BD659</f>
        <v>Forests</v>
      </c>
      <c r="U659" t="str">
        <f>ACAD_Globals_details!BK659</f>
        <v>Resident</v>
      </c>
    </row>
    <row r="660" spans="1:21" x14ac:dyDescent="0.55000000000000004">
      <c r="A660">
        <f>ACAD_Globals_details!A660</f>
        <v>890</v>
      </c>
      <c r="B660" t="str">
        <f>ACAD_Globals_details!B660</f>
        <v>Blue-throated Motmot</v>
      </c>
      <c r="C660" t="str">
        <f>ACAD_Globals_details!C660</f>
        <v>Aspatha gularis</v>
      </c>
      <c r="D660" s="2" t="str">
        <f>ACAD_Globals_details!D660</f>
        <v>landbird</v>
      </c>
      <c r="E660" s="3">
        <f>ACAD_Globals_details!H660</f>
        <v>0</v>
      </c>
      <c r="F660" s="3">
        <f>ACAD_Globals_details!I660</f>
        <v>0</v>
      </c>
      <c r="G660" s="3">
        <f>ACAD_Globals_details!J660</f>
        <v>1</v>
      </c>
      <c r="H660" s="3">
        <f>ACAD_Globals_details!K660</f>
        <v>1</v>
      </c>
      <c r="J660" s="35">
        <f>ACAD_Globals_details!P660</f>
        <v>5</v>
      </c>
      <c r="K660" s="35">
        <f>ACAD_Globals_details!X660</f>
        <v>4</v>
      </c>
      <c r="L660" s="35">
        <f>ACAD_Globals_details!AB660</f>
        <v>4</v>
      </c>
      <c r="M660" s="35">
        <f>ACAD_Globals_details!AF660</f>
        <v>4</v>
      </c>
      <c r="N660" s="35">
        <f>ACAD_Globals_details!AI660</f>
        <v>4</v>
      </c>
      <c r="O660" s="35">
        <f>ACAD_Globals_details!AL660</f>
        <v>5</v>
      </c>
      <c r="P660" s="35">
        <f>ACAD_Globals_details!AT660</f>
        <v>18</v>
      </c>
      <c r="Q660" t="str">
        <f>ACAD_Globals_details!BC660</f>
        <v>Watch List - Red</v>
      </c>
      <c r="T660" t="str">
        <f>ACAD_Globals_details!BD660</f>
        <v>Forests</v>
      </c>
      <c r="U660" t="str">
        <f>ACAD_Globals_details!BK660</f>
        <v>Resident</v>
      </c>
    </row>
    <row r="661" spans="1:21" x14ac:dyDescent="0.55000000000000004">
      <c r="A661">
        <f>ACAD_Globals_details!A661</f>
        <v>891</v>
      </c>
      <c r="B661" t="str">
        <f>ACAD_Globals_details!B661</f>
        <v>Russet-crowned Motmot</v>
      </c>
      <c r="C661" t="str">
        <f>ACAD_Globals_details!C661</f>
        <v>Momotus mexicanus</v>
      </c>
      <c r="D661" s="2" t="str">
        <f>ACAD_Globals_details!D661</f>
        <v>landbird</v>
      </c>
      <c r="E661" s="3">
        <f>ACAD_Globals_details!H661</f>
        <v>0</v>
      </c>
      <c r="F661" s="3">
        <f>ACAD_Globals_details!I661</f>
        <v>0</v>
      </c>
      <c r="G661" s="3">
        <f>ACAD_Globals_details!J661</f>
        <v>1</v>
      </c>
      <c r="H661" s="3">
        <f>ACAD_Globals_details!K661</f>
        <v>1</v>
      </c>
      <c r="J661" s="35">
        <f>ACAD_Globals_details!P661</f>
        <v>4</v>
      </c>
      <c r="K661" s="35">
        <f>ACAD_Globals_details!X661</f>
        <v>3</v>
      </c>
      <c r="L661" s="35">
        <f>ACAD_Globals_details!AB661</f>
        <v>3</v>
      </c>
      <c r="M661" s="35">
        <f>ACAD_Globals_details!AF661</f>
        <v>2</v>
      </c>
      <c r="N661" s="35">
        <f>ACAD_Globals_details!AI661</f>
        <v>2</v>
      </c>
      <c r="O661" s="35">
        <f>ACAD_Globals_details!AL661</f>
        <v>3</v>
      </c>
      <c r="P661" s="35">
        <f>ACAD_Globals_details!AT661</f>
        <v>12</v>
      </c>
      <c r="T661" t="str">
        <f>ACAD_Globals_details!BD661</f>
        <v>Forests</v>
      </c>
      <c r="U661" t="str">
        <f>ACAD_Globals_details!BK661</f>
        <v>Resident</v>
      </c>
    </row>
    <row r="662" spans="1:21" x14ac:dyDescent="0.55000000000000004">
      <c r="A662">
        <f>ACAD_Globals_details!A662</f>
        <v>892</v>
      </c>
      <c r="B662" t="str">
        <f>ACAD_Globals_details!B662</f>
        <v>Blue-capped Motmot</v>
      </c>
      <c r="C662" t="str">
        <f>ACAD_Globals_details!C662</f>
        <v>Momotus coeruliceps</v>
      </c>
      <c r="D662" s="2" t="str">
        <f>ACAD_Globals_details!D662</f>
        <v>landbird</v>
      </c>
      <c r="E662" s="3">
        <f>ACAD_Globals_details!H662</f>
        <v>0</v>
      </c>
      <c r="F662" s="3">
        <f>ACAD_Globals_details!I662</f>
        <v>0</v>
      </c>
      <c r="G662" s="3">
        <f>ACAD_Globals_details!J662</f>
        <v>1</v>
      </c>
      <c r="H662" s="3">
        <f>ACAD_Globals_details!K662</f>
        <v>0</v>
      </c>
      <c r="J662" s="35">
        <f>ACAD_Globals_details!P662</f>
        <v>5</v>
      </c>
      <c r="K662" s="35">
        <f>ACAD_Globals_details!X662</f>
        <v>5</v>
      </c>
      <c r="L662" s="35">
        <f>ACAD_Globals_details!AB662</f>
        <v>5</v>
      </c>
      <c r="M662" s="35">
        <f>ACAD_Globals_details!AF662</f>
        <v>3</v>
      </c>
      <c r="N662" s="35">
        <f>ACAD_Globals_details!AI662</f>
        <v>3</v>
      </c>
      <c r="O662" s="35">
        <f>ACAD_Globals_details!AL662</f>
        <v>4</v>
      </c>
      <c r="P662" s="35">
        <f>ACAD_Globals_details!AT662</f>
        <v>17</v>
      </c>
      <c r="Q662" t="str">
        <f>ACAD_Globals_details!BC662</f>
        <v>Watch List - Red</v>
      </c>
      <c r="T662" t="str">
        <f>ACAD_Globals_details!BD662</f>
        <v>Forests</v>
      </c>
      <c r="U662" t="str">
        <f>ACAD_Globals_details!BK662</f>
        <v>Resident</v>
      </c>
    </row>
    <row r="663" spans="1:21" x14ac:dyDescent="0.55000000000000004">
      <c r="A663">
        <f>ACAD_Globals_details!A663</f>
        <v>893</v>
      </c>
      <c r="B663" t="str">
        <f>ACAD_Globals_details!B663</f>
        <v>Lesson's Motmot</v>
      </c>
      <c r="C663" t="str">
        <f>ACAD_Globals_details!C663</f>
        <v>Momotus lessonii</v>
      </c>
      <c r="D663" s="2" t="str">
        <f>ACAD_Globals_details!D663</f>
        <v>landbird</v>
      </c>
      <c r="E663" s="3">
        <f>ACAD_Globals_details!H663</f>
        <v>0</v>
      </c>
      <c r="F663" s="3">
        <f>ACAD_Globals_details!I663</f>
        <v>0</v>
      </c>
      <c r="G663" s="3">
        <f>ACAD_Globals_details!J663</f>
        <v>1</v>
      </c>
      <c r="H663" s="3">
        <f>ACAD_Globals_details!K663</f>
        <v>1</v>
      </c>
      <c r="J663" s="35">
        <f>ACAD_Globals_details!P663</f>
        <v>3</v>
      </c>
      <c r="K663" s="35">
        <f>ACAD_Globals_details!X663</f>
        <v>3</v>
      </c>
      <c r="L663" s="35">
        <f>ACAD_Globals_details!AB663</f>
        <v>3</v>
      </c>
      <c r="M663" s="35">
        <f>ACAD_Globals_details!AF663</f>
        <v>2</v>
      </c>
      <c r="N663" s="35">
        <f>ACAD_Globals_details!AI663</f>
        <v>2</v>
      </c>
      <c r="O663" s="35">
        <f>ACAD_Globals_details!AL663</f>
        <v>3</v>
      </c>
      <c r="P663" s="35">
        <f>ACAD_Globals_details!AT663</f>
        <v>11</v>
      </c>
      <c r="T663" t="str">
        <f>ACAD_Globals_details!BD663</f>
        <v>Forests</v>
      </c>
      <c r="U663" t="str">
        <f>ACAD_Globals_details!BK663</f>
        <v>Resident</v>
      </c>
    </row>
    <row r="664" spans="1:21" x14ac:dyDescent="0.55000000000000004">
      <c r="A664">
        <f>ACAD_Globals_details!A664</f>
        <v>894</v>
      </c>
      <c r="B664" t="str">
        <f>ACAD_Globals_details!B664</f>
        <v>Whooping Motmot</v>
      </c>
      <c r="C664" t="str">
        <f>ACAD_Globals_details!C664</f>
        <v>Momotus subrufescens</v>
      </c>
      <c r="D664" s="2" t="str">
        <f>ACAD_Globals_details!D664</f>
        <v>landbird</v>
      </c>
      <c r="E664" s="3">
        <f>ACAD_Globals_details!H664</f>
        <v>0</v>
      </c>
      <c r="F664" s="3">
        <f>ACAD_Globals_details!I664</f>
        <v>0</v>
      </c>
      <c r="G664" s="3">
        <f>ACAD_Globals_details!J664</f>
        <v>0</v>
      </c>
      <c r="H664" s="3">
        <f>ACAD_Globals_details!K664</f>
        <v>1</v>
      </c>
      <c r="J664" s="35">
        <f>ACAD_Globals_details!P664</f>
        <v>4</v>
      </c>
      <c r="K664" s="35">
        <f>ACAD_Globals_details!X664</f>
        <v>3</v>
      </c>
      <c r="L664" s="35">
        <f>ACAD_Globals_details!AB664</f>
        <v>3</v>
      </c>
      <c r="M664" s="35">
        <f>ACAD_Globals_details!AF664</f>
        <v>2</v>
      </c>
      <c r="N664" s="35">
        <f>ACAD_Globals_details!AI664</f>
        <v>2</v>
      </c>
      <c r="O664" s="35">
        <f>ACAD_Globals_details!AL664</f>
        <v>2</v>
      </c>
      <c r="P664" s="35">
        <f>ACAD_Globals_details!AT664</f>
        <v>11</v>
      </c>
      <c r="T664" t="str">
        <f>ACAD_Globals_details!BD664</f>
        <v>Forests</v>
      </c>
      <c r="U664" t="str">
        <f>ACAD_Globals_details!BK664</f>
        <v>Resident</v>
      </c>
    </row>
    <row r="665" spans="1:21" x14ac:dyDescent="0.55000000000000004">
      <c r="A665">
        <f>ACAD_Globals_details!A665</f>
        <v>895</v>
      </c>
      <c r="B665" t="str">
        <f>ACAD_Globals_details!B665</f>
        <v>Rufous Motmot</v>
      </c>
      <c r="C665" t="str">
        <f>ACAD_Globals_details!C665</f>
        <v>Baryphthengus martii</v>
      </c>
      <c r="D665" s="2" t="str">
        <f>ACAD_Globals_details!D665</f>
        <v>landbird</v>
      </c>
      <c r="E665" s="3">
        <f>ACAD_Globals_details!H665</f>
        <v>0</v>
      </c>
      <c r="F665" s="3">
        <f>ACAD_Globals_details!I665</f>
        <v>0</v>
      </c>
      <c r="G665" s="3">
        <f>ACAD_Globals_details!J665</f>
        <v>0</v>
      </c>
      <c r="H665" s="3">
        <f>ACAD_Globals_details!K665</f>
        <v>1</v>
      </c>
      <c r="J665" s="35">
        <f>ACAD_Globals_details!P665</f>
        <v>2</v>
      </c>
      <c r="K665" s="35">
        <f>ACAD_Globals_details!X665</f>
        <v>2</v>
      </c>
      <c r="L665" s="35">
        <f>ACAD_Globals_details!AB665</f>
        <v>2</v>
      </c>
      <c r="M665" s="35">
        <f>ACAD_Globals_details!AF665</f>
        <v>4</v>
      </c>
      <c r="N665" s="35">
        <f>ACAD_Globals_details!AI665</f>
        <v>4</v>
      </c>
      <c r="O665" s="35">
        <f>ACAD_Globals_details!AL665</f>
        <v>4</v>
      </c>
      <c r="P665" s="35">
        <f>ACAD_Globals_details!AT665</f>
        <v>12</v>
      </c>
      <c r="T665" t="str">
        <f>ACAD_Globals_details!BD665</f>
        <v>Forests</v>
      </c>
      <c r="U665" t="str">
        <f>ACAD_Globals_details!BK665</f>
        <v>Resident</v>
      </c>
    </row>
    <row r="666" spans="1:21" x14ac:dyDescent="0.55000000000000004">
      <c r="A666">
        <f>ACAD_Globals_details!A666</f>
        <v>896</v>
      </c>
      <c r="B666" t="str">
        <f>ACAD_Globals_details!B666</f>
        <v>Keel-billed Motmot</v>
      </c>
      <c r="C666" t="str">
        <f>ACAD_Globals_details!C666</f>
        <v>Electron carinatum</v>
      </c>
      <c r="D666" s="2" t="str">
        <f>ACAD_Globals_details!D666</f>
        <v>landbird</v>
      </c>
      <c r="E666" s="3">
        <f>ACAD_Globals_details!H666</f>
        <v>0</v>
      </c>
      <c r="F666" s="3">
        <f>ACAD_Globals_details!I666</f>
        <v>0</v>
      </c>
      <c r="G666" s="3">
        <f>ACAD_Globals_details!J666</f>
        <v>1</v>
      </c>
      <c r="H666" s="3">
        <f>ACAD_Globals_details!K666</f>
        <v>1</v>
      </c>
      <c r="J666" s="35">
        <f>ACAD_Globals_details!P666</f>
        <v>5</v>
      </c>
      <c r="K666" s="35">
        <f>ACAD_Globals_details!X666</f>
        <v>4</v>
      </c>
      <c r="L666" s="35">
        <f>ACAD_Globals_details!AB666</f>
        <v>4</v>
      </c>
      <c r="M666" s="35">
        <f>ACAD_Globals_details!AF666</f>
        <v>4</v>
      </c>
      <c r="N666" s="35">
        <f>ACAD_Globals_details!AI666</f>
        <v>4</v>
      </c>
      <c r="O666" s="35">
        <f>ACAD_Globals_details!AL666</f>
        <v>5</v>
      </c>
      <c r="P666" s="35">
        <f>ACAD_Globals_details!AT666</f>
        <v>18</v>
      </c>
      <c r="Q666" t="str">
        <f>ACAD_Globals_details!BC666</f>
        <v>Watch List - Red</v>
      </c>
      <c r="T666" t="str">
        <f>ACAD_Globals_details!BD666</f>
        <v>Forests</v>
      </c>
      <c r="U666" t="str">
        <f>ACAD_Globals_details!BK666</f>
        <v>Resident</v>
      </c>
    </row>
    <row r="667" spans="1:21" x14ac:dyDescent="0.55000000000000004">
      <c r="A667">
        <f>ACAD_Globals_details!A667</f>
        <v>897</v>
      </c>
      <c r="B667" t="str">
        <f>ACAD_Globals_details!B667</f>
        <v>Broad-billed Motmot</v>
      </c>
      <c r="C667" t="str">
        <f>ACAD_Globals_details!C667</f>
        <v>Electron platyrhynchum</v>
      </c>
      <c r="D667" s="2" t="str">
        <f>ACAD_Globals_details!D667</f>
        <v>landbird</v>
      </c>
      <c r="E667" s="3">
        <f>ACAD_Globals_details!H667</f>
        <v>0</v>
      </c>
      <c r="F667" s="3">
        <f>ACAD_Globals_details!I667</f>
        <v>0</v>
      </c>
      <c r="G667" s="3">
        <f>ACAD_Globals_details!J667</f>
        <v>0</v>
      </c>
      <c r="H667" s="3">
        <f>ACAD_Globals_details!K667</f>
        <v>1</v>
      </c>
      <c r="J667" s="35">
        <f>ACAD_Globals_details!P667</f>
        <v>3</v>
      </c>
      <c r="K667" s="35">
        <f>ACAD_Globals_details!X667</f>
        <v>2</v>
      </c>
      <c r="L667" s="35">
        <f>ACAD_Globals_details!AB667</f>
        <v>2</v>
      </c>
      <c r="M667" s="35">
        <f>ACAD_Globals_details!AF667</f>
        <v>4</v>
      </c>
      <c r="N667" s="35">
        <f>ACAD_Globals_details!AI667</f>
        <v>4</v>
      </c>
      <c r="O667" s="35">
        <f>ACAD_Globals_details!AL667</f>
        <v>5</v>
      </c>
      <c r="P667" s="35">
        <f>ACAD_Globals_details!AT667</f>
        <v>14</v>
      </c>
      <c r="Q667" t="str">
        <f>ACAD_Globals_details!BC667</f>
        <v>Watch List - Yel-d</v>
      </c>
      <c r="T667" t="str">
        <f>ACAD_Globals_details!BD667</f>
        <v>Forests</v>
      </c>
      <c r="U667" t="str">
        <f>ACAD_Globals_details!BK667</f>
        <v>Resident</v>
      </c>
    </row>
    <row r="668" spans="1:21" x14ac:dyDescent="0.55000000000000004">
      <c r="A668">
        <f>ACAD_Globals_details!A668</f>
        <v>898</v>
      </c>
      <c r="B668" t="str">
        <f>ACAD_Globals_details!B668</f>
        <v>Turquoise-browed Motmot</v>
      </c>
      <c r="C668" t="str">
        <f>ACAD_Globals_details!C668</f>
        <v>Eumomota superciliosa</v>
      </c>
      <c r="D668" s="2" t="str">
        <f>ACAD_Globals_details!D668</f>
        <v>landbird</v>
      </c>
      <c r="E668" s="3">
        <f>ACAD_Globals_details!H668</f>
        <v>0</v>
      </c>
      <c r="F668" s="3">
        <f>ACAD_Globals_details!I668</f>
        <v>0</v>
      </c>
      <c r="G668" s="3">
        <f>ACAD_Globals_details!J668</f>
        <v>1</v>
      </c>
      <c r="H668" s="3">
        <f>ACAD_Globals_details!K668</f>
        <v>1</v>
      </c>
      <c r="J668" s="35">
        <f>ACAD_Globals_details!P668</f>
        <v>3</v>
      </c>
      <c r="K668" s="35">
        <f>ACAD_Globals_details!X668</f>
        <v>4</v>
      </c>
      <c r="L668" s="35">
        <f>ACAD_Globals_details!AB668</f>
        <v>4</v>
      </c>
      <c r="M668" s="35">
        <f>ACAD_Globals_details!AF668</f>
        <v>3</v>
      </c>
      <c r="N668" s="35">
        <f>ACAD_Globals_details!AI668</f>
        <v>3</v>
      </c>
      <c r="O668" s="35">
        <f>ACAD_Globals_details!AL668</f>
        <v>3</v>
      </c>
      <c r="P668" s="35">
        <f>ACAD_Globals_details!AT668</f>
        <v>13</v>
      </c>
      <c r="T668" t="str">
        <f>ACAD_Globals_details!BD668</f>
        <v>Forests</v>
      </c>
      <c r="U668" t="str">
        <f>ACAD_Globals_details!BK668</f>
        <v>Resident</v>
      </c>
    </row>
    <row r="669" spans="1:21" x14ac:dyDescent="0.55000000000000004">
      <c r="A669">
        <f>ACAD_Globals_details!A669</f>
        <v>899</v>
      </c>
      <c r="B669" t="str">
        <f>ACAD_Globals_details!B669</f>
        <v>Ringed Kingfisher</v>
      </c>
      <c r="C669" t="str">
        <f>ACAD_Globals_details!C669</f>
        <v>Megaceryle torquata</v>
      </c>
      <c r="D669" s="2" t="str">
        <f>ACAD_Globals_details!D669</f>
        <v>landbird</v>
      </c>
      <c r="E669" s="3">
        <f>ACAD_Globals_details!H669</f>
        <v>0</v>
      </c>
      <c r="F669" s="3">
        <f>ACAD_Globals_details!I669</f>
        <v>1</v>
      </c>
      <c r="G669" s="3">
        <f>ACAD_Globals_details!J669</f>
        <v>1</v>
      </c>
      <c r="H669" s="3">
        <f>ACAD_Globals_details!K669</f>
        <v>1</v>
      </c>
      <c r="I669" s="36">
        <f>ACAD_Globals_details!Q669</f>
        <v>20000000</v>
      </c>
      <c r="J669" s="35">
        <f>ACAD_Globals_details!P669</f>
        <v>2</v>
      </c>
      <c r="K669" s="35">
        <f>ACAD_Globals_details!X669</f>
        <v>1</v>
      </c>
      <c r="L669" s="35">
        <f>ACAD_Globals_details!AB669</f>
        <v>1</v>
      </c>
      <c r="M669" s="35">
        <f>ACAD_Globals_details!AF669</f>
        <v>2</v>
      </c>
      <c r="N669" s="35">
        <f>ACAD_Globals_details!AI669</f>
        <v>2</v>
      </c>
      <c r="O669" s="35">
        <f>ACAD_Globals_details!AL669</f>
        <v>3</v>
      </c>
      <c r="P669" s="35">
        <f>ACAD_Globals_details!AT669</f>
        <v>8</v>
      </c>
      <c r="T669" t="str">
        <f>ACAD_Globals_details!BD669</f>
        <v>Wetlands</v>
      </c>
      <c r="U669" t="str">
        <f>ACAD_Globals_details!BK669</f>
        <v>Resident</v>
      </c>
    </row>
    <row r="670" spans="1:21" x14ac:dyDescent="0.55000000000000004">
      <c r="A670">
        <f>ACAD_Globals_details!A670</f>
        <v>900</v>
      </c>
      <c r="B670" t="str">
        <f>ACAD_Globals_details!B670</f>
        <v>Belted Kingfisher</v>
      </c>
      <c r="C670" t="str">
        <f>ACAD_Globals_details!C670</f>
        <v>Megaceryle alcyon</v>
      </c>
      <c r="D670" s="2" t="str">
        <f>ACAD_Globals_details!D670</f>
        <v>landbird</v>
      </c>
      <c r="E670" s="3">
        <f>ACAD_Globals_details!H670</f>
        <v>1</v>
      </c>
      <c r="F670" s="3">
        <f>ACAD_Globals_details!I670</f>
        <v>1</v>
      </c>
      <c r="G670" s="3">
        <f>ACAD_Globals_details!J670</f>
        <v>1</v>
      </c>
      <c r="H670" s="3">
        <f>ACAD_Globals_details!K670</f>
        <v>1</v>
      </c>
      <c r="I670" s="36">
        <f>ACAD_Globals_details!Q670</f>
        <v>1700000</v>
      </c>
      <c r="J670" s="35">
        <f>ACAD_Globals_details!P670</f>
        <v>3</v>
      </c>
      <c r="K670" s="35">
        <f>ACAD_Globals_details!X670</f>
        <v>1</v>
      </c>
      <c r="L670" s="35">
        <f>ACAD_Globals_details!AB670</f>
        <v>1</v>
      </c>
      <c r="M670" s="35">
        <f>ACAD_Globals_details!AF670</f>
        <v>2</v>
      </c>
      <c r="N670" s="35">
        <f>ACAD_Globals_details!AI670</f>
        <v>2</v>
      </c>
      <c r="O670" s="35">
        <f>ACAD_Globals_details!AL670</f>
        <v>4</v>
      </c>
      <c r="P670" s="35">
        <f>ACAD_Globals_details!AT670</f>
        <v>10</v>
      </c>
      <c r="R670" t="str">
        <f>ACAD_Globals_details!AP670</f>
        <v>-49%</v>
      </c>
      <c r="T670" t="str">
        <f>ACAD_Globals_details!BD670</f>
        <v>Wetlands</v>
      </c>
      <c r="U670" t="str">
        <f>ACAD_Globals_details!BK670</f>
        <v>Widespread</v>
      </c>
    </row>
    <row r="671" spans="1:21" x14ac:dyDescent="0.55000000000000004">
      <c r="A671">
        <f>ACAD_Globals_details!A671</f>
        <v>901</v>
      </c>
      <c r="B671" t="str">
        <f>ACAD_Globals_details!B671</f>
        <v>Amazon Kingfisher</v>
      </c>
      <c r="C671" t="str">
        <f>ACAD_Globals_details!C671</f>
        <v>Chloroceryle amazona</v>
      </c>
      <c r="D671" s="2" t="str">
        <f>ACAD_Globals_details!D671</f>
        <v>landbird</v>
      </c>
      <c r="E671" s="3">
        <f>ACAD_Globals_details!H671</f>
        <v>0</v>
      </c>
      <c r="F671" s="3">
        <f>ACAD_Globals_details!I671</f>
        <v>0</v>
      </c>
      <c r="G671" s="3">
        <f>ACAD_Globals_details!J671</f>
        <v>1</v>
      </c>
      <c r="H671" s="3">
        <f>ACAD_Globals_details!K671</f>
        <v>1</v>
      </c>
      <c r="J671" s="35">
        <f>ACAD_Globals_details!P671</f>
        <v>3</v>
      </c>
      <c r="K671" s="35">
        <f>ACAD_Globals_details!X671</f>
        <v>1</v>
      </c>
      <c r="L671" s="35">
        <f>ACAD_Globals_details!AB671</f>
        <v>1</v>
      </c>
      <c r="M671" s="35">
        <f>ACAD_Globals_details!AF671</f>
        <v>3</v>
      </c>
      <c r="N671" s="35">
        <f>ACAD_Globals_details!AI671</f>
        <v>3</v>
      </c>
      <c r="O671" s="35">
        <f>ACAD_Globals_details!AL671</f>
        <v>4</v>
      </c>
      <c r="P671" s="35">
        <f>ACAD_Globals_details!AT671</f>
        <v>11</v>
      </c>
      <c r="T671" t="str">
        <f>ACAD_Globals_details!BD671</f>
        <v>Wetlands; Mangroves</v>
      </c>
      <c r="U671" t="str">
        <f>ACAD_Globals_details!BK671</f>
        <v>Resident</v>
      </c>
    </row>
    <row r="672" spans="1:21" x14ac:dyDescent="0.55000000000000004">
      <c r="A672">
        <f>ACAD_Globals_details!A672</f>
        <v>902</v>
      </c>
      <c r="B672" t="str">
        <f>ACAD_Globals_details!B672</f>
        <v>Green Kingfisher</v>
      </c>
      <c r="C672" t="str">
        <f>ACAD_Globals_details!C672</f>
        <v>Chloroceryle americana</v>
      </c>
      <c r="D672" s="2" t="str">
        <f>ACAD_Globals_details!D672</f>
        <v>landbird</v>
      </c>
      <c r="E672" s="3">
        <f>ACAD_Globals_details!H672</f>
        <v>0</v>
      </c>
      <c r="F672" s="3">
        <f>ACAD_Globals_details!I672</f>
        <v>1</v>
      </c>
      <c r="G672" s="3">
        <f>ACAD_Globals_details!J672</f>
        <v>1</v>
      </c>
      <c r="H672" s="3">
        <f>ACAD_Globals_details!K672</f>
        <v>1</v>
      </c>
      <c r="I672" s="36">
        <f>ACAD_Globals_details!Q672</f>
        <v>20000000</v>
      </c>
      <c r="J672" s="35">
        <f>ACAD_Globals_details!P672</f>
        <v>2</v>
      </c>
      <c r="K672" s="35">
        <f>ACAD_Globals_details!X672</f>
        <v>1</v>
      </c>
      <c r="L672" s="35">
        <f>ACAD_Globals_details!AB672</f>
        <v>1</v>
      </c>
      <c r="M672" s="35">
        <f>ACAD_Globals_details!AF672</f>
        <v>2</v>
      </c>
      <c r="N672" s="35">
        <f>ACAD_Globals_details!AI672</f>
        <v>2</v>
      </c>
      <c r="O672" s="35">
        <f>ACAD_Globals_details!AL672</f>
        <v>4</v>
      </c>
      <c r="P672" s="35">
        <f>ACAD_Globals_details!AT672</f>
        <v>9</v>
      </c>
      <c r="T672" t="str">
        <f>ACAD_Globals_details!BD672</f>
        <v>Wetlands; Mangroves</v>
      </c>
      <c r="U672" t="str">
        <f>ACAD_Globals_details!BK672</f>
        <v>Resident</v>
      </c>
    </row>
    <row r="673" spans="1:21" x14ac:dyDescent="0.55000000000000004">
      <c r="A673">
        <f>ACAD_Globals_details!A673</f>
        <v>903</v>
      </c>
      <c r="B673" t="str">
        <f>ACAD_Globals_details!B673</f>
        <v>Green-and-rufous Kingfisher</v>
      </c>
      <c r="C673" t="str">
        <f>ACAD_Globals_details!C673</f>
        <v>Chloroceryle inda</v>
      </c>
      <c r="D673" s="2" t="str">
        <f>ACAD_Globals_details!D673</f>
        <v>landbird</v>
      </c>
      <c r="E673" s="3">
        <f>ACAD_Globals_details!H673</f>
        <v>0</v>
      </c>
      <c r="F673" s="3">
        <f>ACAD_Globals_details!I673</f>
        <v>0</v>
      </c>
      <c r="G673" s="3">
        <f>ACAD_Globals_details!J673</f>
        <v>0</v>
      </c>
      <c r="H673" s="3">
        <f>ACAD_Globals_details!K673</f>
        <v>1</v>
      </c>
      <c r="J673" s="35">
        <f>ACAD_Globals_details!P673</f>
        <v>3</v>
      </c>
      <c r="K673" s="35">
        <f>ACAD_Globals_details!X673</f>
        <v>1</v>
      </c>
      <c r="L673" s="35">
        <f>ACAD_Globals_details!AB673</f>
        <v>1</v>
      </c>
      <c r="M673" s="35">
        <f>ACAD_Globals_details!AF673</f>
        <v>5</v>
      </c>
      <c r="N673" s="35">
        <f>ACAD_Globals_details!AI673</f>
        <v>5</v>
      </c>
      <c r="O673" s="35">
        <f>ACAD_Globals_details!AL673</f>
        <v>5</v>
      </c>
      <c r="P673" s="35">
        <f>ACAD_Globals_details!AT673</f>
        <v>14</v>
      </c>
      <c r="Q673" t="str">
        <f>ACAD_Globals_details!BC673</f>
        <v>Watch List - Yel-d</v>
      </c>
      <c r="T673" t="str">
        <f>ACAD_Globals_details!BD673</f>
        <v>Wetlands; Forests</v>
      </c>
      <c r="U673" t="str">
        <f>ACAD_Globals_details!BK673</f>
        <v>Resident</v>
      </c>
    </row>
    <row r="674" spans="1:21" x14ac:dyDescent="0.55000000000000004">
      <c r="A674">
        <f>ACAD_Globals_details!A674</f>
        <v>904</v>
      </c>
      <c r="B674" t="str">
        <f>ACAD_Globals_details!B674</f>
        <v>American Pygmy Kingfisher</v>
      </c>
      <c r="C674" t="str">
        <f>ACAD_Globals_details!C674</f>
        <v>Chloroceryle aenea</v>
      </c>
      <c r="D674" s="2" t="str">
        <f>ACAD_Globals_details!D674</f>
        <v>landbird</v>
      </c>
      <c r="E674" s="3">
        <f>ACAD_Globals_details!H674</f>
        <v>0</v>
      </c>
      <c r="F674" s="3">
        <f>ACAD_Globals_details!I674</f>
        <v>0</v>
      </c>
      <c r="G674" s="3">
        <f>ACAD_Globals_details!J674</f>
        <v>1</v>
      </c>
      <c r="H674" s="3">
        <f>ACAD_Globals_details!K674</f>
        <v>1</v>
      </c>
      <c r="J674" s="35">
        <f>ACAD_Globals_details!P674</f>
        <v>3</v>
      </c>
      <c r="K674" s="35">
        <f>ACAD_Globals_details!X674</f>
        <v>1</v>
      </c>
      <c r="L674" s="35">
        <f>ACAD_Globals_details!AB674</f>
        <v>1</v>
      </c>
      <c r="M674" s="35">
        <f>ACAD_Globals_details!AF674</f>
        <v>3</v>
      </c>
      <c r="N674" s="35">
        <f>ACAD_Globals_details!AI674</f>
        <v>3</v>
      </c>
      <c r="O674" s="35">
        <f>ACAD_Globals_details!AL674</f>
        <v>4</v>
      </c>
      <c r="P674" s="35">
        <f>ACAD_Globals_details!AT674</f>
        <v>11</v>
      </c>
      <c r="T674" t="str">
        <f>ACAD_Globals_details!BD674</f>
        <v>Wetlands; Mangroves</v>
      </c>
      <c r="U674" t="str">
        <f>ACAD_Globals_details!BK674</f>
        <v>Resident</v>
      </c>
    </row>
    <row r="675" spans="1:21" x14ac:dyDescent="0.55000000000000004">
      <c r="A675">
        <f>ACAD_Globals_details!A675</f>
        <v>905</v>
      </c>
      <c r="B675" t="str">
        <f>ACAD_Globals_details!B675</f>
        <v>Barred Puffbird</v>
      </c>
      <c r="C675" t="str">
        <f>ACAD_Globals_details!C675</f>
        <v>Nystalus radiatus</v>
      </c>
      <c r="D675" s="2" t="str">
        <f>ACAD_Globals_details!D675</f>
        <v>landbird</v>
      </c>
      <c r="E675" s="3">
        <f>ACAD_Globals_details!H675</f>
        <v>0</v>
      </c>
      <c r="F675" s="3">
        <f>ACAD_Globals_details!I675</f>
        <v>0</v>
      </c>
      <c r="G675" s="3">
        <f>ACAD_Globals_details!J675</f>
        <v>0</v>
      </c>
      <c r="H675" s="3">
        <f>ACAD_Globals_details!K675</f>
        <v>1</v>
      </c>
      <c r="J675" s="35">
        <f>ACAD_Globals_details!P675</f>
        <v>4</v>
      </c>
      <c r="K675" s="35">
        <f>ACAD_Globals_details!X675</f>
        <v>4</v>
      </c>
      <c r="L675" s="35">
        <f>ACAD_Globals_details!AB675</f>
        <v>4</v>
      </c>
      <c r="M675" s="35">
        <f>ACAD_Globals_details!AF675</f>
        <v>3</v>
      </c>
      <c r="N675" s="35">
        <f>ACAD_Globals_details!AI675</f>
        <v>3</v>
      </c>
      <c r="O675" s="35">
        <f>ACAD_Globals_details!AL675</f>
        <v>4</v>
      </c>
      <c r="P675" s="35">
        <f>ACAD_Globals_details!AT675</f>
        <v>15</v>
      </c>
      <c r="Q675" t="str">
        <f>ACAD_Globals_details!BC675</f>
        <v>Watch List - Yel-r</v>
      </c>
      <c r="T675" t="str">
        <f>ACAD_Globals_details!BD675</f>
        <v>Forests</v>
      </c>
      <c r="U675" t="str">
        <f>ACAD_Globals_details!BK675</f>
        <v>Resident</v>
      </c>
    </row>
    <row r="676" spans="1:21" x14ac:dyDescent="0.55000000000000004">
      <c r="A676">
        <f>ACAD_Globals_details!A676</f>
        <v>906</v>
      </c>
      <c r="B676" t="str">
        <f>ACAD_Globals_details!B676</f>
        <v>White-necked Puffbird</v>
      </c>
      <c r="C676" t="str">
        <f>ACAD_Globals_details!C676</f>
        <v>Notharchus hyperrhynchus</v>
      </c>
      <c r="D676" s="2" t="str">
        <f>ACAD_Globals_details!D676</f>
        <v>landbird</v>
      </c>
      <c r="E676" s="3">
        <f>ACAD_Globals_details!H676</f>
        <v>0</v>
      </c>
      <c r="F676" s="3">
        <f>ACAD_Globals_details!I676</f>
        <v>0</v>
      </c>
      <c r="G676" s="3">
        <f>ACAD_Globals_details!J676</f>
        <v>1</v>
      </c>
      <c r="H676" s="3">
        <f>ACAD_Globals_details!K676</f>
        <v>1</v>
      </c>
      <c r="J676" s="35">
        <f>ACAD_Globals_details!P676</f>
        <v>3</v>
      </c>
      <c r="K676" s="35">
        <f>ACAD_Globals_details!X676</f>
        <v>1</v>
      </c>
      <c r="L676" s="35">
        <f>ACAD_Globals_details!AB676</f>
        <v>1</v>
      </c>
      <c r="M676" s="35">
        <f>ACAD_Globals_details!AF676</f>
        <v>3</v>
      </c>
      <c r="N676" s="35">
        <f>ACAD_Globals_details!AI676</f>
        <v>3</v>
      </c>
      <c r="O676" s="35">
        <f>ACAD_Globals_details!AL676</f>
        <v>4</v>
      </c>
      <c r="P676" s="35">
        <f>ACAD_Globals_details!AT676</f>
        <v>11</v>
      </c>
      <c r="T676" t="str">
        <f>ACAD_Globals_details!BD676</f>
        <v>Forests</v>
      </c>
      <c r="U676" t="str">
        <f>ACAD_Globals_details!BK676</f>
        <v>Resident</v>
      </c>
    </row>
    <row r="677" spans="1:21" x14ac:dyDescent="0.55000000000000004">
      <c r="A677">
        <f>ACAD_Globals_details!A677</f>
        <v>907</v>
      </c>
      <c r="B677" t="str">
        <f>ACAD_Globals_details!B677</f>
        <v>Black-breasted Puffbird</v>
      </c>
      <c r="C677" t="str">
        <f>ACAD_Globals_details!C677</f>
        <v>Notharchus pectoralis</v>
      </c>
      <c r="D677" s="2" t="str">
        <f>ACAD_Globals_details!D677</f>
        <v>landbird</v>
      </c>
      <c r="E677" s="3">
        <f>ACAD_Globals_details!H677</f>
        <v>0</v>
      </c>
      <c r="F677" s="3">
        <f>ACAD_Globals_details!I677</f>
        <v>0</v>
      </c>
      <c r="G677" s="3">
        <f>ACAD_Globals_details!J677</f>
        <v>0</v>
      </c>
      <c r="H677" s="3">
        <f>ACAD_Globals_details!K677</f>
        <v>1</v>
      </c>
      <c r="J677" s="35">
        <f>ACAD_Globals_details!P677</f>
        <v>4</v>
      </c>
      <c r="K677" s="35">
        <f>ACAD_Globals_details!X677</f>
        <v>4</v>
      </c>
      <c r="L677" s="35">
        <f>ACAD_Globals_details!AB677</f>
        <v>4</v>
      </c>
      <c r="M677" s="35">
        <f>ACAD_Globals_details!AF677</f>
        <v>4</v>
      </c>
      <c r="N677" s="35">
        <f>ACAD_Globals_details!AI677</f>
        <v>4</v>
      </c>
      <c r="O677" s="35">
        <f>ACAD_Globals_details!AL677</f>
        <v>4</v>
      </c>
      <c r="P677" s="35">
        <f>ACAD_Globals_details!AT677</f>
        <v>16</v>
      </c>
      <c r="Q677" t="str">
        <f>ACAD_Globals_details!BC677</f>
        <v>Watch List - Yel-r</v>
      </c>
      <c r="T677" t="str">
        <f>ACAD_Globals_details!BD677</f>
        <v>Forests</v>
      </c>
      <c r="U677" t="str">
        <f>ACAD_Globals_details!BK677</f>
        <v>Resident</v>
      </c>
    </row>
    <row r="678" spans="1:21" x14ac:dyDescent="0.55000000000000004">
      <c r="A678">
        <f>ACAD_Globals_details!A678</f>
        <v>908</v>
      </c>
      <c r="B678" t="str">
        <f>ACAD_Globals_details!B678</f>
        <v>Pied Puffbird</v>
      </c>
      <c r="C678" t="str">
        <f>ACAD_Globals_details!C678</f>
        <v>Notharchus tectus</v>
      </c>
      <c r="D678" s="2" t="str">
        <f>ACAD_Globals_details!D678</f>
        <v>landbird</v>
      </c>
      <c r="E678" s="3">
        <f>ACAD_Globals_details!H678</f>
        <v>0</v>
      </c>
      <c r="F678" s="3">
        <f>ACAD_Globals_details!I678</f>
        <v>0</v>
      </c>
      <c r="G678" s="3">
        <f>ACAD_Globals_details!J678</f>
        <v>0</v>
      </c>
      <c r="H678" s="3">
        <f>ACAD_Globals_details!K678</f>
        <v>1</v>
      </c>
      <c r="J678" s="35">
        <f>ACAD_Globals_details!P678</f>
        <v>3</v>
      </c>
      <c r="K678" s="35">
        <f>ACAD_Globals_details!X678</f>
        <v>1</v>
      </c>
      <c r="L678" s="35">
        <f>ACAD_Globals_details!AB678</f>
        <v>1</v>
      </c>
      <c r="M678" s="35">
        <f>ACAD_Globals_details!AF678</f>
        <v>4</v>
      </c>
      <c r="N678" s="35">
        <f>ACAD_Globals_details!AI678</f>
        <v>4</v>
      </c>
      <c r="O678" s="35">
        <f>ACAD_Globals_details!AL678</f>
        <v>4</v>
      </c>
      <c r="P678" s="35">
        <f>ACAD_Globals_details!AT678</f>
        <v>12</v>
      </c>
      <c r="T678" t="str">
        <f>ACAD_Globals_details!BD678</f>
        <v>Forests</v>
      </c>
      <c r="U678" t="str">
        <f>ACAD_Globals_details!BK678</f>
        <v>Resident</v>
      </c>
    </row>
    <row r="679" spans="1:21" x14ac:dyDescent="0.55000000000000004">
      <c r="A679">
        <f>ACAD_Globals_details!A679</f>
        <v>909</v>
      </c>
      <c r="B679" t="str">
        <f>ACAD_Globals_details!B679</f>
        <v>White-whiskered Puffbird</v>
      </c>
      <c r="C679" t="str">
        <f>ACAD_Globals_details!C679</f>
        <v>Malacoptila panamensis</v>
      </c>
      <c r="D679" s="2" t="str">
        <f>ACAD_Globals_details!D679</f>
        <v>landbird</v>
      </c>
      <c r="E679" s="3">
        <f>ACAD_Globals_details!H679</f>
        <v>0</v>
      </c>
      <c r="F679" s="3">
        <f>ACAD_Globals_details!I679</f>
        <v>0</v>
      </c>
      <c r="G679" s="3">
        <f>ACAD_Globals_details!J679</f>
        <v>1</v>
      </c>
      <c r="H679" s="3">
        <f>ACAD_Globals_details!K679</f>
        <v>1</v>
      </c>
      <c r="J679" s="35">
        <f>ACAD_Globals_details!P679</f>
        <v>4</v>
      </c>
      <c r="K679" s="35">
        <f>ACAD_Globals_details!X679</f>
        <v>3</v>
      </c>
      <c r="L679" s="35">
        <f>ACAD_Globals_details!AB679</f>
        <v>3</v>
      </c>
      <c r="M679" s="35">
        <f>ACAD_Globals_details!AF679</f>
        <v>4</v>
      </c>
      <c r="N679" s="35">
        <f>ACAD_Globals_details!AI679</f>
        <v>4</v>
      </c>
      <c r="O679" s="35">
        <f>ACAD_Globals_details!AL679</f>
        <v>4</v>
      </c>
      <c r="P679" s="35">
        <f>ACAD_Globals_details!AT679</f>
        <v>15</v>
      </c>
      <c r="Q679" t="str">
        <f>ACAD_Globals_details!BC679</f>
        <v>Watch List - Yel-d</v>
      </c>
      <c r="T679" t="str">
        <f>ACAD_Globals_details!BD679</f>
        <v>Forests</v>
      </c>
      <c r="U679" t="str">
        <f>ACAD_Globals_details!BK679</f>
        <v>Resident</v>
      </c>
    </row>
    <row r="680" spans="1:21" x14ac:dyDescent="0.55000000000000004">
      <c r="A680">
        <f>ACAD_Globals_details!A680</f>
        <v>910</v>
      </c>
      <c r="B680" t="str">
        <f>ACAD_Globals_details!B680</f>
        <v>Lanceolated Monklet</v>
      </c>
      <c r="C680" t="str">
        <f>ACAD_Globals_details!C680</f>
        <v>Micromonacha lanceolata</v>
      </c>
      <c r="D680" s="2" t="str">
        <f>ACAD_Globals_details!D680</f>
        <v>landbird</v>
      </c>
      <c r="E680" s="3">
        <f>ACAD_Globals_details!H680</f>
        <v>0</v>
      </c>
      <c r="F680" s="3">
        <f>ACAD_Globals_details!I680</f>
        <v>0</v>
      </c>
      <c r="G680" s="3">
        <f>ACAD_Globals_details!J680</f>
        <v>0</v>
      </c>
      <c r="H680" s="3">
        <f>ACAD_Globals_details!K680</f>
        <v>1</v>
      </c>
      <c r="J680" s="35">
        <f>ACAD_Globals_details!P680</f>
        <v>4</v>
      </c>
      <c r="K680" s="35">
        <f>ACAD_Globals_details!X680</f>
        <v>2</v>
      </c>
      <c r="L680" s="35">
        <f>ACAD_Globals_details!AB680</f>
        <v>2</v>
      </c>
      <c r="M680" s="35">
        <f>ACAD_Globals_details!AF680</f>
        <v>3</v>
      </c>
      <c r="N680" s="35">
        <f>ACAD_Globals_details!AI680</f>
        <v>3</v>
      </c>
      <c r="O680" s="35">
        <f>ACAD_Globals_details!AL680</f>
        <v>3</v>
      </c>
      <c r="P680" s="35">
        <f>ACAD_Globals_details!AT680</f>
        <v>12</v>
      </c>
      <c r="T680" t="str">
        <f>ACAD_Globals_details!BD680</f>
        <v>Forests</v>
      </c>
      <c r="U680" t="str">
        <f>ACAD_Globals_details!BK680</f>
        <v>Resident</v>
      </c>
    </row>
    <row r="681" spans="1:21" x14ac:dyDescent="0.55000000000000004">
      <c r="A681">
        <f>ACAD_Globals_details!A681</f>
        <v>911</v>
      </c>
      <c r="B681" t="str">
        <f>ACAD_Globals_details!B681</f>
        <v>Gray-cheeked Nunlet</v>
      </c>
      <c r="C681" t="str">
        <f>ACAD_Globals_details!C681</f>
        <v>Nonnula frontalis</v>
      </c>
      <c r="D681" s="2" t="str">
        <f>ACAD_Globals_details!D681</f>
        <v>landbird</v>
      </c>
      <c r="E681" s="3">
        <f>ACAD_Globals_details!H681</f>
        <v>0</v>
      </c>
      <c r="F681" s="3">
        <f>ACAD_Globals_details!I681</f>
        <v>0</v>
      </c>
      <c r="G681" s="3">
        <f>ACAD_Globals_details!J681</f>
        <v>0</v>
      </c>
      <c r="H681" s="3">
        <f>ACAD_Globals_details!K681</f>
        <v>1</v>
      </c>
      <c r="J681" s="35">
        <f>ACAD_Globals_details!P681</f>
        <v>5</v>
      </c>
      <c r="K681" s="35">
        <f>ACAD_Globals_details!X681</f>
        <v>4</v>
      </c>
      <c r="L681" s="35">
        <f>ACAD_Globals_details!AB681</f>
        <v>4</v>
      </c>
      <c r="M681" s="35">
        <f>ACAD_Globals_details!AF681</f>
        <v>3</v>
      </c>
      <c r="N681" s="35">
        <f>ACAD_Globals_details!AI681</f>
        <v>3</v>
      </c>
      <c r="O681" s="35">
        <f>ACAD_Globals_details!AL681</f>
        <v>4</v>
      </c>
      <c r="P681" s="35">
        <f>ACAD_Globals_details!AT681</f>
        <v>16</v>
      </c>
      <c r="Q681" t="str">
        <f>ACAD_Globals_details!BC681</f>
        <v>Watch List - Yel-r</v>
      </c>
      <c r="T681" t="str">
        <f>ACAD_Globals_details!BD681</f>
        <v>Forests</v>
      </c>
      <c r="U681" t="str">
        <f>ACAD_Globals_details!BK681</f>
        <v>Resident</v>
      </c>
    </row>
    <row r="682" spans="1:21" x14ac:dyDescent="0.55000000000000004">
      <c r="A682">
        <f>ACAD_Globals_details!A682</f>
        <v>912</v>
      </c>
      <c r="B682" t="str">
        <f>ACAD_Globals_details!B682</f>
        <v>White-fronted Nunbird</v>
      </c>
      <c r="C682" t="str">
        <f>ACAD_Globals_details!C682</f>
        <v>Monasa morphoeus</v>
      </c>
      <c r="D682" s="2" t="str">
        <f>ACAD_Globals_details!D682</f>
        <v>landbird</v>
      </c>
      <c r="E682" s="3">
        <f>ACAD_Globals_details!H682</f>
        <v>0</v>
      </c>
      <c r="F682" s="3">
        <f>ACAD_Globals_details!I682</f>
        <v>0</v>
      </c>
      <c r="G682" s="3">
        <f>ACAD_Globals_details!J682</f>
        <v>0</v>
      </c>
      <c r="H682" s="3">
        <f>ACAD_Globals_details!K682</f>
        <v>1</v>
      </c>
      <c r="J682" s="35">
        <f>ACAD_Globals_details!P682</f>
        <v>2</v>
      </c>
      <c r="K682" s="35">
        <f>ACAD_Globals_details!X682</f>
        <v>1</v>
      </c>
      <c r="L682" s="35">
        <f>ACAD_Globals_details!AB682</f>
        <v>1</v>
      </c>
      <c r="M682" s="35">
        <f>ACAD_Globals_details!AF682</f>
        <v>4</v>
      </c>
      <c r="N682" s="35">
        <f>ACAD_Globals_details!AI682</f>
        <v>4</v>
      </c>
      <c r="O682" s="35">
        <f>ACAD_Globals_details!AL682</f>
        <v>5</v>
      </c>
      <c r="P682" s="35">
        <f>ACAD_Globals_details!AT682</f>
        <v>12</v>
      </c>
      <c r="Q682" t="str">
        <f>ACAD_Globals_details!BC682</f>
        <v>CBSD</v>
      </c>
      <c r="T682" t="str">
        <f>ACAD_Globals_details!BD682</f>
        <v>Forests</v>
      </c>
      <c r="U682" t="str">
        <f>ACAD_Globals_details!BK682</f>
        <v>Resident</v>
      </c>
    </row>
    <row r="683" spans="1:21" x14ac:dyDescent="0.55000000000000004">
      <c r="A683">
        <f>ACAD_Globals_details!A683</f>
        <v>913</v>
      </c>
      <c r="B683" t="str">
        <f>ACAD_Globals_details!B683</f>
        <v>Dusky-backed Jacamar</v>
      </c>
      <c r="C683" t="str">
        <f>ACAD_Globals_details!C683</f>
        <v>Brachygalba salmoni</v>
      </c>
      <c r="D683" s="2" t="str">
        <f>ACAD_Globals_details!D683</f>
        <v>landbird</v>
      </c>
      <c r="E683" s="3">
        <f>ACAD_Globals_details!H683</f>
        <v>0</v>
      </c>
      <c r="F683" s="3">
        <f>ACAD_Globals_details!I683</f>
        <v>0</v>
      </c>
      <c r="G683" s="3">
        <f>ACAD_Globals_details!J683</f>
        <v>0</v>
      </c>
      <c r="H683" s="3">
        <f>ACAD_Globals_details!K683</f>
        <v>1</v>
      </c>
      <c r="J683" s="35">
        <f>ACAD_Globals_details!P683</f>
        <v>5</v>
      </c>
      <c r="K683" s="35">
        <f>ACAD_Globals_details!X683</f>
        <v>5</v>
      </c>
      <c r="L683" s="35">
        <f>ACAD_Globals_details!AB683</f>
        <v>5</v>
      </c>
      <c r="M683" s="35">
        <f>ACAD_Globals_details!AF683</f>
        <v>3</v>
      </c>
      <c r="N683" s="35">
        <f>ACAD_Globals_details!AI683</f>
        <v>3</v>
      </c>
      <c r="O683" s="35">
        <f>ACAD_Globals_details!AL683</f>
        <v>3</v>
      </c>
      <c r="P683" s="35">
        <f>ACAD_Globals_details!AT683</f>
        <v>16</v>
      </c>
      <c r="Q683" t="str">
        <f>ACAD_Globals_details!BC683</f>
        <v>Watch List - Yel-r</v>
      </c>
      <c r="T683" t="str">
        <f>ACAD_Globals_details!BD683</f>
        <v>Forests</v>
      </c>
      <c r="U683" t="str">
        <f>ACAD_Globals_details!BK683</f>
        <v>Resident</v>
      </c>
    </row>
    <row r="684" spans="1:21" x14ac:dyDescent="0.55000000000000004">
      <c r="A684">
        <f>ACAD_Globals_details!A684</f>
        <v>914</v>
      </c>
      <c r="B684" t="str">
        <f>ACAD_Globals_details!B684</f>
        <v>Rufous-tailed Jacamar</v>
      </c>
      <c r="C684" t="str">
        <f>ACAD_Globals_details!C684</f>
        <v>Galbula ruficauda</v>
      </c>
      <c r="D684" s="2" t="str">
        <f>ACAD_Globals_details!D684</f>
        <v>landbird</v>
      </c>
      <c r="E684" s="3">
        <f>ACAD_Globals_details!H684</f>
        <v>0</v>
      </c>
      <c r="F684" s="3">
        <f>ACAD_Globals_details!I684</f>
        <v>0</v>
      </c>
      <c r="G684" s="3">
        <f>ACAD_Globals_details!J684</f>
        <v>1</v>
      </c>
      <c r="H684" s="3">
        <f>ACAD_Globals_details!K684</f>
        <v>1</v>
      </c>
      <c r="J684" s="35">
        <f>ACAD_Globals_details!P684</f>
        <v>3</v>
      </c>
      <c r="K684" s="35">
        <f>ACAD_Globals_details!X684</f>
        <v>1</v>
      </c>
      <c r="L684" s="35">
        <f>ACAD_Globals_details!AB684</f>
        <v>1</v>
      </c>
      <c r="M684" s="35">
        <f>ACAD_Globals_details!AF684</f>
        <v>4</v>
      </c>
      <c r="N684" s="35">
        <f>ACAD_Globals_details!AI684</f>
        <v>4</v>
      </c>
      <c r="O684" s="35">
        <f>ACAD_Globals_details!AL684</f>
        <v>4</v>
      </c>
      <c r="P684" s="35">
        <f>ACAD_Globals_details!AT684</f>
        <v>12</v>
      </c>
      <c r="T684" t="str">
        <f>ACAD_Globals_details!BD684</f>
        <v>Forests</v>
      </c>
      <c r="U684" t="str">
        <f>ACAD_Globals_details!BK684</f>
        <v>Resident</v>
      </c>
    </row>
    <row r="685" spans="1:21" x14ac:dyDescent="0.55000000000000004">
      <c r="A685">
        <f>ACAD_Globals_details!A685</f>
        <v>915</v>
      </c>
      <c r="B685" t="str">
        <f>ACAD_Globals_details!B685</f>
        <v>Great Jacamar</v>
      </c>
      <c r="C685" t="str">
        <f>ACAD_Globals_details!C685</f>
        <v>Jacamerops aureus</v>
      </c>
      <c r="D685" s="2" t="str">
        <f>ACAD_Globals_details!D685</f>
        <v>landbird</v>
      </c>
      <c r="E685" s="3">
        <f>ACAD_Globals_details!H685</f>
        <v>0</v>
      </c>
      <c r="F685" s="3">
        <f>ACAD_Globals_details!I685</f>
        <v>0</v>
      </c>
      <c r="G685" s="3">
        <f>ACAD_Globals_details!J685</f>
        <v>0</v>
      </c>
      <c r="H685" s="3">
        <f>ACAD_Globals_details!K685</f>
        <v>1</v>
      </c>
      <c r="J685" s="35">
        <f>ACAD_Globals_details!P685</f>
        <v>3</v>
      </c>
      <c r="K685" s="35">
        <f>ACAD_Globals_details!X685</f>
        <v>1</v>
      </c>
      <c r="L685" s="35">
        <f>ACAD_Globals_details!AB685</f>
        <v>1</v>
      </c>
      <c r="M685" s="35">
        <f>ACAD_Globals_details!AF685</f>
        <v>4</v>
      </c>
      <c r="N685" s="35">
        <f>ACAD_Globals_details!AI685</f>
        <v>4</v>
      </c>
      <c r="O685" s="35">
        <f>ACAD_Globals_details!AL685</f>
        <v>5</v>
      </c>
      <c r="P685" s="35">
        <f>ACAD_Globals_details!AT685</f>
        <v>13</v>
      </c>
      <c r="Q685" t="str">
        <f>ACAD_Globals_details!BC685</f>
        <v>Watch List - Yel-d</v>
      </c>
      <c r="T685" t="str">
        <f>ACAD_Globals_details!BD685</f>
        <v>Forests</v>
      </c>
      <c r="U685" t="str">
        <f>ACAD_Globals_details!BK685</f>
        <v>Resident</v>
      </c>
    </row>
    <row r="686" spans="1:21" x14ac:dyDescent="0.55000000000000004">
      <c r="A686">
        <f>ACAD_Globals_details!A686</f>
        <v>916</v>
      </c>
      <c r="B686" t="str">
        <f>ACAD_Globals_details!B686</f>
        <v>Spot-crowned Barbet</v>
      </c>
      <c r="C686" t="str">
        <f>ACAD_Globals_details!C686</f>
        <v>Capito maculicoronatus</v>
      </c>
      <c r="D686" s="2" t="str">
        <f>ACAD_Globals_details!D686</f>
        <v>landbird</v>
      </c>
      <c r="E686" s="3">
        <f>ACAD_Globals_details!H686</f>
        <v>0</v>
      </c>
      <c r="F686" s="3">
        <f>ACAD_Globals_details!I686</f>
        <v>0</v>
      </c>
      <c r="G686" s="3">
        <f>ACAD_Globals_details!J686</f>
        <v>0</v>
      </c>
      <c r="H686" s="3">
        <f>ACAD_Globals_details!K686</f>
        <v>1</v>
      </c>
      <c r="J686" s="35">
        <f>ACAD_Globals_details!P686</f>
        <v>4</v>
      </c>
      <c r="K686" s="35">
        <f>ACAD_Globals_details!X686</f>
        <v>4</v>
      </c>
      <c r="L686" s="35">
        <f>ACAD_Globals_details!AB686</f>
        <v>4</v>
      </c>
      <c r="M686" s="35">
        <f>ACAD_Globals_details!AF686</f>
        <v>4</v>
      </c>
      <c r="N686" s="35">
        <f>ACAD_Globals_details!AI686</f>
        <v>4</v>
      </c>
      <c r="O686" s="35">
        <f>ACAD_Globals_details!AL686</f>
        <v>4</v>
      </c>
      <c r="P686" s="35">
        <f>ACAD_Globals_details!AT686</f>
        <v>16</v>
      </c>
      <c r="Q686" t="str">
        <f>ACAD_Globals_details!BC686</f>
        <v>Watch List - Yel-r</v>
      </c>
      <c r="T686" t="str">
        <f>ACAD_Globals_details!BD686</f>
        <v>Forests</v>
      </c>
      <c r="U686" t="str">
        <f>ACAD_Globals_details!BK686</f>
        <v>Resident</v>
      </c>
    </row>
    <row r="687" spans="1:21" x14ac:dyDescent="0.55000000000000004">
      <c r="A687">
        <f>ACAD_Globals_details!A687</f>
        <v>917</v>
      </c>
      <c r="B687" t="str">
        <f>ACAD_Globals_details!B687</f>
        <v>Red-headed Barbet</v>
      </c>
      <c r="C687" t="str">
        <f>ACAD_Globals_details!C687</f>
        <v>Eubucco bourcierii</v>
      </c>
      <c r="D687" s="2" t="str">
        <f>ACAD_Globals_details!D687</f>
        <v>landbird</v>
      </c>
      <c r="E687" s="3">
        <f>ACAD_Globals_details!H687</f>
        <v>0</v>
      </c>
      <c r="F687" s="3">
        <f>ACAD_Globals_details!I687</f>
        <v>0</v>
      </c>
      <c r="G687" s="3">
        <f>ACAD_Globals_details!J687</f>
        <v>0</v>
      </c>
      <c r="H687" s="3">
        <f>ACAD_Globals_details!K687</f>
        <v>1</v>
      </c>
      <c r="J687" s="35">
        <f>ACAD_Globals_details!P687</f>
        <v>3</v>
      </c>
      <c r="K687" s="35">
        <f>ACAD_Globals_details!X687</f>
        <v>4</v>
      </c>
      <c r="L687" s="35">
        <f>ACAD_Globals_details!AB687</f>
        <v>4</v>
      </c>
      <c r="M687" s="35">
        <f>ACAD_Globals_details!AF687</f>
        <v>4</v>
      </c>
      <c r="N687" s="35">
        <f>ACAD_Globals_details!AI687</f>
        <v>4</v>
      </c>
      <c r="O687" s="35">
        <f>ACAD_Globals_details!AL687</f>
        <v>4</v>
      </c>
      <c r="P687" s="35">
        <f>ACAD_Globals_details!AT687</f>
        <v>15</v>
      </c>
      <c r="Q687" t="str">
        <f>ACAD_Globals_details!BC687</f>
        <v>Watch List - Yel-d</v>
      </c>
      <c r="T687" t="str">
        <f>ACAD_Globals_details!BD687</f>
        <v>Forests</v>
      </c>
      <c r="U687" t="str">
        <f>ACAD_Globals_details!BK687</f>
        <v>Resident</v>
      </c>
    </row>
    <row r="688" spans="1:21" x14ac:dyDescent="0.55000000000000004">
      <c r="A688">
        <f>ACAD_Globals_details!A688</f>
        <v>918</v>
      </c>
      <c r="B688" t="str">
        <f>ACAD_Globals_details!B688</f>
        <v>Prong-billed Barbet</v>
      </c>
      <c r="C688" t="str">
        <f>ACAD_Globals_details!C688</f>
        <v>Semnornis frantzii</v>
      </c>
      <c r="D688" s="2" t="str">
        <f>ACAD_Globals_details!D688</f>
        <v>landbird</v>
      </c>
      <c r="E688" s="3">
        <f>ACAD_Globals_details!H688</f>
        <v>0</v>
      </c>
      <c r="F688" s="3">
        <f>ACAD_Globals_details!I688</f>
        <v>0</v>
      </c>
      <c r="G688" s="3">
        <f>ACAD_Globals_details!J688</f>
        <v>0</v>
      </c>
      <c r="H688" s="3">
        <f>ACAD_Globals_details!K688</f>
        <v>1</v>
      </c>
      <c r="J688" s="35">
        <f>ACAD_Globals_details!P688</f>
        <v>5</v>
      </c>
      <c r="K688" s="35">
        <f>ACAD_Globals_details!X688</f>
        <v>5</v>
      </c>
      <c r="L688" s="35">
        <f>ACAD_Globals_details!AB688</f>
        <v>5</v>
      </c>
      <c r="M688" s="35">
        <f>ACAD_Globals_details!AF688</f>
        <v>4</v>
      </c>
      <c r="N688" s="35">
        <f>ACAD_Globals_details!AI688</f>
        <v>4</v>
      </c>
      <c r="O688" s="35">
        <f>ACAD_Globals_details!AL688</f>
        <v>3</v>
      </c>
      <c r="P688" s="35">
        <f>ACAD_Globals_details!AT688</f>
        <v>17</v>
      </c>
      <c r="Q688" t="str">
        <f>ACAD_Globals_details!BC688</f>
        <v>Watch List - Red</v>
      </c>
      <c r="T688" t="str">
        <f>ACAD_Globals_details!BD688</f>
        <v>Forests</v>
      </c>
      <c r="U688" t="str">
        <f>ACAD_Globals_details!BK688</f>
        <v>Resident</v>
      </c>
    </row>
    <row r="689" spans="1:21" x14ac:dyDescent="0.55000000000000004">
      <c r="A689">
        <f>ACAD_Globals_details!A689</f>
        <v>919</v>
      </c>
      <c r="B689" t="str">
        <f>ACAD_Globals_details!B689</f>
        <v>Emerald Toucanet</v>
      </c>
      <c r="C689" t="str">
        <f>ACAD_Globals_details!C689</f>
        <v>Aulacorhynchus prasinus</v>
      </c>
      <c r="D689" s="2" t="str">
        <f>ACAD_Globals_details!D689</f>
        <v>landbird</v>
      </c>
      <c r="E689" s="3">
        <f>ACAD_Globals_details!H689</f>
        <v>0</v>
      </c>
      <c r="F689" s="3">
        <f>ACAD_Globals_details!I689</f>
        <v>0</v>
      </c>
      <c r="G689" s="3">
        <f>ACAD_Globals_details!J689</f>
        <v>1</v>
      </c>
      <c r="H689" s="3">
        <f>ACAD_Globals_details!K689</f>
        <v>1</v>
      </c>
      <c r="J689" s="35">
        <f>ACAD_Globals_details!P689</f>
        <v>4</v>
      </c>
      <c r="K689" s="35">
        <f>ACAD_Globals_details!X689</f>
        <v>3</v>
      </c>
      <c r="L689" s="35">
        <f>ACAD_Globals_details!AB689</f>
        <v>3</v>
      </c>
      <c r="M689" s="35">
        <f>ACAD_Globals_details!AF689</f>
        <v>4</v>
      </c>
      <c r="N689" s="35">
        <f>ACAD_Globals_details!AI689</f>
        <v>4</v>
      </c>
      <c r="O689" s="35">
        <f>ACAD_Globals_details!AL689</f>
        <v>4</v>
      </c>
      <c r="P689" s="35">
        <f>ACAD_Globals_details!AT689</f>
        <v>15</v>
      </c>
      <c r="Q689" t="str">
        <f>ACAD_Globals_details!BC689</f>
        <v>Watch List - Yel-d</v>
      </c>
      <c r="T689" t="str">
        <f>ACAD_Globals_details!BD689</f>
        <v>Forests</v>
      </c>
      <c r="U689" t="str">
        <f>ACAD_Globals_details!BK689</f>
        <v>Resident</v>
      </c>
    </row>
    <row r="690" spans="1:21" x14ac:dyDescent="0.55000000000000004">
      <c r="A690">
        <f>ACAD_Globals_details!A690</f>
        <v>920</v>
      </c>
      <c r="B690" t="str">
        <f>ACAD_Globals_details!B690</f>
        <v>Collared Aracari</v>
      </c>
      <c r="C690" t="str">
        <f>ACAD_Globals_details!C690</f>
        <v>Pteroglossus torquatus</v>
      </c>
      <c r="D690" s="2" t="str">
        <f>ACAD_Globals_details!D690</f>
        <v>landbird</v>
      </c>
      <c r="E690" s="3">
        <f>ACAD_Globals_details!H690</f>
        <v>0</v>
      </c>
      <c r="F690" s="3">
        <f>ACAD_Globals_details!I690</f>
        <v>0</v>
      </c>
      <c r="G690" s="3">
        <f>ACAD_Globals_details!J690</f>
        <v>1</v>
      </c>
      <c r="H690" s="3">
        <f>ACAD_Globals_details!K690</f>
        <v>1</v>
      </c>
      <c r="J690" s="35">
        <f>ACAD_Globals_details!P690</f>
        <v>3</v>
      </c>
      <c r="K690" s="35">
        <f>ACAD_Globals_details!X690</f>
        <v>3</v>
      </c>
      <c r="L690" s="35">
        <f>ACAD_Globals_details!AB690</f>
        <v>3</v>
      </c>
      <c r="M690" s="35">
        <f>ACAD_Globals_details!AF690</f>
        <v>3</v>
      </c>
      <c r="N690" s="35">
        <f>ACAD_Globals_details!AI690</f>
        <v>3</v>
      </c>
      <c r="O690" s="35">
        <f>ACAD_Globals_details!AL690</f>
        <v>4</v>
      </c>
      <c r="P690" s="35">
        <f>ACAD_Globals_details!AT690</f>
        <v>13</v>
      </c>
      <c r="T690" t="str">
        <f>ACAD_Globals_details!BD690</f>
        <v>Forests</v>
      </c>
      <c r="U690" t="str">
        <f>ACAD_Globals_details!BK690</f>
        <v>Resident</v>
      </c>
    </row>
    <row r="691" spans="1:21" x14ac:dyDescent="0.55000000000000004">
      <c r="A691">
        <f>ACAD_Globals_details!A691</f>
        <v>921</v>
      </c>
      <c r="B691" t="str">
        <f>ACAD_Globals_details!B691</f>
        <v>Fiery-billed Aracari</v>
      </c>
      <c r="C691" t="str">
        <f>ACAD_Globals_details!C691</f>
        <v>Pteroglossus frantzii</v>
      </c>
      <c r="D691" s="2" t="str">
        <f>ACAD_Globals_details!D691</f>
        <v>landbird</v>
      </c>
      <c r="E691" s="3">
        <f>ACAD_Globals_details!H691</f>
        <v>0</v>
      </c>
      <c r="F691" s="3">
        <f>ACAD_Globals_details!I691</f>
        <v>0</v>
      </c>
      <c r="G691" s="3">
        <f>ACAD_Globals_details!J691</f>
        <v>0</v>
      </c>
      <c r="H691" s="3">
        <f>ACAD_Globals_details!K691</f>
        <v>1</v>
      </c>
      <c r="J691" s="35">
        <f>ACAD_Globals_details!P691</f>
        <v>4</v>
      </c>
      <c r="K691" s="35">
        <f>ACAD_Globals_details!X691</f>
        <v>5</v>
      </c>
      <c r="L691" s="35">
        <f>ACAD_Globals_details!AB691</f>
        <v>5</v>
      </c>
      <c r="M691" s="35">
        <f>ACAD_Globals_details!AF691</f>
        <v>3</v>
      </c>
      <c r="N691" s="35">
        <f>ACAD_Globals_details!AI691</f>
        <v>2</v>
      </c>
      <c r="O691" s="35">
        <f>ACAD_Globals_details!AL691</f>
        <v>3</v>
      </c>
      <c r="P691" s="35">
        <f>ACAD_Globals_details!AT691</f>
        <v>15</v>
      </c>
      <c r="Q691" t="str">
        <f>ACAD_Globals_details!BC691</f>
        <v>Watch List - Yel-r</v>
      </c>
      <c r="T691" t="str">
        <f>ACAD_Globals_details!BD691</f>
        <v>Forests</v>
      </c>
      <c r="U691" t="str">
        <f>ACAD_Globals_details!BK691</f>
        <v>Resident</v>
      </c>
    </row>
    <row r="692" spans="1:21" x14ac:dyDescent="0.55000000000000004">
      <c r="A692">
        <f>ACAD_Globals_details!A692</f>
        <v>922</v>
      </c>
      <c r="B692" t="str">
        <f>ACAD_Globals_details!B692</f>
        <v>Yellow-eared Toucanet</v>
      </c>
      <c r="C692" t="str">
        <f>ACAD_Globals_details!C692</f>
        <v>Selenidera spectabilis</v>
      </c>
      <c r="D692" s="2" t="str">
        <f>ACAD_Globals_details!D692</f>
        <v>landbird</v>
      </c>
      <c r="E692" s="3">
        <f>ACAD_Globals_details!H692</f>
        <v>0</v>
      </c>
      <c r="F692" s="3">
        <f>ACAD_Globals_details!I692</f>
        <v>0</v>
      </c>
      <c r="G692" s="3">
        <f>ACAD_Globals_details!J692</f>
        <v>0</v>
      </c>
      <c r="H692" s="3">
        <f>ACAD_Globals_details!K692</f>
        <v>1</v>
      </c>
      <c r="J692" s="35">
        <f>ACAD_Globals_details!P692</f>
        <v>4</v>
      </c>
      <c r="K692" s="35">
        <f>ACAD_Globals_details!X692</f>
        <v>4</v>
      </c>
      <c r="L692" s="35">
        <f>ACAD_Globals_details!AB692</f>
        <v>4</v>
      </c>
      <c r="M692" s="35">
        <f>ACAD_Globals_details!AF692</f>
        <v>4</v>
      </c>
      <c r="N692" s="35">
        <f>ACAD_Globals_details!AI692</f>
        <v>4</v>
      </c>
      <c r="O692" s="35">
        <f>ACAD_Globals_details!AL692</f>
        <v>5</v>
      </c>
      <c r="P692" s="35">
        <f>ACAD_Globals_details!AT692</f>
        <v>17</v>
      </c>
      <c r="Q692" t="str">
        <f>ACAD_Globals_details!BC692</f>
        <v>Watch List - Red</v>
      </c>
      <c r="T692" t="str">
        <f>ACAD_Globals_details!BD692</f>
        <v>Forests</v>
      </c>
      <c r="U692" t="str">
        <f>ACAD_Globals_details!BK692</f>
        <v>Resident</v>
      </c>
    </row>
    <row r="693" spans="1:21" x14ac:dyDescent="0.55000000000000004">
      <c r="A693">
        <f>ACAD_Globals_details!A693</f>
        <v>923</v>
      </c>
      <c r="B693" t="str">
        <f>ACAD_Globals_details!B693</f>
        <v>Keel-billed Toucan</v>
      </c>
      <c r="C693" t="str">
        <f>ACAD_Globals_details!C693</f>
        <v>Ramphastos sulfuratus</v>
      </c>
      <c r="D693" s="2" t="str">
        <f>ACAD_Globals_details!D693</f>
        <v>landbird</v>
      </c>
      <c r="E693" s="3">
        <f>ACAD_Globals_details!H693</f>
        <v>0</v>
      </c>
      <c r="F693" s="3">
        <f>ACAD_Globals_details!I693</f>
        <v>0</v>
      </c>
      <c r="G693" s="3">
        <f>ACAD_Globals_details!J693</f>
        <v>1</v>
      </c>
      <c r="H693" s="3">
        <f>ACAD_Globals_details!K693</f>
        <v>1</v>
      </c>
      <c r="J693" s="35">
        <f>ACAD_Globals_details!P693</f>
        <v>4</v>
      </c>
      <c r="K693" s="35">
        <f>ACAD_Globals_details!X693</f>
        <v>3</v>
      </c>
      <c r="L693" s="35">
        <f>ACAD_Globals_details!AB693</f>
        <v>3</v>
      </c>
      <c r="M693" s="35">
        <f>ACAD_Globals_details!AF693</f>
        <v>4</v>
      </c>
      <c r="N693" s="35">
        <f>ACAD_Globals_details!AI693</f>
        <v>3</v>
      </c>
      <c r="O693" s="35">
        <f>ACAD_Globals_details!AL693</f>
        <v>4</v>
      </c>
      <c r="P693" s="35">
        <f>ACAD_Globals_details!AT693</f>
        <v>15</v>
      </c>
      <c r="Q693" t="str">
        <f>ACAD_Globals_details!BC693</f>
        <v>Watch List - Yel-d</v>
      </c>
      <c r="T693" t="str">
        <f>ACAD_Globals_details!BD693</f>
        <v>Forests</v>
      </c>
      <c r="U693" t="str">
        <f>ACAD_Globals_details!BK693</f>
        <v>Resident</v>
      </c>
    </row>
    <row r="694" spans="1:21" x14ac:dyDescent="0.55000000000000004">
      <c r="A694">
        <f>ACAD_Globals_details!A694</f>
        <v>924</v>
      </c>
      <c r="B694" t="str">
        <f>ACAD_Globals_details!B694</f>
        <v>Yellow-throated Toucan</v>
      </c>
      <c r="C694" t="str">
        <f>ACAD_Globals_details!C694</f>
        <v>Ramphastos ambiguus</v>
      </c>
      <c r="D694" s="2" t="str">
        <f>ACAD_Globals_details!D694</f>
        <v>landbird</v>
      </c>
      <c r="E694" s="3">
        <f>ACAD_Globals_details!H694</f>
        <v>0</v>
      </c>
      <c r="F694" s="3">
        <f>ACAD_Globals_details!I694</f>
        <v>0</v>
      </c>
      <c r="G694" s="3">
        <f>ACAD_Globals_details!J694</f>
        <v>0</v>
      </c>
      <c r="H694" s="3">
        <f>ACAD_Globals_details!K694</f>
        <v>1</v>
      </c>
      <c r="J694" s="35">
        <f>ACAD_Globals_details!P694</f>
        <v>3</v>
      </c>
      <c r="K694" s="35">
        <f>ACAD_Globals_details!X694</f>
        <v>3</v>
      </c>
      <c r="L694" s="35">
        <f>ACAD_Globals_details!AB694</f>
        <v>3</v>
      </c>
      <c r="M694" s="35">
        <f>ACAD_Globals_details!AF694</f>
        <v>3</v>
      </c>
      <c r="N694" s="35">
        <f>ACAD_Globals_details!AI694</f>
        <v>3</v>
      </c>
      <c r="O694" s="35">
        <f>ACAD_Globals_details!AL694</f>
        <v>4</v>
      </c>
      <c r="P694" s="35">
        <f>ACAD_Globals_details!AT694</f>
        <v>13</v>
      </c>
      <c r="T694" t="str">
        <f>ACAD_Globals_details!BD694</f>
        <v>Forests</v>
      </c>
      <c r="U694" t="str">
        <f>ACAD_Globals_details!BK694</f>
        <v>Resident</v>
      </c>
    </row>
    <row r="695" spans="1:21" x14ac:dyDescent="0.55000000000000004">
      <c r="A695">
        <f>ACAD_Globals_details!A695</f>
        <v>926</v>
      </c>
      <c r="B695" t="str">
        <f>ACAD_Globals_details!B695</f>
        <v>Olivaceous Piculet</v>
      </c>
      <c r="C695" t="str">
        <f>ACAD_Globals_details!C695</f>
        <v>Picumnus olivaceus</v>
      </c>
      <c r="D695" s="2" t="str">
        <f>ACAD_Globals_details!D695</f>
        <v>landbird</v>
      </c>
      <c r="E695" s="3">
        <f>ACAD_Globals_details!H695</f>
        <v>0</v>
      </c>
      <c r="F695" s="3">
        <f>ACAD_Globals_details!I695</f>
        <v>0</v>
      </c>
      <c r="G695" s="3">
        <f>ACAD_Globals_details!J695</f>
        <v>0</v>
      </c>
      <c r="H695" s="3">
        <f>ACAD_Globals_details!K695</f>
        <v>1</v>
      </c>
      <c r="J695" s="35">
        <f>ACAD_Globals_details!P695</f>
        <v>3</v>
      </c>
      <c r="K695" s="35">
        <f>ACAD_Globals_details!X695</f>
        <v>3</v>
      </c>
      <c r="L695" s="35">
        <f>ACAD_Globals_details!AB695</f>
        <v>3</v>
      </c>
      <c r="M695" s="35">
        <f>ACAD_Globals_details!AF695</f>
        <v>3</v>
      </c>
      <c r="N695" s="35">
        <f>ACAD_Globals_details!AI695</f>
        <v>3</v>
      </c>
      <c r="O695" s="35">
        <f>ACAD_Globals_details!AL695</f>
        <v>4</v>
      </c>
      <c r="P695" s="35">
        <f>ACAD_Globals_details!AT695</f>
        <v>13</v>
      </c>
      <c r="T695" t="str">
        <f>ACAD_Globals_details!BD695</f>
        <v>Forests</v>
      </c>
      <c r="U695" t="str">
        <f>ACAD_Globals_details!BK695</f>
        <v>Resident</v>
      </c>
    </row>
    <row r="696" spans="1:21" x14ac:dyDescent="0.55000000000000004">
      <c r="A696">
        <f>ACAD_Globals_details!A696</f>
        <v>928</v>
      </c>
      <c r="B696" t="str">
        <f>ACAD_Globals_details!B696</f>
        <v>Lewis's Woodpecker</v>
      </c>
      <c r="C696" t="str">
        <f>ACAD_Globals_details!C696</f>
        <v>Melanerpes lewis</v>
      </c>
      <c r="D696" s="2" t="str">
        <f>ACAD_Globals_details!D696</f>
        <v>landbird</v>
      </c>
      <c r="E696" s="3">
        <f>ACAD_Globals_details!H696</f>
        <v>1</v>
      </c>
      <c r="F696" s="3">
        <f>ACAD_Globals_details!I696</f>
        <v>1</v>
      </c>
      <c r="G696" s="3">
        <f>ACAD_Globals_details!J696</f>
        <v>1</v>
      </c>
      <c r="H696" s="3">
        <f>ACAD_Globals_details!K696</f>
        <v>0</v>
      </c>
      <c r="I696" s="36">
        <f>ACAD_Globals_details!Q696</f>
        <v>69000</v>
      </c>
      <c r="J696" s="35">
        <f>ACAD_Globals_details!P696</f>
        <v>4</v>
      </c>
      <c r="K696" s="35">
        <f>ACAD_Globals_details!X696</f>
        <v>2</v>
      </c>
      <c r="L696" s="35">
        <f>ACAD_Globals_details!AB696</f>
        <v>3</v>
      </c>
      <c r="M696" s="35">
        <f>ACAD_Globals_details!AF696</f>
        <v>4</v>
      </c>
      <c r="N696" s="35">
        <f>ACAD_Globals_details!AI696</f>
        <v>3</v>
      </c>
      <c r="O696" s="35">
        <f>ACAD_Globals_details!AL696</f>
        <v>5</v>
      </c>
      <c r="P696" s="35">
        <f>ACAD_Globals_details!AT696</f>
        <v>15</v>
      </c>
      <c r="Q696" t="str">
        <f>ACAD_Globals_details!BC696</f>
        <v>Watch List - Yel-d</v>
      </c>
      <c r="R696" t="str">
        <f>ACAD_Globals_details!AP696</f>
        <v>-72%</v>
      </c>
      <c r="S696" t="str">
        <f>ACAD_Globals_details!AQ696</f>
        <v>ne</v>
      </c>
      <c r="T696" t="str">
        <f>ACAD_Globals_details!BD696</f>
        <v>Forests</v>
      </c>
      <c r="U696" t="str">
        <f>ACAD_Globals_details!BK696</f>
        <v>Western U.S.</v>
      </c>
    </row>
    <row r="697" spans="1:21" x14ac:dyDescent="0.55000000000000004">
      <c r="A697">
        <f>ACAD_Globals_details!A697</f>
        <v>931</v>
      </c>
      <c r="B697" t="str">
        <f>ACAD_Globals_details!B697</f>
        <v>Red-headed Woodpecker</v>
      </c>
      <c r="C697" t="str">
        <f>ACAD_Globals_details!C697</f>
        <v>Melanerpes erythrocephalus</v>
      </c>
      <c r="D697" s="2" t="str">
        <f>ACAD_Globals_details!D697</f>
        <v>landbird</v>
      </c>
      <c r="E697" s="3">
        <f>ACAD_Globals_details!H697</f>
        <v>1</v>
      </c>
      <c r="F697" s="3">
        <f>ACAD_Globals_details!I697</f>
        <v>1</v>
      </c>
      <c r="G697" s="3">
        <f>ACAD_Globals_details!J697</f>
        <v>0</v>
      </c>
      <c r="H697" s="3">
        <f>ACAD_Globals_details!K697</f>
        <v>0</v>
      </c>
      <c r="I697" s="36">
        <f>ACAD_Globals_details!Q697</f>
        <v>1600000</v>
      </c>
      <c r="J697" s="35">
        <f>ACAD_Globals_details!P697</f>
        <v>3</v>
      </c>
      <c r="K697" s="35">
        <f>ACAD_Globals_details!X697</f>
        <v>1</v>
      </c>
      <c r="L697" s="35">
        <f>ACAD_Globals_details!AB697</f>
        <v>2</v>
      </c>
      <c r="M697" s="35">
        <f>ACAD_Globals_details!AF697</f>
        <v>3</v>
      </c>
      <c r="N697" s="35">
        <f>ACAD_Globals_details!AI697</f>
        <v>3</v>
      </c>
      <c r="O697" s="35">
        <f>ACAD_Globals_details!AL697</f>
        <v>5</v>
      </c>
      <c r="P697" s="35">
        <f>ACAD_Globals_details!AT697</f>
        <v>13</v>
      </c>
      <c r="Q697" t="str">
        <f>ACAD_Globals_details!BC697</f>
        <v>Watch List - Yel-d</v>
      </c>
      <c r="R697" t="str">
        <f>ACAD_Globals_details!AP697</f>
        <v>-67%</v>
      </c>
      <c r="S697" t="str">
        <f>ACAD_Globals_details!AQ697</f>
        <v>56</v>
      </c>
      <c r="T697" t="str">
        <f>ACAD_Globals_details!BD697</f>
        <v>Forests</v>
      </c>
      <c r="U697" t="str">
        <f>ACAD_Globals_details!BK697</f>
        <v>Southeastern U.S.</v>
      </c>
    </row>
    <row r="698" spans="1:21" x14ac:dyDescent="0.55000000000000004">
      <c r="A698">
        <f>ACAD_Globals_details!A698</f>
        <v>932</v>
      </c>
      <c r="B698" t="str">
        <f>ACAD_Globals_details!B698</f>
        <v>Acorn Woodpecker</v>
      </c>
      <c r="C698" t="str">
        <f>ACAD_Globals_details!C698</f>
        <v>Melanerpes formicivorus</v>
      </c>
      <c r="D698" s="2" t="str">
        <f>ACAD_Globals_details!D698</f>
        <v>landbird</v>
      </c>
      <c r="E698" s="3">
        <f>ACAD_Globals_details!H698</f>
        <v>0</v>
      </c>
      <c r="F698" s="3">
        <f>ACAD_Globals_details!I698</f>
        <v>1</v>
      </c>
      <c r="G698" s="3">
        <f>ACAD_Globals_details!J698</f>
        <v>1</v>
      </c>
      <c r="H698" s="3">
        <f>ACAD_Globals_details!K698</f>
        <v>1</v>
      </c>
      <c r="I698" s="36">
        <f>ACAD_Globals_details!Q698</f>
        <v>6500000</v>
      </c>
      <c r="J698" s="35">
        <f>ACAD_Globals_details!P698</f>
        <v>2</v>
      </c>
      <c r="K698" s="35">
        <f>ACAD_Globals_details!X698</f>
        <v>2</v>
      </c>
      <c r="L698" s="35">
        <f>ACAD_Globals_details!AB698</f>
        <v>2</v>
      </c>
      <c r="M698" s="35">
        <f>ACAD_Globals_details!AF698</f>
        <v>3</v>
      </c>
      <c r="N698" s="35">
        <f>ACAD_Globals_details!AI698</f>
        <v>3</v>
      </c>
      <c r="O698" s="35">
        <f>ACAD_Globals_details!AL698</f>
        <v>2</v>
      </c>
      <c r="P698" s="35">
        <f>ACAD_Globals_details!AT698</f>
        <v>9</v>
      </c>
      <c r="R698" t="str">
        <f>ACAD_Globals_details!AP698</f>
        <v>34%</v>
      </c>
      <c r="S698" t="str">
        <f>ACAD_Globals_details!AQ698</f>
        <v>ne</v>
      </c>
      <c r="T698" t="str">
        <f>ACAD_Globals_details!BD698</f>
        <v>Forests</v>
      </c>
      <c r="U698" t="str">
        <f>ACAD_Globals_details!BK698</f>
        <v>Resident</v>
      </c>
    </row>
    <row r="699" spans="1:21" x14ac:dyDescent="0.55000000000000004">
      <c r="A699">
        <f>ACAD_Globals_details!A699</f>
        <v>933</v>
      </c>
      <c r="B699" t="str">
        <f>ACAD_Globals_details!B699</f>
        <v>Golden-naped Woodpecker</v>
      </c>
      <c r="C699" t="str">
        <f>ACAD_Globals_details!C699</f>
        <v>Melanerpes chrysauchen</v>
      </c>
      <c r="D699" s="2" t="str">
        <f>ACAD_Globals_details!D699</f>
        <v>landbird</v>
      </c>
      <c r="E699" s="3">
        <f>ACAD_Globals_details!H699</f>
        <v>0</v>
      </c>
      <c r="F699" s="3">
        <f>ACAD_Globals_details!I699</f>
        <v>0</v>
      </c>
      <c r="G699" s="3">
        <f>ACAD_Globals_details!J699</f>
        <v>0</v>
      </c>
      <c r="H699" s="3">
        <f>ACAD_Globals_details!K699</f>
        <v>1</v>
      </c>
      <c r="J699" s="35">
        <f>ACAD_Globals_details!P699</f>
        <v>5</v>
      </c>
      <c r="K699" s="35">
        <f>ACAD_Globals_details!X699</f>
        <v>5</v>
      </c>
      <c r="L699" s="35">
        <f>ACAD_Globals_details!AB699</f>
        <v>5</v>
      </c>
      <c r="M699" s="35">
        <f>ACAD_Globals_details!AF699</f>
        <v>3</v>
      </c>
      <c r="N699" s="35">
        <f>ACAD_Globals_details!AI699</f>
        <v>3</v>
      </c>
      <c r="O699" s="35">
        <f>ACAD_Globals_details!AL699</f>
        <v>4</v>
      </c>
      <c r="P699" s="35">
        <f>ACAD_Globals_details!AT699</f>
        <v>17</v>
      </c>
      <c r="Q699" t="str">
        <f>ACAD_Globals_details!BC699</f>
        <v>Watch List - Red</v>
      </c>
      <c r="T699" t="str">
        <f>ACAD_Globals_details!BD699</f>
        <v>Forests</v>
      </c>
      <c r="U699" t="str">
        <f>ACAD_Globals_details!BK699</f>
        <v>Resident</v>
      </c>
    </row>
    <row r="700" spans="1:21" x14ac:dyDescent="0.55000000000000004">
      <c r="A700">
        <f>ACAD_Globals_details!A700</f>
        <v>934</v>
      </c>
      <c r="B700" t="str">
        <f>ACAD_Globals_details!B700</f>
        <v>Black-cheeked Woodpecker</v>
      </c>
      <c r="C700" t="str">
        <f>ACAD_Globals_details!C700</f>
        <v>Melanerpes pucherani</v>
      </c>
      <c r="D700" s="2" t="str">
        <f>ACAD_Globals_details!D700</f>
        <v>landbird</v>
      </c>
      <c r="E700" s="3">
        <f>ACAD_Globals_details!H700</f>
        <v>0</v>
      </c>
      <c r="F700" s="3">
        <f>ACAD_Globals_details!I700</f>
        <v>0</v>
      </c>
      <c r="G700" s="3">
        <f>ACAD_Globals_details!J700</f>
        <v>1</v>
      </c>
      <c r="H700" s="3">
        <f>ACAD_Globals_details!K700</f>
        <v>1</v>
      </c>
      <c r="J700" s="35">
        <f>ACAD_Globals_details!P700</f>
        <v>4</v>
      </c>
      <c r="K700" s="35">
        <f>ACAD_Globals_details!X700</f>
        <v>3</v>
      </c>
      <c r="L700" s="35">
        <f>ACAD_Globals_details!AB700</f>
        <v>3</v>
      </c>
      <c r="M700" s="35">
        <f>ACAD_Globals_details!AF700</f>
        <v>3</v>
      </c>
      <c r="N700" s="35">
        <f>ACAD_Globals_details!AI700</f>
        <v>3</v>
      </c>
      <c r="O700" s="35">
        <f>ACAD_Globals_details!AL700</f>
        <v>4</v>
      </c>
      <c r="P700" s="35">
        <f>ACAD_Globals_details!AT700</f>
        <v>14</v>
      </c>
      <c r="Q700" t="str">
        <f>ACAD_Globals_details!BC700</f>
        <v>Watch List - Yel-r</v>
      </c>
      <c r="T700" t="str">
        <f>ACAD_Globals_details!BD700</f>
        <v>Forests</v>
      </c>
      <c r="U700" t="str">
        <f>ACAD_Globals_details!BK700</f>
        <v>Resident</v>
      </c>
    </row>
    <row r="701" spans="1:21" x14ac:dyDescent="0.55000000000000004">
      <c r="A701">
        <f>ACAD_Globals_details!A701</f>
        <v>937</v>
      </c>
      <c r="B701" t="str">
        <f>ACAD_Globals_details!B701</f>
        <v>Golden-cheeked Woodpecker</v>
      </c>
      <c r="C701" t="str">
        <f>ACAD_Globals_details!C701</f>
        <v>Melanerpes chrysogenys</v>
      </c>
      <c r="D701" s="2" t="str">
        <f>ACAD_Globals_details!D701</f>
        <v>landbird</v>
      </c>
      <c r="E701" s="3">
        <f>ACAD_Globals_details!H701</f>
        <v>0</v>
      </c>
      <c r="F701" s="3">
        <f>ACAD_Globals_details!I701</f>
        <v>0</v>
      </c>
      <c r="G701" s="3">
        <f>ACAD_Globals_details!J701</f>
        <v>1</v>
      </c>
      <c r="H701" s="3">
        <f>ACAD_Globals_details!K701</f>
        <v>0</v>
      </c>
      <c r="J701" s="35">
        <f>ACAD_Globals_details!P701</f>
        <v>4</v>
      </c>
      <c r="K701" s="35">
        <f>ACAD_Globals_details!X701</f>
        <v>4</v>
      </c>
      <c r="L701" s="35">
        <f>ACAD_Globals_details!AB701</f>
        <v>4</v>
      </c>
      <c r="M701" s="35">
        <f>ACAD_Globals_details!AF701</f>
        <v>2</v>
      </c>
      <c r="N701" s="35">
        <f>ACAD_Globals_details!AI701</f>
        <v>2</v>
      </c>
      <c r="O701" s="35">
        <f>ACAD_Globals_details!AL701</f>
        <v>2</v>
      </c>
      <c r="P701" s="35">
        <f>ACAD_Globals_details!AT701</f>
        <v>12</v>
      </c>
      <c r="T701" t="str">
        <f>ACAD_Globals_details!BD701</f>
        <v>Forests</v>
      </c>
      <c r="U701" t="str">
        <f>ACAD_Globals_details!BK701</f>
        <v>Resident</v>
      </c>
    </row>
    <row r="702" spans="1:21" x14ac:dyDescent="0.55000000000000004">
      <c r="A702">
        <f>ACAD_Globals_details!A702</f>
        <v>938</v>
      </c>
      <c r="B702" t="str">
        <f>ACAD_Globals_details!B702</f>
        <v>Gray-breasted Woodpecker</v>
      </c>
      <c r="C702" t="str">
        <f>ACAD_Globals_details!C702</f>
        <v>Melanerpes hypopolius</v>
      </c>
      <c r="D702" s="2" t="str">
        <f>ACAD_Globals_details!D702</f>
        <v>landbird</v>
      </c>
      <c r="E702" s="3">
        <f>ACAD_Globals_details!H702</f>
        <v>0</v>
      </c>
      <c r="F702" s="3">
        <f>ACAD_Globals_details!I702</f>
        <v>0</v>
      </c>
      <c r="G702" s="3">
        <f>ACAD_Globals_details!J702</f>
        <v>1</v>
      </c>
      <c r="H702" s="3">
        <f>ACAD_Globals_details!K702</f>
        <v>0</v>
      </c>
      <c r="J702" s="35">
        <f>ACAD_Globals_details!P702</f>
        <v>5</v>
      </c>
      <c r="K702" s="35">
        <f>ACAD_Globals_details!X702</f>
        <v>4</v>
      </c>
      <c r="L702" s="35">
        <f>ACAD_Globals_details!AB702</f>
        <v>4</v>
      </c>
      <c r="M702" s="35">
        <f>ACAD_Globals_details!AF702</f>
        <v>3</v>
      </c>
      <c r="N702" s="35">
        <f>ACAD_Globals_details!AI702</f>
        <v>3</v>
      </c>
      <c r="O702" s="35">
        <f>ACAD_Globals_details!AL702</f>
        <v>4</v>
      </c>
      <c r="P702" s="35">
        <f>ACAD_Globals_details!AT702</f>
        <v>16</v>
      </c>
      <c r="Q702" t="str">
        <f>ACAD_Globals_details!BC702</f>
        <v>Watch List - Yel-r</v>
      </c>
      <c r="T702" t="str">
        <f>ACAD_Globals_details!BD702</f>
        <v>Forests</v>
      </c>
      <c r="U702" t="str">
        <f>ACAD_Globals_details!BK702</f>
        <v>Resident</v>
      </c>
    </row>
    <row r="703" spans="1:21" x14ac:dyDescent="0.55000000000000004">
      <c r="A703">
        <f>ACAD_Globals_details!A703</f>
        <v>939</v>
      </c>
      <c r="B703" t="str">
        <f>ACAD_Globals_details!B703</f>
        <v>Yucatan Woodpecker</v>
      </c>
      <c r="C703" t="str">
        <f>ACAD_Globals_details!C703</f>
        <v>Melanerpes pygmaeus</v>
      </c>
      <c r="D703" s="2" t="str">
        <f>ACAD_Globals_details!D703</f>
        <v>landbird</v>
      </c>
      <c r="E703" s="3">
        <f>ACAD_Globals_details!H703</f>
        <v>0</v>
      </c>
      <c r="F703" s="3">
        <f>ACAD_Globals_details!I703</f>
        <v>0</v>
      </c>
      <c r="G703" s="3">
        <f>ACAD_Globals_details!J703</f>
        <v>1</v>
      </c>
      <c r="H703" s="3">
        <f>ACAD_Globals_details!K703</f>
        <v>1</v>
      </c>
      <c r="J703" s="35">
        <f>ACAD_Globals_details!P703</f>
        <v>4</v>
      </c>
      <c r="K703" s="35">
        <f>ACAD_Globals_details!X703</f>
        <v>4</v>
      </c>
      <c r="L703" s="35">
        <f>ACAD_Globals_details!AB703</f>
        <v>4</v>
      </c>
      <c r="M703" s="35">
        <f>ACAD_Globals_details!AF703</f>
        <v>3</v>
      </c>
      <c r="N703" s="35">
        <f>ACAD_Globals_details!AI703</f>
        <v>2</v>
      </c>
      <c r="O703" s="35">
        <f>ACAD_Globals_details!AL703</f>
        <v>4</v>
      </c>
      <c r="P703" s="35">
        <f>ACAD_Globals_details!AT703</f>
        <v>15</v>
      </c>
      <c r="Q703" t="str">
        <f>ACAD_Globals_details!BC703</f>
        <v>Watch List - Yel-r</v>
      </c>
      <c r="T703" t="str">
        <f>ACAD_Globals_details!BD703</f>
        <v>Forests</v>
      </c>
      <c r="U703" t="str">
        <f>ACAD_Globals_details!BK703</f>
        <v>Resident</v>
      </c>
    </row>
    <row r="704" spans="1:21" x14ac:dyDescent="0.55000000000000004">
      <c r="A704">
        <f>ACAD_Globals_details!A704</f>
        <v>940</v>
      </c>
      <c r="B704" t="str">
        <f>ACAD_Globals_details!B704</f>
        <v>Red-crowned Woodpecker</v>
      </c>
      <c r="C704" t="str">
        <f>ACAD_Globals_details!C704</f>
        <v>Melanerpes rubricapillus</v>
      </c>
      <c r="D704" s="2" t="str">
        <f>ACAD_Globals_details!D704</f>
        <v>landbird</v>
      </c>
      <c r="E704" s="3">
        <f>ACAD_Globals_details!H704</f>
        <v>0</v>
      </c>
      <c r="F704" s="3">
        <f>ACAD_Globals_details!I704</f>
        <v>0</v>
      </c>
      <c r="G704" s="3">
        <f>ACAD_Globals_details!J704</f>
        <v>0</v>
      </c>
      <c r="H704" s="3">
        <f>ACAD_Globals_details!K704</f>
        <v>1</v>
      </c>
      <c r="J704" s="35">
        <f>ACAD_Globals_details!P704</f>
        <v>3</v>
      </c>
      <c r="K704" s="35">
        <f>ACAD_Globals_details!X704</f>
        <v>3</v>
      </c>
      <c r="L704" s="35">
        <f>ACAD_Globals_details!AB704</f>
        <v>3</v>
      </c>
      <c r="M704" s="35">
        <f>ACAD_Globals_details!AF704</f>
        <v>2</v>
      </c>
      <c r="N704" s="35">
        <f>ACAD_Globals_details!AI704</f>
        <v>2</v>
      </c>
      <c r="O704" s="35">
        <f>ACAD_Globals_details!AL704</f>
        <v>2</v>
      </c>
      <c r="P704" s="35">
        <f>ACAD_Globals_details!AT704</f>
        <v>10</v>
      </c>
      <c r="T704" t="str">
        <f>ACAD_Globals_details!BD704</f>
        <v>Forests</v>
      </c>
      <c r="U704" t="str">
        <f>ACAD_Globals_details!BK704</f>
        <v>Resident</v>
      </c>
    </row>
    <row r="705" spans="1:21" x14ac:dyDescent="0.55000000000000004">
      <c r="A705">
        <f>ACAD_Globals_details!A705</f>
        <v>941</v>
      </c>
      <c r="B705" t="str">
        <f>ACAD_Globals_details!B705</f>
        <v>Gila Woodpecker</v>
      </c>
      <c r="C705" t="str">
        <f>ACAD_Globals_details!C705</f>
        <v>Melanerpes uropygialis</v>
      </c>
      <c r="D705" s="2" t="str">
        <f>ACAD_Globals_details!D705</f>
        <v>landbird</v>
      </c>
      <c r="E705" s="3">
        <f>ACAD_Globals_details!H705</f>
        <v>0</v>
      </c>
      <c r="F705" s="3">
        <f>ACAD_Globals_details!I705</f>
        <v>1</v>
      </c>
      <c r="G705" s="3">
        <f>ACAD_Globals_details!J705</f>
        <v>1</v>
      </c>
      <c r="H705" s="3">
        <f>ACAD_Globals_details!K705</f>
        <v>0</v>
      </c>
      <c r="I705" s="36">
        <f>ACAD_Globals_details!Q705</f>
        <v>1500000</v>
      </c>
      <c r="J705" s="35">
        <f>ACAD_Globals_details!P705</f>
        <v>3</v>
      </c>
      <c r="K705" s="35">
        <f>ACAD_Globals_details!X705</f>
        <v>3</v>
      </c>
      <c r="L705" s="35">
        <f>ACAD_Globals_details!AB705</f>
        <v>3</v>
      </c>
      <c r="M705" s="35">
        <f>ACAD_Globals_details!AF705</f>
        <v>2</v>
      </c>
      <c r="N705" s="35">
        <f>ACAD_Globals_details!AI705</f>
        <v>2</v>
      </c>
      <c r="O705" s="35">
        <f>ACAD_Globals_details!AL705</f>
        <v>4</v>
      </c>
      <c r="P705" s="35">
        <f>ACAD_Globals_details!AT705</f>
        <v>12</v>
      </c>
      <c r="R705" t="str">
        <f>ACAD_Globals_details!AP705</f>
        <v>-44%</v>
      </c>
      <c r="S705" t="str">
        <f>ACAD_Globals_details!AQ705</f>
        <v>51</v>
      </c>
      <c r="T705" t="str">
        <f>ACAD_Globals_details!BD705</f>
        <v>Aridlands</v>
      </c>
      <c r="U705" t="str">
        <f>ACAD_Globals_details!BK705</f>
        <v>Resident</v>
      </c>
    </row>
    <row r="706" spans="1:21" x14ac:dyDescent="0.55000000000000004">
      <c r="A706">
        <f>ACAD_Globals_details!A706</f>
        <v>942</v>
      </c>
      <c r="B706" t="str">
        <f>ACAD_Globals_details!B706</f>
        <v>Hoffmann's Woodpecker</v>
      </c>
      <c r="C706" t="str">
        <f>ACAD_Globals_details!C706</f>
        <v>Melanerpes hoffmannii</v>
      </c>
      <c r="D706" s="2" t="str">
        <f>ACAD_Globals_details!D706</f>
        <v>landbird</v>
      </c>
      <c r="E706" s="3">
        <f>ACAD_Globals_details!H706</f>
        <v>0</v>
      </c>
      <c r="F706" s="3">
        <f>ACAD_Globals_details!I706</f>
        <v>0</v>
      </c>
      <c r="G706" s="3">
        <f>ACAD_Globals_details!J706</f>
        <v>0</v>
      </c>
      <c r="H706" s="3">
        <f>ACAD_Globals_details!K706</f>
        <v>1</v>
      </c>
      <c r="J706" s="35">
        <f>ACAD_Globals_details!P706</f>
        <v>4</v>
      </c>
      <c r="K706" s="35">
        <f>ACAD_Globals_details!X706</f>
        <v>5</v>
      </c>
      <c r="L706" s="35">
        <f>ACAD_Globals_details!AB706</f>
        <v>5</v>
      </c>
      <c r="M706" s="35">
        <f>ACAD_Globals_details!AF706</f>
        <v>1</v>
      </c>
      <c r="N706" s="35">
        <f>ACAD_Globals_details!AI706</f>
        <v>1</v>
      </c>
      <c r="O706" s="35">
        <f>ACAD_Globals_details!AL706</f>
        <v>1</v>
      </c>
      <c r="P706" s="35">
        <f>ACAD_Globals_details!AT706</f>
        <v>11</v>
      </c>
      <c r="T706" t="str">
        <f>ACAD_Globals_details!BD706</f>
        <v>Forests</v>
      </c>
      <c r="U706" t="str">
        <f>ACAD_Globals_details!BK706</f>
        <v>Resident</v>
      </c>
    </row>
    <row r="707" spans="1:21" x14ac:dyDescent="0.55000000000000004">
      <c r="A707">
        <f>ACAD_Globals_details!A707</f>
        <v>943</v>
      </c>
      <c r="B707" t="str">
        <f>ACAD_Globals_details!B707</f>
        <v>Golden-fronted Woodpecker</v>
      </c>
      <c r="C707" t="str">
        <f>ACAD_Globals_details!C707</f>
        <v>Melanerpes aurifrons</v>
      </c>
      <c r="D707" s="2" t="str">
        <f>ACAD_Globals_details!D707</f>
        <v>landbird</v>
      </c>
      <c r="E707" s="3">
        <f>ACAD_Globals_details!H707</f>
        <v>0</v>
      </c>
      <c r="F707" s="3">
        <f>ACAD_Globals_details!I707</f>
        <v>1</v>
      </c>
      <c r="G707" s="3">
        <f>ACAD_Globals_details!J707</f>
        <v>1</v>
      </c>
      <c r="H707" s="3">
        <f>ACAD_Globals_details!K707</f>
        <v>1</v>
      </c>
      <c r="I707" s="36">
        <f>ACAD_Globals_details!Q707</f>
        <v>3600000</v>
      </c>
      <c r="J707" s="35">
        <f>ACAD_Globals_details!P707</f>
        <v>3</v>
      </c>
      <c r="K707" s="35">
        <f>ACAD_Globals_details!X707</f>
        <v>2</v>
      </c>
      <c r="L707" s="35">
        <f>ACAD_Globals_details!AB707</f>
        <v>2</v>
      </c>
      <c r="M707" s="35">
        <f>ACAD_Globals_details!AF707</f>
        <v>2</v>
      </c>
      <c r="N707" s="35">
        <f>ACAD_Globals_details!AI707</f>
        <v>2</v>
      </c>
      <c r="O707" s="35">
        <f>ACAD_Globals_details!AL707</f>
        <v>2</v>
      </c>
      <c r="P707" s="35">
        <f>ACAD_Globals_details!AT707</f>
        <v>9</v>
      </c>
      <c r="S707" t="str">
        <f>ACAD_Globals_details!AQ707</f>
        <v>79</v>
      </c>
      <c r="T707" t="str">
        <f>ACAD_Globals_details!BD707</f>
        <v>Forests</v>
      </c>
      <c r="U707" t="str">
        <f>ACAD_Globals_details!BK707</f>
        <v>Resident</v>
      </c>
    </row>
    <row r="708" spans="1:21" x14ac:dyDescent="0.55000000000000004">
      <c r="A708">
        <f>ACAD_Globals_details!A708</f>
        <v>944</v>
      </c>
      <c r="B708" t="str">
        <f>ACAD_Globals_details!B708</f>
        <v>Red-bellied Woodpecker</v>
      </c>
      <c r="C708" t="str">
        <f>ACAD_Globals_details!C708</f>
        <v>Melanerpes carolinus</v>
      </c>
      <c r="D708" s="2" t="str">
        <f>ACAD_Globals_details!D708</f>
        <v>landbird</v>
      </c>
      <c r="E708" s="3">
        <f>ACAD_Globals_details!H708</f>
        <v>1</v>
      </c>
      <c r="F708" s="3">
        <f>ACAD_Globals_details!I708</f>
        <v>1</v>
      </c>
      <c r="G708" s="3">
        <f>ACAD_Globals_details!J708</f>
        <v>0</v>
      </c>
      <c r="H708" s="3">
        <f>ACAD_Globals_details!K708</f>
        <v>0</v>
      </c>
      <c r="I708" s="36">
        <f>ACAD_Globals_details!Q708</f>
        <v>15000000</v>
      </c>
      <c r="J708" s="35">
        <f>ACAD_Globals_details!P708</f>
        <v>2</v>
      </c>
      <c r="K708" s="35">
        <f>ACAD_Globals_details!X708</f>
        <v>2</v>
      </c>
      <c r="L708" s="35">
        <f>ACAD_Globals_details!AB708</f>
        <v>2</v>
      </c>
      <c r="M708" s="35">
        <f>ACAD_Globals_details!AF708</f>
        <v>2</v>
      </c>
      <c r="N708" s="35">
        <f>ACAD_Globals_details!AI708</f>
        <v>2</v>
      </c>
      <c r="O708" s="35">
        <f>ACAD_Globals_details!AL708</f>
        <v>1</v>
      </c>
      <c r="P708" s="35">
        <f>ACAD_Globals_details!AT708</f>
        <v>7</v>
      </c>
      <c r="R708" t="str">
        <f>ACAD_Globals_details!AP708</f>
        <v>63%</v>
      </c>
      <c r="S708" t="str">
        <f>ACAD_Globals_details!AQ708</f>
        <v>ne</v>
      </c>
      <c r="T708" t="str">
        <f>ACAD_Globals_details!BD708</f>
        <v>Forests</v>
      </c>
      <c r="U708" t="str">
        <f>ACAD_Globals_details!BK708</f>
        <v>Resident</v>
      </c>
    </row>
    <row r="709" spans="1:21" x14ac:dyDescent="0.55000000000000004">
      <c r="A709">
        <f>ACAD_Globals_details!A709</f>
        <v>946</v>
      </c>
      <c r="B709" t="str">
        <f>ACAD_Globals_details!B709</f>
        <v>Williamson's Sapsucker</v>
      </c>
      <c r="C709" t="str">
        <f>ACAD_Globals_details!C709</f>
        <v>Sphyrapicus thyroideus</v>
      </c>
      <c r="D709" s="2" t="str">
        <f>ACAD_Globals_details!D709</f>
        <v>landbird</v>
      </c>
      <c r="E709" s="3">
        <f>ACAD_Globals_details!H709</f>
        <v>1</v>
      </c>
      <c r="F709" s="3">
        <f>ACAD_Globals_details!I709</f>
        <v>1</v>
      </c>
      <c r="G709" s="3">
        <f>ACAD_Globals_details!J709</f>
        <v>1</v>
      </c>
      <c r="H709" s="3">
        <f>ACAD_Globals_details!K709</f>
        <v>0</v>
      </c>
      <c r="I709" s="36">
        <f>ACAD_Globals_details!Q709</f>
        <v>290000</v>
      </c>
      <c r="J709" s="35">
        <f>ACAD_Globals_details!P709</f>
        <v>4</v>
      </c>
      <c r="K709" s="35">
        <f>ACAD_Globals_details!X709</f>
        <v>3</v>
      </c>
      <c r="L709" s="35">
        <f>ACAD_Globals_details!AB709</f>
        <v>3</v>
      </c>
      <c r="M709" s="35">
        <f>ACAD_Globals_details!AF709</f>
        <v>3</v>
      </c>
      <c r="N709" s="35">
        <f>ACAD_Globals_details!AI709</f>
        <v>3</v>
      </c>
      <c r="O709" s="35">
        <f>ACAD_Globals_details!AL709</f>
        <v>2</v>
      </c>
      <c r="P709" s="35">
        <f>ACAD_Globals_details!AT709</f>
        <v>12</v>
      </c>
      <c r="R709" t="str">
        <f>ACAD_Globals_details!AP709</f>
        <v>5%</v>
      </c>
      <c r="S709" t="str">
        <f>ACAD_Globals_details!AQ709</f>
        <v>ne</v>
      </c>
      <c r="T709" t="str">
        <f>ACAD_Globals_details!BD709</f>
        <v>Forests</v>
      </c>
      <c r="U709" t="str">
        <f>ACAD_Globals_details!BK709</f>
        <v>Western U.S./Mexico</v>
      </c>
    </row>
    <row r="710" spans="1:21" x14ac:dyDescent="0.55000000000000004">
      <c r="A710">
        <f>ACAD_Globals_details!A710</f>
        <v>947</v>
      </c>
      <c r="B710" t="str">
        <f>ACAD_Globals_details!B710</f>
        <v>Yellow-bellied Sapsucker</v>
      </c>
      <c r="C710" t="str">
        <f>ACAD_Globals_details!C710</f>
        <v>Sphyrapicus varius</v>
      </c>
      <c r="D710" s="2" t="str">
        <f>ACAD_Globals_details!D710</f>
        <v>landbird</v>
      </c>
      <c r="E710" s="3">
        <f>ACAD_Globals_details!H710</f>
        <v>1</v>
      </c>
      <c r="F710" s="3">
        <f>ACAD_Globals_details!I710</f>
        <v>1</v>
      </c>
      <c r="G710" s="3">
        <f>ACAD_Globals_details!J710</f>
        <v>1</v>
      </c>
      <c r="H710" s="3">
        <f>ACAD_Globals_details!K710</f>
        <v>1</v>
      </c>
      <c r="I710" s="36">
        <f>ACAD_Globals_details!Q710</f>
        <v>12000000</v>
      </c>
      <c r="J710" s="35">
        <f>ACAD_Globals_details!P710</f>
        <v>2</v>
      </c>
      <c r="K710" s="35">
        <f>ACAD_Globals_details!X710</f>
        <v>1</v>
      </c>
      <c r="L710" s="35">
        <f>ACAD_Globals_details!AB710</f>
        <v>1</v>
      </c>
      <c r="M710" s="35">
        <f>ACAD_Globals_details!AF710</f>
        <v>2</v>
      </c>
      <c r="N710" s="35">
        <f>ACAD_Globals_details!AI710</f>
        <v>2</v>
      </c>
      <c r="O710" s="35">
        <f>ACAD_Globals_details!AL710</f>
        <v>2</v>
      </c>
      <c r="P710" s="35">
        <f>ACAD_Globals_details!AT710</f>
        <v>7</v>
      </c>
      <c r="R710" t="str">
        <f>ACAD_Globals_details!AP710</f>
        <v>46%</v>
      </c>
      <c r="S710" t="str">
        <f>ACAD_Globals_details!AQ710</f>
        <v>ne</v>
      </c>
      <c r="T710" t="str">
        <f>ACAD_Globals_details!BD710</f>
        <v>Wetlands</v>
      </c>
      <c r="U710" t="str">
        <f>ACAD_Globals_details!BK710</f>
        <v>Widespread</v>
      </c>
    </row>
    <row r="711" spans="1:21" x14ac:dyDescent="0.55000000000000004">
      <c r="A711">
        <f>ACAD_Globals_details!A711</f>
        <v>948</v>
      </c>
      <c r="B711" t="str">
        <f>ACAD_Globals_details!B711</f>
        <v>Red-naped Sapsucker</v>
      </c>
      <c r="C711" t="str">
        <f>ACAD_Globals_details!C711</f>
        <v>Sphyrapicus nuchalis</v>
      </c>
      <c r="D711" s="2" t="str">
        <f>ACAD_Globals_details!D711</f>
        <v>landbird</v>
      </c>
      <c r="E711" s="3">
        <f>ACAD_Globals_details!H711</f>
        <v>1</v>
      </c>
      <c r="F711" s="3">
        <f>ACAD_Globals_details!I711</f>
        <v>1</v>
      </c>
      <c r="G711" s="3">
        <f>ACAD_Globals_details!J711</f>
        <v>1</v>
      </c>
      <c r="H711" s="3">
        <f>ACAD_Globals_details!K711</f>
        <v>0</v>
      </c>
      <c r="I711" s="36">
        <f>ACAD_Globals_details!Q711</f>
        <v>2000000</v>
      </c>
      <c r="J711" s="35">
        <f>ACAD_Globals_details!P711</f>
        <v>3</v>
      </c>
      <c r="K711" s="35">
        <f>ACAD_Globals_details!X711</f>
        <v>2</v>
      </c>
      <c r="L711" s="35">
        <f>ACAD_Globals_details!AB711</f>
        <v>2</v>
      </c>
      <c r="M711" s="35">
        <f>ACAD_Globals_details!AF711</f>
        <v>3</v>
      </c>
      <c r="N711" s="35">
        <f>ACAD_Globals_details!AI711</f>
        <v>3</v>
      </c>
      <c r="O711" s="35">
        <f>ACAD_Globals_details!AL711</f>
        <v>1</v>
      </c>
      <c r="P711" s="35">
        <f>ACAD_Globals_details!AT711</f>
        <v>9</v>
      </c>
      <c r="R711" t="str">
        <f>ACAD_Globals_details!AP711</f>
        <v>80%</v>
      </c>
      <c r="S711" t="str">
        <f>ACAD_Globals_details!AQ711</f>
        <v>ne</v>
      </c>
      <c r="T711" t="str">
        <f>ACAD_Globals_details!BD711</f>
        <v>Forests</v>
      </c>
      <c r="U711" t="str">
        <f>ACAD_Globals_details!BK711</f>
        <v>Western U.S./Mexico</v>
      </c>
    </row>
    <row r="712" spans="1:21" x14ac:dyDescent="0.55000000000000004">
      <c r="A712">
        <f>ACAD_Globals_details!A712</f>
        <v>949</v>
      </c>
      <c r="B712" t="str">
        <f>ACAD_Globals_details!B712</f>
        <v>Red-breasted Sapsucker</v>
      </c>
      <c r="C712" t="str">
        <f>ACAD_Globals_details!C712</f>
        <v>Sphyrapicus ruber</v>
      </c>
      <c r="D712" s="2" t="str">
        <f>ACAD_Globals_details!D712</f>
        <v>landbird</v>
      </c>
      <c r="E712" s="3">
        <f>ACAD_Globals_details!H712</f>
        <v>1</v>
      </c>
      <c r="F712" s="3">
        <f>ACAD_Globals_details!I712</f>
        <v>1</v>
      </c>
      <c r="G712" s="3">
        <f>ACAD_Globals_details!J712</f>
        <v>1</v>
      </c>
      <c r="H712" s="3">
        <f>ACAD_Globals_details!K712</f>
        <v>0</v>
      </c>
      <c r="I712" s="36">
        <f>ACAD_Globals_details!Q712</f>
        <v>2300000</v>
      </c>
      <c r="J712" s="35">
        <f>ACAD_Globals_details!P712</f>
        <v>3</v>
      </c>
      <c r="K712" s="35">
        <f>ACAD_Globals_details!X712</f>
        <v>3</v>
      </c>
      <c r="L712" s="35">
        <f>ACAD_Globals_details!AB712</f>
        <v>3</v>
      </c>
      <c r="M712" s="35">
        <f>ACAD_Globals_details!AF712</f>
        <v>3</v>
      </c>
      <c r="N712" s="35">
        <f>ACAD_Globals_details!AI712</f>
        <v>3</v>
      </c>
      <c r="O712" s="35">
        <f>ACAD_Globals_details!AL712</f>
        <v>3</v>
      </c>
      <c r="P712" s="35">
        <f>ACAD_Globals_details!AT712</f>
        <v>12</v>
      </c>
      <c r="R712" t="str">
        <f>ACAD_Globals_details!AP712</f>
        <v>36%</v>
      </c>
      <c r="S712" t="str">
        <f>ACAD_Globals_details!AQ712</f>
        <v>ne</v>
      </c>
      <c r="T712" t="str">
        <f>ACAD_Globals_details!BD712</f>
        <v>Forests</v>
      </c>
      <c r="U712" t="str">
        <f>ACAD_Globals_details!BK712</f>
        <v>Western U.S.</v>
      </c>
    </row>
    <row r="713" spans="1:21" x14ac:dyDescent="0.55000000000000004">
      <c r="A713">
        <f>ACAD_Globals_details!A713</f>
        <v>952</v>
      </c>
      <c r="B713" t="str">
        <f>ACAD_Globals_details!B713</f>
        <v>Ladder-backed Woodpecker</v>
      </c>
      <c r="C713" t="str">
        <f>ACAD_Globals_details!C713</f>
        <v>Picoides scalaris</v>
      </c>
      <c r="D713" s="2" t="str">
        <f>ACAD_Globals_details!D713</f>
        <v>landbird</v>
      </c>
      <c r="E713" s="3">
        <f>ACAD_Globals_details!H713</f>
        <v>0</v>
      </c>
      <c r="F713" s="3">
        <f>ACAD_Globals_details!I713</f>
        <v>1</v>
      </c>
      <c r="G713" s="3">
        <f>ACAD_Globals_details!J713</f>
        <v>1</v>
      </c>
      <c r="H713" s="3">
        <f>ACAD_Globals_details!K713</f>
        <v>1</v>
      </c>
      <c r="I713" s="36">
        <f>ACAD_Globals_details!Q713</f>
        <v>5900000</v>
      </c>
      <c r="J713" s="35">
        <f>ACAD_Globals_details!P713</f>
        <v>2</v>
      </c>
      <c r="K713" s="35">
        <f>ACAD_Globals_details!X713</f>
        <v>2</v>
      </c>
      <c r="L713" s="35">
        <f>ACAD_Globals_details!AB713</f>
        <v>2</v>
      </c>
      <c r="M713" s="35">
        <f>ACAD_Globals_details!AF713</f>
        <v>2</v>
      </c>
      <c r="N713" s="35">
        <f>ACAD_Globals_details!AI713</f>
        <v>2</v>
      </c>
      <c r="O713" s="35">
        <f>ACAD_Globals_details!AL713</f>
        <v>3</v>
      </c>
      <c r="P713" s="35">
        <f>ACAD_Globals_details!AT713</f>
        <v>9</v>
      </c>
      <c r="S713" t="str">
        <f>ACAD_Globals_details!AQ713</f>
        <v>ne</v>
      </c>
      <c r="T713" t="str">
        <f>ACAD_Globals_details!BD713</f>
        <v>Aridlands; Forests</v>
      </c>
      <c r="U713" t="str">
        <f>ACAD_Globals_details!BK713</f>
        <v>Resident</v>
      </c>
    </row>
    <row r="714" spans="1:21" x14ac:dyDescent="0.55000000000000004">
      <c r="A714">
        <f>ACAD_Globals_details!A714</f>
        <v>953</v>
      </c>
      <c r="B714" t="str">
        <f>ACAD_Globals_details!B714</f>
        <v>Nuttall's Woodpecker</v>
      </c>
      <c r="C714" t="str">
        <f>ACAD_Globals_details!C714</f>
        <v>Picoides nuttallii</v>
      </c>
      <c r="D714" s="2" t="str">
        <f>ACAD_Globals_details!D714</f>
        <v>landbird</v>
      </c>
      <c r="E714" s="3">
        <f>ACAD_Globals_details!H714</f>
        <v>0</v>
      </c>
      <c r="F714" s="3">
        <f>ACAD_Globals_details!I714</f>
        <v>1</v>
      </c>
      <c r="G714" s="3">
        <f>ACAD_Globals_details!J714</f>
        <v>1</v>
      </c>
      <c r="H714" s="3">
        <f>ACAD_Globals_details!K714</f>
        <v>0</v>
      </c>
      <c r="I714" s="36">
        <f>ACAD_Globals_details!Q714</f>
        <v>650000</v>
      </c>
      <c r="J714" s="35">
        <f>ACAD_Globals_details!P714</f>
        <v>3</v>
      </c>
      <c r="K714" s="35">
        <f>ACAD_Globals_details!X714</f>
        <v>4</v>
      </c>
      <c r="L714" s="35">
        <f>ACAD_Globals_details!AB714</f>
        <v>4</v>
      </c>
      <c r="M714" s="35">
        <f>ACAD_Globals_details!AF714</f>
        <v>3</v>
      </c>
      <c r="N714" s="35">
        <f>ACAD_Globals_details!AI714</f>
        <v>3</v>
      </c>
      <c r="O714" s="35">
        <f>ACAD_Globals_details!AL714</f>
        <v>1</v>
      </c>
      <c r="P714" s="35">
        <f>ACAD_Globals_details!AT714</f>
        <v>11</v>
      </c>
      <c r="R714" t="str">
        <f>ACAD_Globals_details!AP714</f>
        <v>65%</v>
      </c>
      <c r="S714" t="str">
        <f>ACAD_Globals_details!AQ714</f>
        <v>ne</v>
      </c>
      <c r="T714" t="str">
        <f>ACAD_Globals_details!BD714</f>
        <v>Forests</v>
      </c>
      <c r="U714" t="str">
        <f>ACAD_Globals_details!BK714</f>
        <v>Resident</v>
      </c>
    </row>
    <row r="715" spans="1:21" x14ac:dyDescent="0.55000000000000004">
      <c r="A715">
        <f>ACAD_Globals_details!A715</f>
        <v>954</v>
      </c>
      <c r="B715" t="str">
        <f>ACAD_Globals_details!B715</f>
        <v>Downy Woodpecker</v>
      </c>
      <c r="C715" t="str">
        <f>ACAD_Globals_details!C715</f>
        <v>Picoides pubescens</v>
      </c>
      <c r="D715" s="2" t="str">
        <f>ACAD_Globals_details!D715</f>
        <v>landbird</v>
      </c>
      <c r="E715" s="3">
        <f>ACAD_Globals_details!H715</f>
        <v>1</v>
      </c>
      <c r="F715" s="3">
        <f>ACAD_Globals_details!I715</f>
        <v>1</v>
      </c>
      <c r="G715" s="3">
        <f>ACAD_Globals_details!J715</f>
        <v>1</v>
      </c>
      <c r="H715" s="3">
        <f>ACAD_Globals_details!K715</f>
        <v>0</v>
      </c>
      <c r="I715" s="36">
        <f>ACAD_Globals_details!Q715</f>
        <v>13000000</v>
      </c>
      <c r="J715" s="35">
        <f>ACAD_Globals_details!P715</f>
        <v>2</v>
      </c>
      <c r="K715" s="35">
        <f>ACAD_Globals_details!X715</f>
        <v>1</v>
      </c>
      <c r="L715" s="35">
        <f>ACAD_Globals_details!AB715</f>
        <v>1</v>
      </c>
      <c r="M715" s="35">
        <f>ACAD_Globals_details!AF715</f>
        <v>2</v>
      </c>
      <c r="N715" s="35">
        <f>ACAD_Globals_details!AI715</f>
        <v>1</v>
      </c>
      <c r="O715" s="35">
        <f>ACAD_Globals_details!AL715</f>
        <v>2</v>
      </c>
      <c r="P715" s="35">
        <f>ACAD_Globals_details!AT715</f>
        <v>7</v>
      </c>
      <c r="R715" t="str">
        <f>ACAD_Globals_details!AP715</f>
        <v>8%</v>
      </c>
      <c r="S715" t="str">
        <f>ACAD_Globals_details!AQ715</f>
        <v>ne</v>
      </c>
      <c r="T715" t="str">
        <f>ACAD_Globals_details!BD715</f>
        <v>Forests</v>
      </c>
      <c r="U715" t="str">
        <f>ACAD_Globals_details!BK715</f>
        <v>Resident</v>
      </c>
    </row>
    <row r="716" spans="1:21" x14ac:dyDescent="0.55000000000000004">
      <c r="A716">
        <f>ACAD_Globals_details!A716</f>
        <v>955</v>
      </c>
      <c r="B716" t="str">
        <f>ACAD_Globals_details!B716</f>
        <v>Smoky-brown Woodpecker</v>
      </c>
      <c r="C716" t="str">
        <f>ACAD_Globals_details!C716</f>
        <v>Picoides fumigatus</v>
      </c>
      <c r="D716" s="2" t="str">
        <f>ACAD_Globals_details!D716</f>
        <v>landbird</v>
      </c>
      <c r="E716" s="3">
        <f>ACAD_Globals_details!H716</f>
        <v>0</v>
      </c>
      <c r="F716" s="3">
        <f>ACAD_Globals_details!I716</f>
        <v>0</v>
      </c>
      <c r="G716" s="3">
        <f>ACAD_Globals_details!J716</f>
        <v>1</v>
      </c>
      <c r="H716" s="3">
        <f>ACAD_Globals_details!K716</f>
        <v>1</v>
      </c>
      <c r="J716" s="35">
        <f>ACAD_Globals_details!P716</f>
        <v>4</v>
      </c>
      <c r="K716" s="35">
        <f>ACAD_Globals_details!X716</f>
        <v>2</v>
      </c>
      <c r="L716" s="35">
        <f>ACAD_Globals_details!AB716</f>
        <v>2</v>
      </c>
      <c r="M716" s="35">
        <f>ACAD_Globals_details!AF716</f>
        <v>3</v>
      </c>
      <c r="N716" s="35">
        <f>ACAD_Globals_details!AI716</f>
        <v>3</v>
      </c>
      <c r="O716" s="35">
        <f>ACAD_Globals_details!AL716</f>
        <v>4</v>
      </c>
      <c r="P716" s="35">
        <f>ACAD_Globals_details!AT716</f>
        <v>13</v>
      </c>
      <c r="T716" t="str">
        <f>ACAD_Globals_details!BD716</f>
        <v>Forests</v>
      </c>
      <c r="U716" t="str">
        <f>ACAD_Globals_details!BK716</f>
        <v>Resident</v>
      </c>
    </row>
    <row r="717" spans="1:21" x14ac:dyDescent="0.55000000000000004">
      <c r="A717">
        <f>ACAD_Globals_details!A717</f>
        <v>956</v>
      </c>
      <c r="B717" t="str">
        <f>ACAD_Globals_details!B717</f>
        <v>Hairy Woodpecker</v>
      </c>
      <c r="C717" t="str">
        <f>ACAD_Globals_details!C717</f>
        <v>Picoides villosus</v>
      </c>
      <c r="D717" s="2" t="str">
        <f>ACAD_Globals_details!D717</f>
        <v>landbird</v>
      </c>
      <c r="E717" s="3">
        <f>ACAD_Globals_details!H717</f>
        <v>1</v>
      </c>
      <c r="F717" s="3">
        <f>ACAD_Globals_details!I717</f>
        <v>1</v>
      </c>
      <c r="G717" s="3">
        <f>ACAD_Globals_details!J717</f>
        <v>1</v>
      </c>
      <c r="H717" s="3">
        <f>ACAD_Globals_details!K717</f>
        <v>1</v>
      </c>
      <c r="I717" s="36">
        <f>ACAD_Globals_details!Q717</f>
        <v>8900000</v>
      </c>
      <c r="J717" s="35">
        <f>ACAD_Globals_details!P717</f>
        <v>2</v>
      </c>
      <c r="K717" s="35">
        <f>ACAD_Globals_details!X717</f>
        <v>1</v>
      </c>
      <c r="L717" s="35">
        <f>ACAD_Globals_details!AB717</f>
        <v>1</v>
      </c>
      <c r="M717" s="35">
        <f>ACAD_Globals_details!AF717</f>
        <v>2</v>
      </c>
      <c r="N717" s="35">
        <f>ACAD_Globals_details!AI717</f>
        <v>2</v>
      </c>
      <c r="O717" s="35">
        <f>ACAD_Globals_details!AL717</f>
        <v>1</v>
      </c>
      <c r="P717" s="35">
        <f>ACAD_Globals_details!AT717</f>
        <v>6</v>
      </c>
      <c r="R717" t="str">
        <f>ACAD_Globals_details!AP717</f>
        <v>54%</v>
      </c>
      <c r="S717" t="str">
        <f>ACAD_Globals_details!AQ717</f>
        <v>ne</v>
      </c>
      <c r="T717" t="str">
        <f>ACAD_Globals_details!BD717</f>
        <v>Forests</v>
      </c>
      <c r="U717" t="str">
        <f>ACAD_Globals_details!BK717</f>
        <v>Resident</v>
      </c>
    </row>
    <row r="718" spans="1:21" x14ac:dyDescent="0.55000000000000004">
      <c r="A718">
        <f>ACAD_Globals_details!A718</f>
        <v>957</v>
      </c>
      <c r="B718" t="str">
        <f>ACAD_Globals_details!B718</f>
        <v>Arizona Woodpecker</v>
      </c>
      <c r="C718" t="str">
        <f>ACAD_Globals_details!C718</f>
        <v>Picoides arizonae</v>
      </c>
      <c r="D718" s="2" t="str">
        <f>ACAD_Globals_details!D718</f>
        <v>landbird</v>
      </c>
      <c r="E718" s="3">
        <f>ACAD_Globals_details!H718</f>
        <v>0</v>
      </c>
      <c r="F718" s="3">
        <f>ACAD_Globals_details!I718</f>
        <v>1</v>
      </c>
      <c r="G718" s="3">
        <f>ACAD_Globals_details!J718</f>
        <v>1</v>
      </c>
      <c r="H718" s="3">
        <f>ACAD_Globals_details!K718</f>
        <v>0</v>
      </c>
      <c r="I718" s="36">
        <f>ACAD_Globals_details!Q718</f>
        <v>200000</v>
      </c>
      <c r="J718" s="35">
        <f>ACAD_Globals_details!P718</f>
        <v>4</v>
      </c>
      <c r="K718" s="35">
        <f>ACAD_Globals_details!X718</f>
        <v>3</v>
      </c>
      <c r="L718" s="35">
        <f>ACAD_Globals_details!AB718</f>
        <v>3</v>
      </c>
      <c r="M718" s="35">
        <f>ACAD_Globals_details!AF718</f>
        <v>3</v>
      </c>
      <c r="N718" s="35">
        <f>ACAD_Globals_details!AI718</f>
        <v>3</v>
      </c>
      <c r="O718" s="35">
        <f>ACAD_Globals_details!AL718</f>
        <v>4</v>
      </c>
      <c r="P718" s="35">
        <f>ACAD_Globals_details!AT718</f>
        <v>14</v>
      </c>
      <c r="Q718" t="str">
        <f>ACAD_Globals_details!BC718</f>
        <v>Watch List - Yel-r</v>
      </c>
      <c r="T718" t="str">
        <f>ACAD_Globals_details!BD718</f>
        <v>Forests</v>
      </c>
      <c r="U718" t="str">
        <f>ACAD_Globals_details!BK718</f>
        <v>Resident</v>
      </c>
    </row>
    <row r="719" spans="1:21" x14ac:dyDescent="0.55000000000000004">
      <c r="A719">
        <f>ACAD_Globals_details!A719</f>
        <v>958</v>
      </c>
      <c r="B719" t="str">
        <f>ACAD_Globals_details!B719</f>
        <v>Strickland's Woodpecker</v>
      </c>
      <c r="C719" t="str">
        <f>ACAD_Globals_details!C719</f>
        <v>Picoides stricklandi</v>
      </c>
      <c r="D719" s="2" t="str">
        <f>ACAD_Globals_details!D719</f>
        <v>landbird</v>
      </c>
      <c r="E719" s="3">
        <f>ACAD_Globals_details!H719</f>
        <v>0</v>
      </c>
      <c r="F719" s="3">
        <f>ACAD_Globals_details!I719</f>
        <v>0</v>
      </c>
      <c r="G719" s="3">
        <f>ACAD_Globals_details!J719</f>
        <v>1</v>
      </c>
      <c r="H719" s="3">
        <f>ACAD_Globals_details!K719</f>
        <v>0</v>
      </c>
      <c r="J719" s="35">
        <f>ACAD_Globals_details!P719</f>
        <v>5</v>
      </c>
      <c r="K719" s="35">
        <f>ACAD_Globals_details!X719</f>
        <v>5</v>
      </c>
      <c r="L719" s="35">
        <f>ACAD_Globals_details!AB719</f>
        <v>5</v>
      </c>
      <c r="M719" s="35">
        <f>ACAD_Globals_details!AF719</f>
        <v>3</v>
      </c>
      <c r="N719" s="35">
        <f>ACAD_Globals_details!AI719</f>
        <v>3</v>
      </c>
      <c r="O719" s="35">
        <f>ACAD_Globals_details!AL719</f>
        <v>4</v>
      </c>
      <c r="P719" s="35">
        <f>ACAD_Globals_details!AT719</f>
        <v>17</v>
      </c>
      <c r="Q719" t="str">
        <f>ACAD_Globals_details!BC719</f>
        <v>Watch List - Red</v>
      </c>
      <c r="T719" t="str">
        <f>ACAD_Globals_details!BD719</f>
        <v>Forests</v>
      </c>
      <c r="U719" t="str">
        <f>ACAD_Globals_details!BK719</f>
        <v>Resident</v>
      </c>
    </row>
    <row r="720" spans="1:21" x14ac:dyDescent="0.55000000000000004">
      <c r="A720">
        <f>ACAD_Globals_details!A720</f>
        <v>959</v>
      </c>
      <c r="B720" t="str">
        <f>ACAD_Globals_details!B720</f>
        <v>Red-cockaded Woodpecker</v>
      </c>
      <c r="C720" t="str">
        <f>ACAD_Globals_details!C720</f>
        <v>Picoides borealis</v>
      </c>
      <c r="D720" s="2" t="str">
        <f>ACAD_Globals_details!D720</f>
        <v>landbird</v>
      </c>
      <c r="E720" s="3">
        <f>ACAD_Globals_details!H720</f>
        <v>0</v>
      </c>
      <c r="F720" s="3">
        <f>ACAD_Globals_details!I720</f>
        <v>1</v>
      </c>
      <c r="G720" s="3">
        <f>ACAD_Globals_details!J720</f>
        <v>0</v>
      </c>
      <c r="H720" s="3">
        <f>ACAD_Globals_details!K720</f>
        <v>0</v>
      </c>
      <c r="I720" s="36">
        <f>ACAD_Globals_details!Q720</f>
        <v>15000</v>
      </c>
      <c r="J720" s="35">
        <f>ACAD_Globals_details!P720</f>
        <v>5</v>
      </c>
      <c r="K720" s="35">
        <f>ACAD_Globals_details!X720</f>
        <v>3</v>
      </c>
      <c r="L720" s="35">
        <f>ACAD_Globals_details!AB720</f>
        <v>3</v>
      </c>
      <c r="M720" s="35">
        <f>ACAD_Globals_details!AF720</f>
        <v>5</v>
      </c>
      <c r="N720" s="35">
        <f>ACAD_Globals_details!AI720</f>
        <v>5</v>
      </c>
      <c r="O720" s="35">
        <f>ACAD_Globals_details!AL720</f>
        <v>5</v>
      </c>
      <c r="P720" s="35">
        <f>ACAD_Globals_details!AT720</f>
        <v>18</v>
      </c>
      <c r="Q720" t="str">
        <f>ACAD_Globals_details!BC720</f>
        <v>Watch List - Red</v>
      </c>
      <c r="R720" t="str">
        <f>ACAD_Globals_details!AP720</f>
        <v>-81%</v>
      </c>
      <c r="S720" t="str">
        <f>ACAD_Globals_details!AQ720</f>
        <v>38</v>
      </c>
      <c r="T720" t="str">
        <f>ACAD_Globals_details!BD720</f>
        <v>Forests</v>
      </c>
      <c r="U720" t="str">
        <f>ACAD_Globals_details!BK720</f>
        <v>Resident</v>
      </c>
    </row>
    <row r="721" spans="1:21" x14ac:dyDescent="0.55000000000000004">
      <c r="A721">
        <f>ACAD_Globals_details!A721</f>
        <v>960</v>
      </c>
      <c r="B721" t="str">
        <f>ACAD_Globals_details!B721</f>
        <v>White-headed Woodpecker</v>
      </c>
      <c r="C721" t="str">
        <f>ACAD_Globals_details!C721</f>
        <v>Picoides albolarvatus</v>
      </c>
      <c r="D721" s="2" t="str">
        <f>ACAD_Globals_details!D721</f>
        <v>landbird</v>
      </c>
      <c r="E721" s="3">
        <f>ACAD_Globals_details!H721</f>
        <v>1</v>
      </c>
      <c r="F721" s="3">
        <f>ACAD_Globals_details!I721</f>
        <v>1</v>
      </c>
      <c r="G721" s="3">
        <f>ACAD_Globals_details!J721</f>
        <v>0</v>
      </c>
      <c r="H721" s="3">
        <f>ACAD_Globals_details!K721</f>
        <v>0</v>
      </c>
      <c r="I721" s="36">
        <f>ACAD_Globals_details!Q721</f>
        <v>200000</v>
      </c>
      <c r="J721" s="35">
        <f>ACAD_Globals_details!P721</f>
        <v>4</v>
      </c>
      <c r="K721" s="35">
        <f>ACAD_Globals_details!X721</f>
        <v>3</v>
      </c>
      <c r="L721" s="35">
        <f>ACAD_Globals_details!AB721</f>
        <v>3</v>
      </c>
      <c r="M721" s="35">
        <f>ACAD_Globals_details!AF721</f>
        <v>4</v>
      </c>
      <c r="N721" s="35">
        <f>ACAD_Globals_details!AI721</f>
        <v>4</v>
      </c>
      <c r="O721" s="35">
        <f>ACAD_Globals_details!AL721</f>
        <v>1</v>
      </c>
      <c r="P721" s="35">
        <f>ACAD_Globals_details!AT721</f>
        <v>12</v>
      </c>
      <c r="R721" t="str">
        <f>ACAD_Globals_details!AP721</f>
        <v>65%</v>
      </c>
      <c r="S721" t="str">
        <f>ACAD_Globals_details!AQ721</f>
        <v>ne</v>
      </c>
      <c r="T721" t="str">
        <f>ACAD_Globals_details!BD721</f>
        <v>Forests</v>
      </c>
      <c r="U721" t="str">
        <f>ACAD_Globals_details!BK721</f>
        <v>Resident</v>
      </c>
    </row>
    <row r="722" spans="1:21" x14ac:dyDescent="0.55000000000000004">
      <c r="A722">
        <f>ACAD_Globals_details!A722</f>
        <v>961</v>
      </c>
      <c r="B722" t="str">
        <f>ACAD_Globals_details!B722</f>
        <v>American Three-toed Woodpecker</v>
      </c>
      <c r="C722" t="str">
        <f>ACAD_Globals_details!C722</f>
        <v>Picoides dorsalis</v>
      </c>
      <c r="D722" s="2" t="str">
        <f>ACAD_Globals_details!D722</f>
        <v>landbird</v>
      </c>
      <c r="E722" s="3">
        <f>ACAD_Globals_details!H722</f>
        <v>1</v>
      </c>
      <c r="F722" s="3">
        <f>ACAD_Globals_details!I722</f>
        <v>1</v>
      </c>
      <c r="G722" s="3">
        <f>ACAD_Globals_details!J722</f>
        <v>0</v>
      </c>
      <c r="H722" s="3">
        <f>ACAD_Globals_details!K722</f>
        <v>0</v>
      </c>
      <c r="I722" s="36">
        <f>ACAD_Globals_details!Q722</f>
        <v>1400000</v>
      </c>
      <c r="J722" s="35">
        <f>ACAD_Globals_details!P722</f>
        <v>3</v>
      </c>
      <c r="K722" s="35">
        <f>ACAD_Globals_details!X722</f>
        <v>1</v>
      </c>
      <c r="L722" s="35">
        <f>ACAD_Globals_details!AB722</f>
        <v>1</v>
      </c>
      <c r="M722" s="35">
        <f>ACAD_Globals_details!AF722</f>
        <v>3</v>
      </c>
      <c r="N722" s="35">
        <f>ACAD_Globals_details!AI722</f>
        <v>3</v>
      </c>
      <c r="O722" s="35">
        <f>ACAD_Globals_details!AL722</f>
        <v>3</v>
      </c>
      <c r="P722" s="35">
        <f>ACAD_Globals_details!AT722</f>
        <v>10</v>
      </c>
      <c r="R722" t="str">
        <f>ACAD_Globals_details!AP722</f>
        <v>-27%</v>
      </c>
      <c r="S722" t="str">
        <f>ACAD_Globals_details!AQ722</f>
        <v>ne</v>
      </c>
      <c r="T722" t="str">
        <f>ACAD_Globals_details!BD722</f>
        <v>Forests</v>
      </c>
      <c r="U722" t="str">
        <f>ACAD_Globals_details!BK722</f>
        <v>Resident</v>
      </c>
    </row>
    <row r="723" spans="1:21" x14ac:dyDescent="0.55000000000000004">
      <c r="A723">
        <f>ACAD_Globals_details!A723</f>
        <v>962</v>
      </c>
      <c r="B723" t="str">
        <f>ACAD_Globals_details!B723</f>
        <v>Black-backed Woodpecker</v>
      </c>
      <c r="C723" t="str">
        <f>ACAD_Globals_details!C723</f>
        <v>Picoides arcticus</v>
      </c>
      <c r="D723" s="2" t="str">
        <f>ACAD_Globals_details!D723</f>
        <v>landbird</v>
      </c>
      <c r="E723" s="3">
        <f>ACAD_Globals_details!H723</f>
        <v>1</v>
      </c>
      <c r="F723" s="3">
        <f>ACAD_Globals_details!I723</f>
        <v>1</v>
      </c>
      <c r="G723" s="3">
        <f>ACAD_Globals_details!J723</f>
        <v>0</v>
      </c>
      <c r="H723" s="3">
        <f>ACAD_Globals_details!K723</f>
        <v>0</v>
      </c>
      <c r="I723" s="36">
        <f>ACAD_Globals_details!Q723</f>
        <v>1800000</v>
      </c>
      <c r="J723" s="35">
        <f>ACAD_Globals_details!P723</f>
        <v>3</v>
      </c>
      <c r="K723" s="35">
        <f>ACAD_Globals_details!X723</f>
        <v>1</v>
      </c>
      <c r="L723" s="35">
        <f>ACAD_Globals_details!AB723</f>
        <v>1</v>
      </c>
      <c r="M723" s="35">
        <f>ACAD_Globals_details!AF723</f>
        <v>3</v>
      </c>
      <c r="N723" s="35">
        <f>ACAD_Globals_details!AI723</f>
        <v>3</v>
      </c>
      <c r="O723" s="35">
        <f>ACAD_Globals_details!AL723</f>
        <v>2</v>
      </c>
      <c r="P723" s="35">
        <f>ACAD_Globals_details!AT723</f>
        <v>9</v>
      </c>
      <c r="R723" t="str">
        <f>ACAD_Globals_details!AP723</f>
        <v>73%</v>
      </c>
      <c r="S723" t="str">
        <f>ACAD_Globals_details!AQ723</f>
        <v>ne</v>
      </c>
      <c r="T723" t="str">
        <f>ACAD_Globals_details!BD723</f>
        <v>Forests</v>
      </c>
      <c r="U723" t="str">
        <f>ACAD_Globals_details!BK723</f>
        <v>Resident</v>
      </c>
    </row>
    <row r="724" spans="1:21" x14ac:dyDescent="0.55000000000000004">
      <c r="A724">
        <f>ACAD_Globals_details!A724</f>
        <v>963</v>
      </c>
      <c r="B724" t="str">
        <f>ACAD_Globals_details!B724</f>
        <v>Red-rumped Woodpecker</v>
      </c>
      <c r="C724" t="str">
        <f>ACAD_Globals_details!C724</f>
        <v>Veniliornis kirkii</v>
      </c>
      <c r="D724" s="2" t="str">
        <f>ACAD_Globals_details!D724</f>
        <v>landbird</v>
      </c>
      <c r="E724" s="3">
        <f>ACAD_Globals_details!H724</f>
        <v>0</v>
      </c>
      <c r="F724" s="3">
        <f>ACAD_Globals_details!I724</f>
        <v>0</v>
      </c>
      <c r="G724" s="3">
        <f>ACAD_Globals_details!J724</f>
        <v>0</v>
      </c>
      <c r="H724" s="3">
        <f>ACAD_Globals_details!K724</f>
        <v>1</v>
      </c>
      <c r="J724" s="35">
        <f>ACAD_Globals_details!P724</f>
        <v>3</v>
      </c>
      <c r="K724" s="35">
        <f>ACAD_Globals_details!X724</f>
        <v>3</v>
      </c>
      <c r="L724" s="35">
        <f>ACAD_Globals_details!AB724</f>
        <v>3</v>
      </c>
      <c r="M724" s="35">
        <f>ACAD_Globals_details!AF724</f>
        <v>4</v>
      </c>
      <c r="N724" s="35">
        <f>ACAD_Globals_details!AI724</f>
        <v>4</v>
      </c>
      <c r="O724" s="35">
        <f>ACAD_Globals_details!AL724</f>
        <v>4</v>
      </c>
      <c r="P724" s="35">
        <f>ACAD_Globals_details!AT724</f>
        <v>14</v>
      </c>
      <c r="Q724" t="str">
        <f>ACAD_Globals_details!BC724</f>
        <v>Watch List - Yel-d</v>
      </c>
      <c r="T724" t="str">
        <f>ACAD_Globals_details!BD724</f>
        <v>Forests</v>
      </c>
      <c r="U724" t="str">
        <f>ACAD_Globals_details!BK724</f>
        <v>Resident</v>
      </c>
    </row>
    <row r="725" spans="1:21" x14ac:dyDescent="0.55000000000000004">
      <c r="A725">
        <f>ACAD_Globals_details!A725</f>
        <v>964</v>
      </c>
      <c r="B725" t="str">
        <f>ACAD_Globals_details!B725</f>
        <v>Rufous-winged Woodpecker</v>
      </c>
      <c r="C725" t="str">
        <f>ACAD_Globals_details!C725</f>
        <v>Piculus simplex</v>
      </c>
      <c r="D725" s="2" t="str">
        <f>ACAD_Globals_details!D725</f>
        <v>landbird</v>
      </c>
      <c r="E725" s="3">
        <f>ACAD_Globals_details!H725</f>
        <v>0</v>
      </c>
      <c r="F725" s="3">
        <f>ACAD_Globals_details!I725</f>
        <v>0</v>
      </c>
      <c r="G725" s="3">
        <f>ACAD_Globals_details!J725</f>
        <v>0</v>
      </c>
      <c r="H725" s="3">
        <f>ACAD_Globals_details!K725</f>
        <v>1</v>
      </c>
      <c r="J725" s="35">
        <f>ACAD_Globals_details!P725</f>
        <v>4</v>
      </c>
      <c r="K725" s="35">
        <f>ACAD_Globals_details!X725</f>
        <v>4</v>
      </c>
      <c r="L725" s="35">
        <f>ACAD_Globals_details!AB725</f>
        <v>4</v>
      </c>
      <c r="M725" s="35">
        <f>ACAD_Globals_details!AF725</f>
        <v>4</v>
      </c>
      <c r="N725" s="35">
        <f>ACAD_Globals_details!AI725</f>
        <v>4</v>
      </c>
      <c r="O725" s="35">
        <f>ACAD_Globals_details!AL725</f>
        <v>5</v>
      </c>
      <c r="P725" s="35">
        <f>ACAD_Globals_details!AT725</f>
        <v>17</v>
      </c>
      <c r="Q725" t="str">
        <f>ACAD_Globals_details!BC725</f>
        <v>Watch List - Red</v>
      </c>
      <c r="T725" t="str">
        <f>ACAD_Globals_details!BD725</f>
        <v>Forests</v>
      </c>
      <c r="U725" t="str">
        <f>ACAD_Globals_details!BK725</f>
        <v>Resident</v>
      </c>
    </row>
    <row r="726" spans="1:21" x14ac:dyDescent="0.55000000000000004">
      <c r="A726">
        <f>ACAD_Globals_details!A726</f>
        <v>965</v>
      </c>
      <c r="B726" t="str">
        <f>ACAD_Globals_details!B726</f>
        <v>Stripe-cheeked Woodpecker</v>
      </c>
      <c r="C726" t="str">
        <f>ACAD_Globals_details!C726</f>
        <v>Piculus callopterus</v>
      </c>
      <c r="D726" s="2" t="str">
        <f>ACAD_Globals_details!D726</f>
        <v>landbird</v>
      </c>
      <c r="E726" s="3">
        <f>ACAD_Globals_details!H726</f>
        <v>0</v>
      </c>
      <c r="F726" s="3">
        <f>ACAD_Globals_details!I726</f>
        <v>0</v>
      </c>
      <c r="G726" s="3">
        <f>ACAD_Globals_details!J726</f>
        <v>0</v>
      </c>
      <c r="H726" s="3">
        <f>ACAD_Globals_details!K726</f>
        <v>1</v>
      </c>
      <c r="J726" s="35">
        <f>ACAD_Globals_details!P726</f>
        <v>5</v>
      </c>
      <c r="K726" s="35">
        <f>ACAD_Globals_details!X726</f>
        <v>5</v>
      </c>
      <c r="L726" s="35">
        <f>ACAD_Globals_details!AB726</f>
        <v>5</v>
      </c>
      <c r="M726" s="35">
        <f>ACAD_Globals_details!AF726</f>
        <v>3</v>
      </c>
      <c r="N726" s="35">
        <f>ACAD_Globals_details!AI726</f>
        <v>3</v>
      </c>
      <c r="O726" s="35">
        <f>ACAD_Globals_details!AL726</f>
        <v>4</v>
      </c>
      <c r="P726" s="35">
        <f>ACAD_Globals_details!AT726</f>
        <v>17</v>
      </c>
      <c r="Q726" t="str">
        <f>ACAD_Globals_details!BC726</f>
        <v>Watch List - Red</v>
      </c>
      <c r="T726" t="str">
        <f>ACAD_Globals_details!BD726</f>
        <v>Forests</v>
      </c>
      <c r="U726" t="str">
        <f>ACAD_Globals_details!BK726</f>
        <v>Resident</v>
      </c>
    </row>
    <row r="727" spans="1:21" x14ac:dyDescent="0.55000000000000004">
      <c r="A727">
        <f>ACAD_Globals_details!A727</f>
        <v>966</v>
      </c>
      <c r="B727" t="str">
        <f>ACAD_Globals_details!B727</f>
        <v>Golden-green Woodpecker</v>
      </c>
      <c r="C727" t="str">
        <f>ACAD_Globals_details!C727</f>
        <v>Piculus chrysochloros</v>
      </c>
      <c r="D727" s="2" t="str">
        <f>ACAD_Globals_details!D727</f>
        <v>landbird</v>
      </c>
      <c r="E727" s="3">
        <f>ACAD_Globals_details!H727</f>
        <v>0</v>
      </c>
      <c r="F727" s="3">
        <f>ACAD_Globals_details!I727</f>
        <v>0</v>
      </c>
      <c r="G727" s="3">
        <f>ACAD_Globals_details!J727</f>
        <v>0</v>
      </c>
      <c r="H727" s="3">
        <f>ACAD_Globals_details!K727</f>
        <v>1</v>
      </c>
      <c r="J727" s="35">
        <f>ACAD_Globals_details!P727</f>
        <v>3</v>
      </c>
      <c r="K727" s="35">
        <f>ACAD_Globals_details!X727</f>
        <v>1</v>
      </c>
      <c r="L727" s="35">
        <f>ACAD_Globals_details!AB727</f>
        <v>1</v>
      </c>
      <c r="M727" s="35">
        <f>ACAD_Globals_details!AF727</f>
        <v>4</v>
      </c>
      <c r="N727" s="35">
        <f>ACAD_Globals_details!AI727</f>
        <v>4</v>
      </c>
      <c r="O727" s="35">
        <f>ACAD_Globals_details!AL727</f>
        <v>5</v>
      </c>
      <c r="P727" s="35">
        <f>ACAD_Globals_details!AT727</f>
        <v>13</v>
      </c>
      <c r="Q727" t="str">
        <f>ACAD_Globals_details!BC727</f>
        <v>Watch List - Yel-d</v>
      </c>
      <c r="T727" t="str">
        <f>ACAD_Globals_details!BD727</f>
        <v>Forests</v>
      </c>
      <c r="U727" t="str">
        <f>ACAD_Globals_details!BK727</f>
        <v>Resident</v>
      </c>
    </row>
    <row r="728" spans="1:21" x14ac:dyDescent="0.55000000000000004">
      <c r="A728">
        <f>ACAD_Globals_details!A728</f>
        <v>967</v>
      </c>
      <c r="B728" t="str">
        <f>ACAD_Globals_details!B728</f>
        <v>Golden-olive Woodpecker</v>
      </c>
      <c r="C728" t="str">
        <f>ACAD_Globals_details!C728</f>
        <v>Colaptes rubiginosus</v>
      </c>
      <c r="D728" s="2" t="str">
        <f>ACAD_Globals_details!D728</f>
        <v>landbird</v>
      </c>
      <c r="E728" s="3">
        <f>ACAD_Globals_details!H728</f>
        <v>0</v>
      </c>
      <c r="F728" s="3">
        <f>ACAD_Globals_details!I728</f>
        <v>0</v>
      </c>
      <c r="G728" s="3">
        <f>ACAD_Globals_details!J728</f>
        <v>1</v>
      </c>
      <c r="H728" s="3">
        <f>ACAD_Globals_details!K728</f>
        <v>1</v>
      </c>
      <c r="J728" s="35">
        <f>ACAD_Globals_details!P728</f>
        <v>3</v>
      </c>
      <c r="K728" s="35">
        <f>ACAD_Globals_details!X728</f>
        <v>2</v>
      </c>
      <c r="L728" s="35">
        <f>ACAD_Globals_details!AB728</f>
        <v>2</v>
      </c>
      <c r="M728" s="35">
        <f>ACAD_Globals_details!AF728</f>
        <v>2</v>
      </c>
      <c r="N728" s="35">
        <f>ACAD_Globals_details!AI728</f>
        <v>2</v>
      </c>
      <c r="O728" s="35">
        <f>ACAD_Globals_details!AL728</f>
        <v>4</v>
      </c>
      <c r="P728" s="35">
        <f>ACAD_Globals_details!AT728</f>
        <v>11</v>
      </c>
      <c r="T728" t="str">
        <f>ACAD_Globals_details!BD728</f>
        <v>Forests</v>
      </c>
      <c r="U728" t="str">
        <f>ACAD_Globals_details!BK728</f>
        <v>Resident</v>
      </c>
    </row>
    <row r="729" spans="1:21" x14ac:dyDescent="0.55000000000000004">
      <c r="A729">
        <f>ACAD_Globals_details!A729</f>
        <v>968</v>
      </c>
      <c r="B729" t="str">
        <f>ACAD_Globals_details!B729</f>
        <v>Gray-crowned Woodpecker</v>
      </c>
      <c r="C729" t="str">
        <f>ACAD_Globals_details!C729</f>
        <v>Colaptes auricularis</v>
      </c>
      <c r="D729" s="2" t="str">
        <f>ACAD_Globals_details!D729</f>
        <v>landbird</v>
      </c>
      <c r="E729" s="3">
        <f>ACAD_Globals_details!H729</f>
        <v>0</v>
      </c>
      <c r="F729" s="3">
        <f>ACAD_Globals_details!I729</f>
        <v>0</v>
      </c>
      <c r="G729" s="3">
        <f>ACAD_Globals_details!J729</f>
        <v>1</v>
      </c>
      <c r="H729" s="3">
        <f>ACAD_Globals_details!K729</f>
        <v>0</v>
      </c>
      <c r="J729" s="35">
        <f>ACAD_Globals_details!P729</f>
        <v>5</v>
      </c>
      <c r="K729" s="35">
        <f>ACAD_Globals_details!X729</f>
        <v>4</v>
      </c>
      <c r="L729" s="35">
        <f>ACAD_Globals_details!AB729</f>
        <v>4</v>
      </c>
      <c r="M729" s="35">
        <f>ACAD_Globals_details!AF729</f>
        <v>4</v>
      </c>
      <c r="N729" s="35">
        <f>ACAD_Globals_details!AI729</f>
        <v>4</v>
      </c>
      <c r="O729" s="35">
        <f>ACAD_Globals_details!AL729</f>
        <v>4</v>
      </c>
      <c r="P729" s="35">
        <f>ACAD_Globals_details!AT729</f>
        <v>17</v>
      </c>
      <c r="Q729" t="str">
        <f>ACAD_Globals_details!BC729</f>
        <v>Watch List - Red</v>
      </c>
      <c r="T729" t="str">
        <f>ACAD_Globals_details!BD729</f>
        <v>Forests</v>
      </c>
      <c r="U729" t="str">
        <f>ACAD_Globals_details!BK729</f>
        <v>Resident</v>
      </c>
    </row>
    <row r="730" spans="1:21" x14ac:dyDescent="0.55000000000000004">
      <c r="A730">
        <f>ACAD_Globals_details!A730</f>
        <v>969</v>
      </c>
      <c r="B730" t="str">
        <f>ACAD_Globals_details!B730</f>
        <v>Spot-breasted Woodpecker</v>
      </c>
      <c r="C730" t="str">
        <f>ACAD_Globals_details!C730</f>
        <v>Colaptes punctigula</v>
      </c>
      <c r="D730" s="2" t="str">
        <f>ACAD_Globals_details!D730</f>
        <v>landbird</v>
      </c>
      <c r="E730" s="3">
        <f>ACAD_Globals_details!H730</f>
        <v>0</v>
      </c>
      <c r="F730" s="3">
        <f>ACAD_Globals_details!I730</f>
        <v>0</v>
      </c>
      <c r="G730" s="3">
        <f>ACAD_Globals_details!J730</f>
        <v>0</v>
      </c>
      <c r="H730" s="3">
        <f>ACAD_Globals_details!K730</f>
        <v>1</v>
      </c>
      <c r="J730" s="35">
        <f>ACAD_Globals_details!P730</f>
        <v>3</v>
      </c>
      <c r="K730" s="35">
        <f>ACAD_Globals_details!X730</f>
        <v>2</v>
      </c>
      <c r="L730" s="35">
        <f>ACAD_Globals_details!AB730</f>
        <v>2</v>
      </c>
      <c r="M730" s="35">
        <f>ACAD_Globals_details!AF730</f>
        <v>2</v>
      </c>
      <c r="N730" s="35">
        <f>ACAD_Globals_details!AI730</f>
        <v>2</v>
      </c>
      <c r="O730" s="35">
        <f>ACAD_Globals_details!AL730</f>
        <v>2</v>
      </c>
      <c r="P730" s="35">
        <f>ACAD_Globals_details!AT730</f>
        <v>9</v>
      </c>
      <c r="T730" t="str">
        <f>ACAD_Globals_details!BD730</f>
        <v>Forests</v>
      </c>
      <c r="U730" t="str">
        <f>ACAD_Globals_details!BK730</f>
        <v>Resident</v>
      </c>
    </row>
    <row r="731" spans="1:21" x14ac:dyDescent="0.55000000000000004">
      <c r="A731">
        <f>ACAD_Globals_details!A731</f>
        <v>970</v>
      </c>
      <c r="B731" t="str">
        <f>ACAD_Globals_details!B731</f>
        <v>Northern Flicker</v>
      </c>
      <c r="C731" t="str">
        <f>ACAD_Globals_details!C731</f>
        <v>Colaptes auratus</v>
      </c>
      <c r="D731" s="2" t="str">
        <f>ACAD_Globals_details!D731</f>
        <v>landbird</v>
      </c>
      <c r="E731" s="3">
        <f>ACAD_Globals_details!H731</f>
        <v>1</v>
      </c>
      <c r="F731" s="3">
        <f>ACAD_Globals_details!I731</f>
        <v>1</v>
      </c>
      <c r="G731" s="3">
        <f>ACAD_Globals_details!J731</f>
        <v>1</v>
      </c>
      <c r="H731" s="3">
        <f>ACAD_Globals_details!K731</f>
        <v>1</v>
      </c>
      <c r="I731" s="36">
        <f>ACAD_Globals_details!Q731</f>
        <v>10000000</v>
      </c>
      <c r="J731" s="35">
        <f>ACAD_Globals_details!P731</f>
        <v>2</v>
      </c>
      <c r="K731" s="35">
        <f>ACAD_Globals_details!X731</f>
        <v>1</v>
      </c>
      <c r="L731" s="35">
        <f>ACAD_Globals_details!AB731</f>
        <v>1</v>
      </c>
      <c r="M731" s="35">
        <f>ACAD_Globals_details!AF731</f>
        <v>2</v>
      </c>
      <c r="N731" s="35">
        <f>ACAD_Globals_details!AI731</f>
        <v>2</v>
      </c>
      <c r="O731" s="35">
        <f>ACAD_Globals_details!AL731</f>
        <v>4</v>
      </c>
      <c r="P731" s="35">
        <f>ACAD_Globals_details!AT731</f>
        <v>9</v>
      </c>
      <c r="T731" t="str">
        <f>ACAD_Globals_details!BD731</f>
        <v>Forests</v>
      </c>
      <c r="U731" t="str">
        <f>ACAD_Globals_details!BK731</f>
        <v>widespread U.S./Mexico</v>
      </c>
    </row>
    <row r="732" spans="1:21" x14ac:dyDescent="0.55000000000000004">
      <c r="A732">
        <f>ACAD_Globals_details!A732</f>
        <v>971</v>
      </c>
      <c r="B732" t="str">
        <f>ACAD_Globals_details!B732</f>
        <v>Gilded Flicker</v>
      </c>
      <c r="C732" t="str">
        <f>ACAD_Globals_details!C732</f>
        <v>Colaptes chrysoides</v>
      </c>
      <c r="D732" s="2" t="str">
        <f>ACAD_Globals_details!D732</f>
        <v>landbird</v>
      </c>
      <c r="E732" s="3">
        <f>ACAD_Globals_details!H732</f>
        <v>0</v>
      </c>
      <c r="F732" s="3">
        <f>ACAD_Globals_details!I732</f>
        <v>1</v>
      </c>
      <c r="G732" s="3">
        <f>ACAD_Globals_details!J732</f>
        <v>1</v>
      </c>
      <c r="H732" s="3">
        <f>ACAD_Globals_details!K732</f>
        <v>0</v>
      </c>
      <c r="I732" s="36">
        <f>ACAD_Globals_details!Q732</f>
        <v>610000</v>
      </c>
      <c r="J732" s="35">
        <f>ACAD_Globals_details!P732</f>
        <v>3</v>
      </c>
      <c r="K732" s="35">
        <f>ACAD_Globals_details!X732</f>
        <v>3</v>
      </c>
      <c r="L732" s="35">
        <f>ACAD_Globals_details!AB732</f>
        <v>3</v>
      </c>
      <c r="M732" s="35">
        <f>ACAD_Globals_details!AF732</f>
        <v>4</v>
      </c>
      <c r="N732" s="35">
        <f>ACAD_Globals_details!AI732</f>
        <v>3</v>
      </c>
      <c r="O732" s="35">
        <f>ACAD_Globals_details!AL732</f>
        <v>5</v>
      </c>
      <c r="P732" s="35">
        <f>ACAD_Globals_details!AT732</f>
        <v>15</v>
      </c>
      <c r="Q732" t="str">
        <f>ACAD_Globals_details!BC732</f>
        <v>Watch List - Yel-d</v>
      </c>
      <c r="R732" t="str">
        <f>ACAD_Globals_details!AP732</f>
        <v>-54%</v>
      </c>
      <c r="S732" t="str">
        <f>ACAD_Globals_details!AQ732</f>
        <v>33</v>
      </c>
      <c r="T732" t="str">
        <f>ACAD_Globals_details!BD732</f>
        <v>Aridlands</v>
      </c>
      <c r="U732" t="str">
        <f>ACAD_Globals_details!BK732</f>
        <v>Resident</v>
      </c>
    </row>
    <row r="733" spans="1:21" x14ac:dyDescent="0.55000000000000004">
      <c r="A733">
        <f>ACAD_Globals_details!A733</f>
        <v>973</v>
      </c>
      <c r="B733" t="str">
        <f>ACAD_Globals_details!B733</f>
        <v>Cinnamon Woodpecker</v>
      </c>
      <c r="C733" t="str">
        <f>ACAD_Globals_details!C733</f>
        <v>Celeus loricatus</v>
      </c>
      <c r="D733" s="2" t="str">
        <f>ACAD_Globals_details!D733</f>
        <v>landbird</v>
      </c>
      <c r="E733" s="3">
        <f>ACAD_Globals_details!H733</f>
        <v>0</v>
      </c>
      <c r="F733" s="3">
        <f>ACAD_Globals_details!I733</f>
        <v>0</v>
      </c>
      <c r="G733" s="3">
        <f>ACAD_Globals_details!J733</f>
        <v>0</v>
      </c>
      <c r="H733" s="3">
        <f>ACAD_Globals_details!K733</f>
        <v>1</v>
      </c>
      <c r="J733" s="35">
        <f>ACAD_Globals_details!P733</f>
        <v>4</v>
      </c>
      <c r="K733" s="35">
        <f>ACAD_Globals_details!X733</f>
        <v>4</v>
      </c>
      <c r="L733" s="35">
        <f>ACAD_Globals_details!AB733</f>
        <v>4</v>
      </c>
      <c r="M733" s="35">
        <f>ACAD_Globals_details!AF733</f>
        <v>4</v>
      </c>
      <c r="N733" s="35">
        <f>ACAD_Globals_details!AI733</f>
        <v>4</v>
      </c>
      <c r="O733" s="35">
        <f>ACAD_Globals_details!AL733</f>
        <v>5</v>
      </c>
      <c r="P733" s="35">
        <f>ACAD_Globals_details!AT733</f>
        <v>17</v>
      </c>
      <c r="Q733" t="str">
        <f>ACAD_Globals_details!BC733</f>
        <v>Watch List - Red</v>
      </c>
      <c r="T733" t="str">
        <f>ACAD_Globals_details!BD733</f>
        <v>Forests</v>
      </c>
      <c r="U733" t="str">
        <f>ACAD_Globals_details!BK733</f>
        <v>Resident</v>
      </c>
    </row>
    <row r="734" spans="1:21" x14ac:dyDescent="0.55000000000000004">
      <c r="A734">
        <f>ACAD_Globals_details!A734</f>
        <v>974</v>
      </c>
      <c r="B734" t="str">
        <f>ACAD_Globals_details!B734</f>
        <v>Chestnut-colored Woodpecker</v>
      </c>
      <c r="C734" t="str">
        <f>ACAD_Globals_details!C734</f>
        <v>Celeus castaneus</v>
      </c>
      <c r="D734" s="2" t="str">
        <f>ACAD_Globals_details!D734</f>
        <v>landbird</v>
      </c>
      <c r="E734" s="3">
        <f>ACAD_Globals_details!H734</f>
        <v>0</v>
      </c>
      <c r="F734" s="3">
        <f>ACAD_Globals_details!I734</f>
        <v>0</v>
      </c>
      <c r="G734" s="3">
        <f>ACAD_Globals_details!J734</f>
        <v>1</v>
      </c>
      <c r="H734" s="3">
        <f>ACAD_Globals_details!K734</f>
        <v>1</v>
      </c>
      <c r="J734" s="35">
        <f>ACAD_Globals_details!P734</f>
        <v>4</v>
      </c>
      <c r="K734" s="35">
        <f>ACAD_Globals_details!X734</f>
        <v>3</v>
      </c>
      <c r="L734" s="35">
        <f>ACAD_Globals_details!AB734</f>
        <v>3</v>
      </c>
      <c r="M734" s="35">
        <f>ACAD_Globals_details!AF734</f>
        <v>4</v>
      </c>
      <c r="N734" s="35">
        <f>ACAD_Globals_details!AI734</f>
        <v>4</v>
      </c>
      <c r="O734" s="35">
        <f>ACAD_Globals_details!AL734</f>
        <v>5</v>
      </c>
      <c r="P734" s="35">
        <f>ACAD_Globals_details!AT734</f>
        <v>16</v>
      </c>
      <c r="Q734" t="str">
        <f>ACAD_Globals_details!BC734</f>
        <v>Watch List - Red</v>
      </c>
      <c r="T734" t="str">
        <f>ACAD_Globals_details!BD734</f>
        <v>Forests</v>
      </c>
      <c r="U734" t="str">
        <f>ACAD_Globals_details!BK734</f>
        <v>Resident</v>
      </c>
    </row>
    <row r="735" spans="1:21" x14ac:dyDescent="0.55000000000000004">
      <c r="A735">
        <f>ACAD_Globals_details!A735</f>
        <v>975</v>
      </c>
      <c r="B735" t="str">
        <f>ACAD_Globals_details!B735</f>
        <v>Lineated Woodpecker</v>
      </c>
      <c r="C735" t="str">
        <f>ACAD_Globals_details!C735</f>
        <v>Dryocopus lineatus</v>
      </c>
      <c r="D735" s="2" t="str">
        <f>ACAD_Globals_details!D735</f>
        <v>landbird</v>
      </c>
      <c r="E735" s="3">
        <f>ACAD_Globals_details!H735</f>
        <v>0</v>
      </c>
      <c r="F735" s="3">
        <f>ACAD_Globals_details!I735</f>
        <v>0</v>
      </c>
      <c r="G735" s="3">
        <f>ACAD_Globals_details!J735</f>
        <v>1</v>
      </c>
      <c r="H735" s="3">
        <f>ACAD_Globals_details!K735</f>
        <v>1</v>
      </c>
      <c r="J735" s="35">
        <f>ACAD_Globals_details!P735</f>
        <v>2</v>
      </c>
      <c r="K735" s="35">
        <f>ACAD_Globals_details!X735</f>
        <v>1</v>
      </c>
      <c r="L735" s="35">
        <f>ACAD_Globals_details!AB735</f>
        <v>1</v>
      </c>
      <c r="M735" s="35">
        <f>ACAD_Globals_details!AF735</f>
        <v>3</v>
      </c>
      <c r="N735" s="35">
        <f>ACAD_Globals_details!AI735</f>
        <v>2</v>
      </c>
      <c r="O735" s="35">
        <f>ACAD_Globals_details!AL735</f>
        <v>3</v>
      </c>
      <c r="P735" s="35">
        <f>ACAD_Globals_details!AT735</f>
        <v>9</v>
      </c>
      <c r="T735" t="str">
        <f>ACAD_Globals_details!BD735</f>
        <v>Forests</v>
      </c>
      <c r="U735" t="str">
        <f>ACAD_Globals_details!BK735</f>
        <v>Resident</v>
      </c>
    </row>
    <row r="736" spans="1:21" x14ac:dyDescent="0.55000000000000004">
      <c r="A736">
        <f>ACAD_Globals_details!A736</f>
        <v>976</v>
      </c>
      <c r="B736" t="str">
        <f>ACAD_Globals_details!B736</f>
        <v>Pileated Woodpecker</v>
      </c>
      <c r="C736" t="str">
        <f>ACAD_Globals_details!C736</f>
        <v>Dryocopus pileatus</v>
      </c>
      <c r="D736" s="2" t="str">
        <f>ACAD_Globals_details!D736</f>
        <v>landbird</v>
      </c>
      <c r="E736" s="3">
        <f>ACAD_Globals_details!H736</f>
        <v>1</v>
      </c>
      <c r="F736" s="3">
        <f>ACAD_Globals_details!I736</f>
        <v>1</v>
      </c>
      <c r="G736" s="3">
        <f>ACAD_Globals_details!J736</f>
        <v>0</v>
      </c>
      <c r="H736" s="3">
        <f>ACAD_Globals_details!K736</f>
        <v>0</v>
      </c>
      <c r="I736" s="36">
        <f>ACAD_Globals_details!Q736</f>
        <v>2600000</v>
      </c>
      <c r="J736" s="35">
        <f>ACAD_Globals_details!P736</f>
        <v>3</v>
      </c>
      <c r="K736" s="35">
        <f>ACAD_Globals_details!X736</f>
        <v>1</v>
      </c>
      <c r="L736" s="35">
        <f>ACAD_Globals_details!AB736</f>
        <v>1</v>
      </c>
      <c r="M736" s="35">
        <f>ACAD_Globals_details!AF736</f>
        <v>2</v>
      </c>
      <c r="N736" s="35">
        <f>ACAD_Globals_details!AI736</f>
        <v>2</v>
      </c>
      <c r="O736" s="35">
        <f>ACAD_Globals_details!AL736</f>
        <v>1</v>
      </c>
      <c r="P736" s="35">
        <f>ACAD_Globals_details!AT736</f>
        <v>7</v>
      </c>
      <c r="R736" t="str">
        <f>ACAD_Globals_details!AP736</f>
        <v>87%</v>
      </c>
      <c r="S736" t="str">
        <f>ACAD_Globals_details!AQ736</f>
        <v>ne</v>
      </c>
      <c r="T736" t="str">
        <f>ACAD_Globals_details!BD736</f>
        <v>Forests</v>
      </c>
      <c r="U736" t="str">
        <f>ACAD_Globals_details!BK736</f>
        <v>Resident</v>
      </c>
    </row>
    <row r="737" spans="1:21" x14ac:dyDescent="0.55000000000000004">
      <c r="A737">
        <f>ACAD_Globals_details!A737</f>
        <v>977</v>
      </c>
      <c r="B737" t="str">
        <f>ACAD_Globals_details!B737</f>
        <v>Crimson-bellied Woodpecker</v>
      </c>
      <c r="C737" t="str">
        <f>ACAD_Globals_details!C737</f>
        <v>Campephilus haematogaster</v>
      </c>
      <c r="D737" s="2" t="str">
        <f>ACAD_Globals_details!D737</f>
        <v>landbird</v>
      </c>
      <c r="E737" s="3">
        <f>ACAD_Globals_details!H737</f>
        <v>0</v>
      </c>
      <c r="F737" s="3">
        <f>ACAD_Globals_details!I737</f>
        <v>0</v>
      </c>
      <c r="G737" s="3">
        <f>ACAD_Globals_details!J737</f>
        <v>0</v>
      </c>
      <c r="H737" s="3">
        <f>ACAD_Globals_details!K737</f>
        <v>1</v>
      </c>
      <c r="J737" s="35">
        <f>ACAD_Globals_details!P737</f>
        <v>5</v>
      </c>
      <c r="K737" s="35">
        <f>ACAD_Globals_details!X737</f>
        <v>4</v>
      </c>
      <c r="L737" s="35">
        <f>ACAD_Globals_details!AB737</f>
        <v>4</v>
      </c>
      <c r="M737" s="35">
        <f>ACAD_Globals_details!AF737</f>
        <v>4</v>
      </c>
      <c r="N737" s="35">
        <f>ACAD_Globals_details!AI737</f>
        <v>4</v>
      </c>
      <c r="O737" s="35">
        <f>ACAD_Globals_details!AL737</f>
        <v>4</v>
      </c>
      <c r="P737" s="35">
        <f>ACAD_Globals_details!AT737</f>
        <v>17</v>
      </c>
      <c r="Q737" t="str">
        <f>ACAD_Globals_details!BC737</f>
        <v>Watch List - Red</v>
      </c>
      <c r="T737" t="str">
        <f>ACAD_Globals_details!BD737</f>
        <v>Forests</v>
      </c>
      <c r="U737" t="str">
        <f>ACAD_Globals_details!BK737</f>
        <v>Resident</v>
      </c>
    </row>
    <row r="738" spans="1:21" x14ac:dyDescent="0.55000000000000004">
      <c r="A738">
        <f>ACAD_Globals_details!A738</f>
        <v>978</v>
      </c>
      <c r="B738" t="str">
        <f>ACAD_Globals_details!B738</f>
        <v>Crimson-crested Woodpecker</v>
      </c>
      <c r="C738" t="str">
        <f>ACAD_Globals_details!C738</f>
        <v>Campephilus melanoleucos</v>
      </c>
      <c r="D738" s="2" t="str">
        <f>ACAD_Globals_details!D738</f>
        <v>landbird</v>
      </c>
      <c r="E738" s="3">
        <f>ACAD_Globals_details!H738</f>
        <v>0</v>
      </c>
      <c r="F738" s="3">
        <f>ACAD_Globals_details!I738</f>
        <v>0</v>
      </c>
      <c r="G738" s="3">
        <f>ACAD_Globals_details!J738</f>
        <v>0</v>
      </c>
      <c r="H738" s="3">
        <f>ACAD_Globals_details!K738</f>
        <v>1</v>
      </c>
      <c r="J738" s="35">
        <f>ACAD_Globals_details!P738</f>
        <v>2</v>
      </c>
      <c r="K738" s="35">
        <f>ACAD_Globals_details!X738</f>
        <v>1</v>
      </c>
      <c r="L738" s="35">
        <f>ACAD_Globals_details!AB738</f>
        <v>1</v>
      </c>
      <c r="M738" s="35">
        <f>ACAD_Globals_details!AF738</f>
        <v>4</v>
      </c>
      <c r="N738" s="35">
        <f>ACAD_Globals_details!AI738</f>
        <v>4</v>
      </c>
      <c r="O738" s="35">
        <f>ACAD_Globals_details!AL738</f>
        <v>4</v>
      </c>
      <c r="P738" s="35">
        <f>ACAD_Globals_details!AT738</f>
        <v>11</v>
      </c>
      <c r="T738" t="str">
        <f>ACAD_Globals_details!BD738</f>
        <v>Forests</v>
      </c>
      <c r="U738" t="str">
        <f>ACAD_Globals_details!BK738</f>
        <v>Resident</v>
      </c>
    </row>
    <row r="739" spans="1:21" x14ac:dyDescent="0.55000000000000004">
      <c r="A739">
        <f>ACAD_Globals_details!A739</f>
        <v>979</v>
      </c>
      <c r="B739" t="str">
        <f>ACAD_Globals_details!B739</f>
        <v>Pale-billed Woodpecker</v>
      </c>
      <c r="C739" t="str">
        <f>ACAD_Globals_details!C739</f>
        <v>Campephilus guatemalensis</v>
      </c>
      <c r="D739" s="2" t="str">
        <f>ACAD_Globals_details!D739</f>
        <v>landbird</v>
      </c>
      <c r="E739" s="3">
        <f>ACAD_Globals_details!H739</f>
        <v>0</v>
      </c>
      <c r="F739" s="3">
        <f>ACAD_Globals_details!I739</f>
        <v>0</v>
      </c>
      <c r="G739" s="3">
        <f>ACAD_Globals_details!J739</f>
        <v>1</v>
      </c>
      <c r="H739" s="3">
        <f>ACAD_Globals_details!K739</f>
        <v>1</v>
      </c>
      <c r="J739" s="35">
        <f>ACAD_Globals_details!P739</f>
        <v>4</v>
      </c>
      <c r="K739" s="35">
        <f>ACAD_Globals_details!X739</f>
        <v>3</v>
      </c>
      <c r="L739" s="35">
        <f>ACAD_Globals_details!AB739</f>
        <v>3</v>
      </c>
      <c r="M739" s="35">
        <f>ACAD_Globals_details!AF739</f>
        <v>3</v>
      </c>
      <c r="N739" s="35">
        <f>ACAD_Globals_details!AI739</f>
        <v>3</v>
      </c>
      <c r="O739" s="35">
        <f>ACAD_Globals_details!AL739</f>
        <v>4</v>
      </c>
      <c r="P739" s="35">
        <f>ACAD_Globals_details!AT739</f>
        <v>14</v>
      </c>
      <c r="Q739" t="str">
        <f>ACAD_Globals_details!BC739</f>
        <v>Watch List - Yel-r</v>
      </c>
      <c r="T739" t="str">
        <f>ACAD_Globals_details!BD739</f>
        <v>Forests</v>
      </c>
      <c r="U739" t="str">
        <f>ACAD_Globals_details!BK739</f>
        <v>Resident</v>
      </c>
    </row>
    <row r="740" spans="1:21" x14ac:dyDescent="0.55000000000000004">
      <c r="A740">
        <f>ACAD_Globals_details!A740</f>
        <v>980</v>
      </c>
      <c r="B740" t="str">
        <f>ACAD_Globals_details!B740</f>
        <v>Ivory-billed Woodpecker</v>
      </c>
      <c r="C740" t="str">
        <f>ACAD_Globals_details!C740</f>
        <v>Campephilus principalis</v>
      </c>
      <c r="D740" s="2" t="str">
        <f>ACAD_Globals_details!D740</f>
        <v>landbird</v>
      </c>
      <c r="E740" s="3">
        <f>ACAD_Globals_details!H740</f>
        <v>0</v>
      </c>
      <c r="F740" s="3">
        <f>ACAD_Globals_details!I740</f>
        <v>1</v>
      </c>
      <c r="G740" s="3">
        <f>ACAD_Globals_details!J740</f>
        <v>0</v>
      </c>
      <c r="H740" s="3">
        <f>ACAD_Globals_details!K740</f>
        <v>0</v>
      </c>
      <c r="J740" s="35">
        <f>ACAD_Globals_details!P740</f>
        <v>5</v>
      </c>
      <c r="K740" s="35">
        <f>ACAD_Globals_details!X740</f>
        <v>5</v>
      </c>
      <c r="L740" s="35">
        <f>ACAD_Globals_details!AB740</f>
        <v>5</v>
      </c>
      <c r="M740" s="35">
        <f>ACAD_Globals_details!AF740</f>
        <v>5</v>
      </c>
      <c r="N740" s="35">
        <f>ACAD_Globals_details!AI740</f>
        <v>5</v>
      </c>
      <c r="O740" s="35">
        <f>ACAD_Globals_details!AL740</f>
        <v>3</v>
      </c>
      <c r="P740" s="35">
        <f>ACAD_Globals_details!AT740</f>
        <v>18</v>
      </c>
      <c r="Q740" t="str">
        <f>ACAD_Globals_details!BC740</f>
        <v>Watch List - Red</v>
      </c>
      <c r="T740" t="str">
        <f>ACAD_Globals_details!BD740</f>
        <v>Forests</v>
      </c>
      <c r="U740" t="str">
        <f>ACAD_Globals_details!BK740</f>
        <v>Resident</v>
      </c>
    </row>
    <row r="741" spans="1:21" x14ac:dyDescent="0.55000000000000004">
      <c r="A741">
        <f>ACAD_Globals_details!A741</f>
        <v>981</v>
      </c>
      <c r="B741" t="str">
        <f>ACAD_Globals_details!B741</f>
        <v>Imperial Woodpecker</v>
      </c>
      <c r="C741" t="str">
        <f>ACAD_Globals_details!C741</f>
        <v>Campephilus imperialis</v>
      </c>
      <c r="D741" s="2" t="str">
        <f>ACAD_Globals_details!D741</f>
        <v>landbird</v>
      </c>
      <c r="E741" s="3">
        <f>ACAD_Globals_details!H741</f>
        <v>0</v>
      </c>
      <c r="F741" s="3">
        <f>ACAD_Globals_details!I741</f>
        <v>0</v>
      </c>
      <c r="G741" s="3">
        <f>ACAD_Globals_details!J741</f>
        <v>1</v>
      </c>
      <c r="H741" s="3">
        <f>ACAD_Globals_details!K741</f>
        <v>0</v>
      </c>
      <c r="J741" s="35">
        <f>ACAD_Globals_details!P741</f>
        <v>5</v>
      </c>
      <c r="K741" s="35">
        <f>ACAD_Globals_details!X741</f>
        <v>5</v>
      </c>
      <c r="L741" s="35">
        <f>ACAD_Globals_details!AB741</f>
        <v>5</v>
      </c>
      <c r="M741" s="35">
        <f>ACAD_Globals_details!AF741</f>
        <v>5</v>
      </c>
      <c r="N741" s="35">
        <f>ACAD_Globals_details!AI741</f>
        <v>5</v>
      </c>
      <c r="O741" s="35">
        <f>ACAD_Globals_details!AL741</f>
        <v>5</v>
      </c>
      <c r="P741" s="35">
        <f>ACAD_Globals_details!AT741</f>
        <v>20</v>
      </c>
      <c r="Q741" t="str">
        <f>ACAD_Globals_details!BC741</f>
        <v>Watch List - Red</v>
      </c>
      <c r="T741" t="str">
        <f>ACAD_Globals_details!BD741</f>
        <v>Forests</v>
      </c>
      <c r="U741" t="str">
        <f>ACAD_Globals_details!BK741</f>
        <v>Resident</v>
      </c>
    </row>
    <row r="742" spans="1:21" x14ac:dyDescent="0.55000000000000004">
      <c r="A742">
        <f>ACAD_Globals_details!A742</f>
        <v>982</v>
      </c>
      <c r="B742" t="str">
        <f>ACAD_Globals_details!B742</f>
        <v>Laughing Falcon</v>
      </c>
      <c r="C742" t="str">
        <f>ACAD_Globals_details!C742</f>
        <v>Herpetotheres cachinnans</v>
      </c>
      <c r="D742" s="2" t="str">
        <f>ACAD_Globals_details!D742</f>
        <v>landbird</v>
      </c>
      <c r="E742" s="3">
        <f>ACAD_Globals_details!H742</f>
        <v>0</v>
      </c>
      <c r="F742" s="3">
        <f>ACAD_Globals_details!I742</f>
        <v>0</v>
      </c>
      <c r="G742" s="3">
        <f>ACAD_Globals_details!J742</f>
        <v>1</v>
      </c>
      <c r="H742" s="3">
        <f>ACAD_Globals_details!K742</f>
        <v>1</v>
      </c>
      <c r="J742" s="35">
        <f>ACAD_Globals_details!P742</f>
        <v>3</v>
      </c>
      <c r="K742" s="35">
        <f>ACAD_Globals_details!X742</f>
        <v>1</v>
      </c>
      <c r="L742" s="35">
        <f>ACAD_Globals_details!AB742</f>
        <v>1</v>
      </c>
      <c r="M742" s="35">
        <f>ACAD_Globals_details!AF742</f>
        <v>3</v>
      </c>
      <c r="N742" s="35">
        <f>ACAD_Globals_details!AI742</f>
        <v>2</v>
      </c>
      <c r="O742" s="35">
        <f>ACAD_Globals_details!AL742</f>
        <v>3</v>
      </c>
      <c r="P742" s="35">
        <f>ACAD_Globals_details!AT742</f>
        <v>10</v>
      </c>
      <c r="T742" t="str">
        <f>ACAD_Globals_details!BD742</f>
        <v>Forests</v>
      </c>
      <c r="U742" t="str">
        <f>ACAD_Globals_details!BK742</f>
        <v>Resident</v>
      </c>
    </row>
    <row r="743" spans="1:21" x14ac:dyDescent="0.55000000000000004">
      <c r="A743">
        <f>ACAD_Globals_details!A743</f>
        <v>983</v>
      </c>
      <c r="B743" t="str">
        <f>ACAD_Globals_details!B743</f>
        <v>Barred Forest-Falcon</v>
      </c>
      <c r="C743" t="str">
        <f>ACAD_Globals_details!C743</f>
        <v>Micrastur ruficollis</v>
      </c>
      <c r="D743" s="2" t="str">
        <f>ACAD_Globals_details!D743</f>
        <v>landbird</v>
      </c>
      <c r="E743" s="3">
        <f>ACAD_Globals_details!H743</f>
        <v>0</v>
      </c>
      <c r="F743" s="3">
        <f>ACAD_Globals_details!I743</f>
        <v>0</v>
      </c>
      <c r="G743" s="3">
        <f>ACAD_Globals_details!J743</f>
        <v>1</v>
      </c>
      <c r="H743" s="3">
        <f>ACAD_Globals_details!K743</f>
        <v>1</v>
      </c>
      <c r="J743" s="35">
        <f>ACAD_Globals_details!P743</f>
        <v>3</v>
      </c>
      <c r="K743" s="35">
        <f>ACAD_Globals_details!X743</f>
        <v>1</v>
      </c>
      <c r="L743" s="35">
        <f>ACAD_Globals_details!AB743</f>
        <v>1</v>
      </c>
      <c r="M743" s="35">
        <f>ACAD_Globals_details!AF743</f>
        <v>4</v>
      </c>
      <c r="N743" s="35">
        <f>ACAD_Globals_details!AI743</f>
        <v>4</v>
      </c>
      <c r="O743" s="35">
        <f>ACAD_Globals_details!AL743</f>
        <v>5</v>
      </c>
      <c r="P743" s="35">
        <f>ACAD_Globals_details!AT743</f>
        <v>13</v>
      </c>
      <c r="Q743" t="str">
        <f>ACAD_Globals_details!BC743</f>
        <v>Watch List - Yel-d</v>
      </c>
      <c r="T743" t="str">
        <f>ACAD_Globals_details!BD743</f>
        <v>Forests</v>
      </c>
      <c r="U743" t="str">
        <f>ACAD_Globals_details!BK743</f>
        <v>Resident</v>
      </c>
    </row>
    <row r="744" spans="1:21" x14ac:dyDescent="0.55000000000000004">
      <c r="A744">
        <f>ACAD_Globals_details!A744</f>
        <v>984</v>
      </c>
      <c r="B744" t="str">
        <f>ACAD_Globals_details!B744</f>
        <v>Slaty-backed Forest-Falcon</v>
      </c>
      <c r="C744" t="str">
        <f>ACAD_Globals_details!C744</f>
        <v>Micrastur mirandollei</v>
      </c>
      <c r="D744" s="2" t="str">
        <f>ACAD_Globals_details!D744</f>
        <v>landbird</v>
      </c>
      <c r="E744" s="3">
        <f>ACAD_Globals_details!H744</f>
        <v>0</v>
      </c>
      <c r="F744" s="3">
        <f>ACAD_Globals_details!I744</f>
        <v>0</v>
      </c>
      <c r="G744" s="3">
        <f>ACAD_Globals_details!J744</f>
        <v>0</v>
      </c>
      <c r="H744" s="3">
        <f>ACAD_Globals_details!K744</f>
        <v>1</v>
      </c>
      <c r="J744" s="35">
        <f>ACAD_Globals_details!P744</f>
        <v>4</v>
      </c>
      <c r="K744" s="35">
        <f>ACAD_Globals_details!X744</f>
        <v>1</v>
      </c>
      <c r="L744" s="35">
        <f>ACAD_Globals_details!AB744</f>
        <v>1</v>
      </c>
      <c r="M744" s="35">
        <f>ACAD_Globals_details!AF744</f>
        <v>4</v>
      </c>
      <c r="N744" s="35">
        <f>ACAD_Globals_details!AI744</f>
        <v>4</v>
      </c>
      <c r="O744" s="35">
        <f>ACAD_Globals_details!AL744</f>
        <v>5</v>
      </c>
      <c r="P744" s="35">
        <f>ACAD_Globals_details!AT744</f>
        <v>14</v>
      </c>
      <c r="Q744" t="str">
        <f>ACAD_Globals_details!BC744</f>
        <v>Watch List - Yel-d</v>
      </c>
      <c r="T744" t="str">
        <f>ACAD_Globals_details!BD744</f>
        <v>Forests</v>
      </c>
      <c r="U744" t="str">
        <f>ACAD_Globals_details!BK744</f>
        <v>Resident</v>
      </c>
    </row>
    <row r="745" spans="1:21" x14ac:dyDescent="0.55000000000000004">
      <c r="A745">
        <f>ACAD_Globals_details!A745</f>
        <v>985</v>
      </c>
      <c r="B745" t="str">
        <f>ACAD_Globals_details!B745</f>
        <v>Collared Forest-Falcon</v>
      </c>
      <c r="C745" t="str">
        <f>ACAD_Globals_details!C745</f>
        <v>Micrastur semitorquatus</v>
      </c>
      <c r="D745" s="2" t="str">
        <f>ACAD_Globals_details!D745</f>
        <v>landbird</v>
      </c>
      <c r="E745" s="3">
        <f>ACAD_Globals_details!H745</f>
        <v>0</v>
      </c>
      <c r="F745" s="3">
        <f>ACAD_Globals_details!I745</f>
        <v>0</v>
      </c>
      <c r="G745" s="3">
        <f>ACAD_Globals_details!J745</f>
        <v>1</v>
      </c>
      <c r="H745" s="3">
        <f>ACAD_Globals_details!K745</f>
        <v>1</v>
      </c>
      <c r="J745" s="35">
        <f>ACAD_Globals_details!P745</f>
        <v>3</v>
      </c>
      <c r="K745" s="35">
        <f>ACAD_Globals_details!X745</f>
        <v>1</v>
      </c>
      <c r="L745" s="35">
        <f>ACAD_Globals_details!AB745</f>
        <v>1</v>
      </c>
      <c r="M745" s="35">
        <f>ACAD_Globals_details!AF745</f>
        <v>3</v>
      </c>
      <c r="N745" s="35">
        <f>ACAD_Globals_details!AI745</f>
        <v>3</v>
      </c>
      <c r="O745" s="35">
        <f>ACAD_Globals_details!AL745</f>
        <v>4</v>
      </c>
      <c r="P745" s="35">
        <f>ACAD_Globals_details!AT745</f>
        <v>11</v>
      </c>
      <c r="T745" t="str">
        <f>ACAD_Globals_details!BD745</f>
        <v>Forests</v>
      </c>
      <c r="U745" t="str">
        <f>ACAD_Globals_details!BK745</f>
        <v>Resident</v>
      </c>
    </row>
    <row r="746" spans="1:21" x14ac:dyDescent="0.55000000000000004">
      <c r="A746">
        <f>ACAD_Globals_details!A746</f>
        <v>986</v>
      </c>
      <c r="B746" t="str">
        <f>ACAD_Globals_details!B746</f>
        <v>Red-throated Caracara</v>
      </c>
      <c r="C746" t="str">
        <f>ACAD_Globals_details!C746</f>
        <v>Ibycter americanus</v>
      </c>
      <c r="D746" s="2" t="str">
        <f>ACAD_Globals_details!D746</f>
        <v>landbird</v>
      </c>
      <c r="E746" s="3">
        <f>ACAD_Globals_details!H746</f>
        <v>0</v>
      </c>
      <c r="F746" s="3">
        <f>ACAD_Globals_details!I746</f>
        <v>0</v>
      </c>
      <c r="G746" s="3">
        <f>ACAD_Globals_details!J746</f>
        <v>1</v>
      </c>
      <c r="H746" s="3">
        <f>ACAD_Globals_details!K746</f>
        <v>1</v>
      </c>
      <c r="J746" s="35">
        <f>ACAD_Globals_details!P746</f>
        <v>3</v>
      </c>
      <c r="K746" s="35">
        <f>ACAD_Globals_details!X746</f>
        <v>1</v>
      </c>
      <c r="L746" s="35">
        <f>ACAD_Globals_details!AB746</f>
        <v>1</v>
      </c>
      <c r="M746" s="35">
        <f>ACAD_Globals_details!AF746</f>
        <v>5</v>
      </c>
      <c r="N746" s="35">
        <f>ACAD_Globals_details!AI746</f>
        <v>5</v>
      </c>
      <c r="O746" s="35">
        <f>ACAD_Globals_details!AL746</f>
        <v>5</v>
      </c>
      <c r="P746" s="35">
        <f>ACAD_Globals_details!AT746</f>
        <v>14</v>
      </c>
      <c r="Q746" t="str">
        <f>ACAD_Globals_details!BC746</f>
        <v>Watch List - Yel-d</v>
      </c>
      <c r="T746" t="str">
        <f>ACAD_Globals_details!BD746</f>
        <v>Forests</v>
      </c>
      <c r="U746" t="str">
        <f>ACAD_Globals_details!BK746</f>
        <v>Resident</v>
      </c>
    </row>
    <row r="747" spans="1:21" x14ac:dyDescent="0.55000000000000004">
      <c r="A747">
        <f>ACAD_Globals_details!A747</f>
        <v>987</v>
      </c>
      <c r="B747" t="str">
        <f>ACAD_Globals_details!B747</f>
        <v>Crested Caracara</v>
      </c>
      <c r="C747" t="str">
        <f>ACAD_Globals_details!C747</f>
        <v>Caracara cheriway</v>
      </c>
      <c r="D747" s="2" t="str">
        <f>ACAD_Globals_details!D747</f>
        <v>landbird</v>
      </c>
      <c r="E747" s="3">
        <f>ACAD_Globals_details!H747</f>
        <v>0</v>
      </c>
      <c r="F747" s="3">
        <f>ACAD_Globals_details!I747</f>
        <v>1</v>
      </c>
      <c r="G747" s="3">
        <f>ACAD_Globals_details!J747</f>
        <v>1</v>
      </c>
      <c r="H747" s="3">
        <f>ACAD_Globals_details!K747</f>
        <v>1</v>
      </c>
      <c r="I747" s="36">
        <f>ACAD_Globals_details!Q747</f>
        <v>2000000</v>
      </c>
      <c r="J747" s="35">
        <f>ACAD_Globals_details!P747</f>
        <v>3</v>
      </c>
      <c r="K747" s="35">
        <f>ACAD_Globals_details!X747</f>
        <v>1</v>
      </c>
      <c r="L747" s="35">
        <f>ACAD_Globals_details!AB747</f>
        <v>1</v>
      </c>
      <c r="M747" s="35">
        <f>ACAD_Globals_details!AF747</f>
        <v>2</v>
      </c>
      <c r="N747" s="35">
        <f>ACAD_Globals_details!AI747</f>
        <v>2</v>
      </c>
      <c r="O747" s="35">
        <f>ACAD_Globals_details!AL747</f>
        <v>2</v>
      </c>
      <c r="P747" s="35">
        <f>ACAD_Globals_details!AT747</f>
        <v>8</v>
      </c>
      <c r="S747" t="str">
        <f>ACAD_Globals_details!AQ747</f>
        <v>ne</v>
      </c>
      <c r="T747" t="str">
        <f>ACAD_Globals_details!BD747</f>
        <v>Aridlands; Forests</v>
      </c>
      <c r="U747" t="str">
        <f>ACAD_Globals_details!BK747</f>
        <v>Resident</v>
      </c>
    </row>
    <row r="748" spans="1:21" x14ac:dyDescent="0.55000000000000004">
      <c r="A748">
        <f>ACAD_Globals_details!A748</f>
        <v>989</v>
      </c>
      <c r="B748" t="str">
        <f>ACAD_Globals_details!B748</f>
        <v>Yellow-headed Caracara</v>
      </c>
      <c r="C748" t="str">
        <f>ACAD_Globals_details!C748</f>
        <v>Milvago chimachima</v>
      </c>
      <c r="D748" s="2" t="str">
        <f>ACAD_Globals_details!D748</f>
        <v>landbird</v>
      </c>
      <c r="E748" s="3">
        <f>ACAD_Globals_details!H748</f>
        <v>0</v>
      </c>
      <c r="F748" s="3">
        <f>ACAD_Globals_details!I748</f>
        <v>0</v>
      </c>
      <c r="G748" s="3">
        <f>ACAD_Globals_details!J748</f>
        <v>0</v>
      </c>
      <c r="H748" s="3">
        <f>ACAD_Globals_details!K748</f>
        <v>1</v>
      </c>
      <c r="J748" s="35">
        <f>ACAD_Globals_details!P748</f>
        <v>2</v>
      </c>
      <c r="K748" s="35">
        <f>ACAD_Globals_details!X748</f>
        <v>1</v>
      </c>
      <c r="L748" s="35">
        <f>ACAD_Globals_details!AB748</f>
        <v>1</v>
      </c>
      <c r="M748" s="35">
        <f>ACAD_Globals_details!AF748</f>
        <v>1</v>
      </c>
      <c r="N748" s="35">
        <f>ACAD_Globals_details!AI748</f>
        <v>1</v>
      </c>
      <c r="O748" s="35">
        <f>ACAD_Globals_details!AL748</f>
        <v>1</v>
      </c>
      <c r="P748" s="35">
        <f>ACAD_Globals_details!AT748</f>
        <v>5</v>
      </c>
      <c r="T748" t="str">
        <f>ACAD_Globals_details!BD748</f>
        <v>Grasslands</v>
      </c>
      <c r="U748" t="str">
        <f>ACAD_Globals_details!BK748</f>
        <v>Resident</v>
      </c>
    </row>
    <row r="749" spans="1:21" x14ac:dyDescent="0.55000000000000004">
      <c r="A749">
        <f>ACAD_Globals_details!A749</f>
        <v>991</v>
      </c>
      <c r="B749" t="str">
        <f>ACAD_Globals_details!B749</f>
        <v>American Kestrel</v>
      </c>
      <c r="C749" t="str">
        <f>ACAD_Globals_details!C749</f>
        <v>Falco sparverius</v>
      </c>
      <c r="D749" s="2" t="str">
        <f>ACAD_Globals_details!D749</f>
        <v>landbird</v>
      </c>
      <c r="E749" s="3">
        <f>ACAD_Globals_details!H749</f>
        <v>1</v>
      </c>
      <c r="F749" s="3">
        <f>ACAD_Globals_details!I749</f>
        <v>1</v>
      </c>
      <c r="G749" s="3">
        <f>ACAD_Globals_details!J749</f>
        <v>1</v>
      </c>
      <c r="H749" s="3">
        <f>ACAD_Globals_details!K749</f>
        <v>1</v>
      </c>
      <c r="I749" s="36">
        <f>ACAD_Globals_details!Q749</f>
        <v>4900000</v>
      </c>
      <c r="J749" s="35">
        <f>ACAD_Globals_details!P749</f>
        <v>3</v>
      </c>
      <c r="K749" s="35">
        <f>ACAD_Globals_details!X749</f>
        <v>1</v>
      </c>
      <c r="L749" s="35">
        <f>ACAD_Globals_details!AB749</f>
        <v>1</v>
      </c>
      <c r="M749" s="35">
        <f>ACAD_Globals_details!AF749</f>
        <v>3</v>
      </c>
      <c r="N749" s="35">
        <f>ACAD_Globals_details!AI749</f>
        <v>2</v>
      </c>
      <c r="O749" s="35">
        <f>ACAD_Globals_details!AL749</f>
        <v>4</v>
      </c>
      <c r="P749" s="35">
        <f>ACAD_Globals_details!AT749</f>
        <v>11</v>
      </c>
      <c r="R749" t="str">
        <f>ACAD_Globals_details!AP749</f>
        <v>-48%</v>
      </c>
      <c r="S749" t="str">
        <f>ACAD_Globals_details!AQ749</f>
        <v>58</v>
      </c>
      <c r="T749" t="str">
        <f>ACAD_Globals_details!BD749</f>
        <v>Generalist</v>
      </c>
      <c r="U749" t="str">
        <f>ACAD_Globals_details!BK749</f>
        <v>Widespread</v>
      </c>
    </row>
    <row r="750" spans="1:21" x14ac:dyDescent="0.55000000000000004">
      <c r="A750">
        <f>ACAD_Globals_details!A750</f>
        <v>993</v>
      </c>
      <c r="B750" t="str">
        <f>ACAD_Globals_details!B750</f>
        <v>Merlin</v>
      </c>
      <c r="C750" t="str">
        <f>ACAD_Globals_details!C750</f>
        <v>Falco columbarius</v>
      </c>
      <c r="D750" s="2" t="str">
        <f>ACAD_Globals_details!D750</f>
        <v>landbird</v>
      </c>
      <c r="E750" s="3">
        <f>ACAD_Globals_details!H750</f>
        <v>1</v>
      </c>
      <c r="F750" s="3">
        <f>ACAD_Globals_details!I750</f>
        <v>1</v>
      </c>
      <c r="G750" s="3">
        <f>ACAD_Globals_details!J750</f>
        <v>1</v>
      </c>
      <c r="H750" s="3">
        <f>ACAD_Globals_details!K750</f>
        <v>1</v>
      </c>
      <c r="I750" s="36">
        <f>ACAD_Globals_details!Q750</f>
        <v>2900000</v>
      </c>
      <c r="J750" s="35">
        <f>ACAD_Globals_details!P750</f>
        <v>3</v>
      </c>
      <c r="K750" s="35">
        <f>ACAD_Globals_details!X750</f>
        <v>1</v>
      </c>
      <c r="L750" s="35">
        <f>ACAD_Globals_details!AB750</f>
        <v>1</v>
      </c>
      <c r="M750" s="35">
        <f>ACAD_Globals_details!AF750</f>
        <v>2</v>
      </c>
      <c r="N750" s="35">
        <f>ACAD_Globals_details!AI750</f>
        <v>2</v>
      </c>
      <c r="O750" s="35">
        <f>ACAD_Globals_details!AL750</f>
        <v>1</v>
      </c>
      <c r="P750" s="35">
        <f>ACAD_Globals_details!AT750</f>
        <v>7</v>
      </c>
      <c r="R750" t="str">
        <f>ACAD_Globals_details!AP750</f>
        <v>&gt; 200%</v>
      </c>
      <c r="S750" t="str">
        <f>ACAD_Globals_details!AQ750</f>
        <v>ne</v>
      </c>
      <c r="T750" t="str">
        <f>ACAD_Globals_details!BD750</f>
        <v>Generalist</v>
      </c>
      <c r="U750" t="str">
        <f>ACAD_Globals_details!BK750</f>
        <v>Widespread</v>
      </c>
    </row>
    <row r="751" spans="1:21" x14ac:dyDescent="0.55000000000000004">
      <c r="A751">
        <f>ACAD_Globals_details!A751</f>
        <v>995</v>
      </c>
      <c r="B751" t="str">
        <f>ACAD_Globals_details!B751</f>
        <v>Aplomado Falcon</v>
      </c>
      <c r="C751" t="str">
        <f>ACAD_Globals_details!C751</f>
        <v>Falco femoralis</v>
      </c>
      <c r="D751" s="2" t="str">
        <f>ACAD_Globals_details!D751</f>
        <v>landbird</v>
      </c>
      <c r="E751" s="3">
        <f>ACAD_Globals_details!H751</f>
        <v>0</v>
      </c>
      <c r="F751" s="3">
        <f>ACAD_Globals_details!I751</f>
        <v>1</v>
      </c>
      <c r="G751" s="3">
        <f>ACAD_Globals_details!J751</f>
        <v>1</v>
      </c>
      <c r="H751" s="3">
        <f>ACAD_Globals_details!K751</f>
        <v>1</v>
      </c>
      <c r="I751" s="36">
        <f>ACAD_Globals_details!Q751</f>
        <v>200000</v>
      </c>
      <c r="J751" s="35">
        <f>ACAD_Globals_details!P751</f>
        <v>4</v>
      </c>
      <c r="K751" s="35">
        <f>ACAD_Globals_details!X751</f>
        <v>1</v>
      </c>
      <c r="L751" s="35">
        <f>ACAD_Globals_details!AB751</f>
        <v>1</v>
      </c>
      <c r="M751" s="35">
        <f>ACAD_Globals_details!AF751</f>
        <v>4</v>
      </c>
      <c r="N751" s="35">
        <f>ACAD_Globals_details!AI751</f>
        <v>3</v>
      </c>
      <c r="O751" s="35">
        <f>ACAD_Globals_details!AL751</f>
        <v>4</v>
      </c>
      <c r="P751" s="35">
        <f>ACAD_Globals_details!AT751</f>
        <v>13</v>
      </c>
      <c r="T751" t="str">
        <f>ACAD_Globals_details!BD751</f>
        <v>Grasslands; Aridlands</v>
      </c>
      <c r="U751" t="str">
        <f>ACAD_Globals_details!BK751</f>
        <v>Resident</v>
      </c>
    </row>
    <row r="752" spans="1:21" x14ac:dyDescent="0.55000000000000004">
      <c r="A752">
        <f>ACAD_Globals_details!A752</f>
        <v>996</v>
      </c>
      <c r="B752" t="str">
        <f>ACAD_Globals_details!B752</f>
        <v>Bat Falcon</v>
      </c>
      <c r="C752" t="str">
        <f>ACAD_Globals_details!C752</f>
        <v>Falco rufigularis</v>
      </c>
      <c r="D752" s="2" t="str">
        <f>ACAD_Globals_details!D752</f>
        <v>landbird</v>
      </c>
      <c r="E752" s="3">
        <f>ACAD_Globals_details!H752</f>
        <v>0</v>
      </c>
      <c r="F752" s="3">
        <f>ACAD_Globals_details!I752</f>
        <v>0</v>
      </c>
      <c r="G752" s="3">
        <f>ACAD_Globals_details!J752</f>
        <v>1</v>
      </c>
      <c r="H752" s="3">
        <f>ACAD_Globals_details!K752</f>
        <v>1</v>
      </c>
      <c r="J752" s="35">
        <f>ACAD_Globals_details!P752</f>
        <v>3</v>
      </c>
      <c r="K752" s="35">
        <f>ACAD_Globals_details!X752</f>
        <v>1</v>
      </c>
      <c r="L752" s="35">
        <f>ACAD_Globals_details!AB752</f>
        <v>1</v>
      </c>
      <c r="M752" s="35">
        <f>ACAD_Globals_details!AF752</f>
        <v>3</v>
      </c>
      <c r="N752" s="35">
        <f>ACAD_Globals_details!AI752</f>
        <v>3</v>
      </c>
      <c r="O752" s="35">
        <f>ACAD_Globals_details!AL752</f>
        <v>4</v>
      </c>
      <c r="P752" s="35">
        <f>ACAD_Globals_details!AT752</f>
        <v>11</v>
      </c>
      <c r="T752" t="str">
        <f>ACAD_Globals_details!BD752</f>
        <v>Forests</v>
      </c>
      <c r="U752" t="str">
        <f>ACAD_Globals_details!BK752</f>
        <v>Resident</v>
      </c>
    </row>
    <row r="753" spans="1:21" x14ac:dyDescent="0.55000000000000004">
      <c r="A753">
        <f>ACAD_Globals_details!A753</f>
        <v>997</v>
      </c>
      <c r="B753" t="str">
        <f>ACAD_Globals_details!B753</f>
        <v>Orange-breasted Falcon</v>
      </c>
      <c r="C753" t="str">
        <f>ACAD_Globals_details!C753</f>
        <v>Falco deiroleucus</v>
      </c>
      <c r="D753" s="2" t="str">
        <f>ACAD_Globals_details!D753</f>
        <v>landbird</v>
      </c>
      <c r="E753" s="3">
        <f>ACAD_Globals_details!H753</f>
        <v>0</v>
      </c>
      <c r="F753" s="3">
        <f>ACAD_Globals_details!I753</f>
        <v>0</v>
      </c>
      <c r="G753" s="3">
        <f>ACAD_Globals_details!J753</f>
        <v>1</v>
      </c>
      <c r="H753" s="3">
        <f>ACAD_Globals_details!K753</f>
        <v>1</v>
      </c>
      <c r="J753" s="35">
        <f>ACAD_Globals_details!P753</f>
        <v>5</v>
      </c>
      <c r="K753" s="35">
        <f>ACAD_Globals_details!X753</f>
        <v>2</v>
      </c>
      <c r="L753" s="35">
        <f>ACAD_Globals_details!AB753</f>
        <v>2</v>
      </c>
      <c r="M753" s="35">
        <f>ACAD_Globals_details!AF753</f>
        <v>5</v>
      </c>
      <c r="N753" s="35">
        <f>ACAD_Globals_details!AI753</f>
        <v>5</v>
      </c>
      <c r="O753" s="35">
        <f>ACAD_Globals_details!AL753</f>
        <v>5</v>
      </c>
      <c r="P753" s="35">
        <f>ACAD_Globals_details!AT753</f>
        <v>17</v>
      </c>
      <c r="Q753" t="str">
        <f>ACAD_Globals_details!BC753</f>
        <v>Watch List - Red</v>
      </c>
      <c r="T753" t="str">
        <f>ACAD_Globals_details!BD753</f>
        <v>Forests</v>
      </c>
      <c r="U753" t="str">
        <f>ACAD_Globals_details!BK753</f>
        <v>Resident</v>
      </c>
    </row>
    <row r="754" spans="1:21" x14ac:dyDescent="0.55000000000000004">
      <c r="A754">
        <f>ACAD_Globals_details!A754</f>
        <v>998</v>
      </c>
      <c r="B754" t="str">
        <f>ACAD_Globals_details!B754</f>
        <v>Gyrfalcon</v>
      </c>
      <c r="C754" t="str">
        <f>ACAD_Globals_details!C754</f>
        <v>Falco rusticolus</v>
      </c>
      <c r="D754" s="2" t="str">
        <f>ACAD_Globals_details!D754</f>
        <v>landbird</v>
      </c>
      <c r="E754" s="3">
        <f>ACAD_Globals_details!H754</f>
        <v>1</v>
      </c>
      <c r="F754" s="3">
        <f>ACAD_Globals_details!I754</f>
        <v>1</v>
      </c>
      <c r="G754" s="3">
        <f>ACAD_Globals_details!J754</f>
        <v>0</v>
      </c>
      <c r="H754" s="3">
        <f>ACAD_Globals_details!K754</f>
        <v>0</v>
      </c>
      <c r="I754" s="36">
        <f>ACAD_Globals_details!Q754</f>
        <v>77000</v>
      </c>
      <c r="J754" s="35">
        <f>ACAD_Globals_details!P754</f>
        <v>4</v>
      </c>
      <c r="K754" s="35">
        <f>ACAD_Globals_details!X754</f>
        <v>1</v>
      </c>
      <c r="L754" s="35">
        <f>ACAD_Globals_details!AB754</f>
        <v>1</v>
      </c>
      <c r="M754" s="35">
        <f>ACAD_Globals_details!AF754</f>
        <v>2</v>
      </c>
      <c r="N754" s="35">
        <f>ACAD_Globals_details!AI754</f>
        <v>2</v>
      </c>
      <c r="O754" s="35">
        <f>ACAD_Globals_details!AL754</f>
        <v>2</v>
      </c>
      <c r="P754" s="35">
        <f>ACAD_Globals_details!AT754</f>
        <v>9</v>
      </c>
      <c r="R754" t="str">
        <f>ACAD_Globals_details!AP754</f>
        <v>89%</v>
      </c>
      <c r="T754" t="str">
        <f>ACAD_Globals_details!BD754</f>
        <v>Tundra</v>
      </c>
      <c r="U754" t="str">
        <f>ACAD_Globals_details!BK754</f>
        <v>Northern U.S./Canada</v>
      </c>
    </row>
    <row r="755" spans="1:21" x14ac:dyDescent="0.55000000000000004">
      <c r="A755">
        <f>ACAD_Globals_details!A755</f>
        <v>999</v>
      </c>
      <c r="B755" t="str">
        <f>ACAD_Globals_details!B755</f>
        <v>Peregrine Falcon</v>
      </c>
      <c r="C755" t="str">
        <f>ACAD_Globals_details!C755</f>
        <v>Falco peregrinus</v>
      </c>
      <c r="D755" s="2" t="str">
        <f>ACAD_Globals_details!D755</f>
        <v>landbird</v>
      </c>
      <c r="E755" s="3">
        <f>ACAD_Globals_details!H755</f>
        <v>1</v>
      </c>
      <c r="F755" s="3">
        <f>ACAD_Globals_details!I755</f>
        <v>1</v>
      </c>
      <c r="G755" s="3">
        <f>ACAD_Globals_details!J755</f>
        <v>1</v>
      </c>
      <c r="H755" s="3">
        <f>ACAD_Globals_details!K755</f>
        <v>1</v>
      </c>
      <c r="I755" s="36">
        <f>ACAD_Globals_details!Q755</f>
        <v>140000</v>
      </c>
      <c r="J755" s="35">
        <f>ACAD_Globals_details!P755</f>
        <v>4</v>
      </c>
      <c r="K755" s="35">
        <f>ACAD_Globals_details!X755</f>
        <v>1</v>
      </c>
      <c r="L755" s="35">
        <f>ACAD_Globals_details!AB755</f>
        <v>1</v>
      </c>
      <c r="M755" s="35">
        <f>ACAD_Globals_details!AF755</f>
        <v>3</v>
      </c>
      <c r="N755" s="35">
        <f>ACAD_Globals_details!AI755</f>
        <v>3</v>
      </c>
      <c r="O755" s="35">
        <f>ACAD_Globals_details!AL755</f>
        <v>2</v>
      </c>
      <c r="P755" s="35">
        <f>ACAD_Globals_details!AT755</f>
        <v>10</v>
      </c>
      <c r="R755" t="str">
        <f>ACAD_Globals_details!AP755</f>
        <v>105%</v>
      </c>
      <c r="S755" t="str">
        <f>ACAD_Globals_details!AQ755</f>
        <v>ne</v>
      </c>
      <c r="T755" t="str">
        <f>ACAD_Globals_details!BD755</f>
        <v>Forests</v>
      </c>
      <c r="U755" t="str">
        <f>ACAD_Globals_details!BK755</f>
        <v>Widespread</v>
      </c>
    </row>
    <row r="756" spans="1:21" x14ac:dyDescent="0.55000000000000004">
      <c r="A756">
        <f>ACAD_Globals_details!A756</f>
        <v>1000</v>
      </c>
      <c r="B756" t="str">
        <f>ACAD_Globals_details!B756</f>
        <v>Prairie Falcon</v>
      </c>
      <c r="C756" t="str">
        <f>ACAD_Globals_details!C756</f>
        <v>Falco mexicanus</v>
      </c>
      <c r="D756" s="2" t="str">
        <f>ACAD_Globals_details!D756</f>
        <v>landbird</v>
      </c>
      <c r="E756" s="3">
        <f>ACAD_Globals_details!H756</f>
        <v>1</v>
      </c>
      <c r="F756" s="3">
        <f>ACAD_Globals_details!I756</f>
        <v>1</v>
      </c>
      <c r="G756" s="3">
        <f>ACAD_Globals_details!J756</f>
        <v>1</v>
      </c>
      <c r="H756" s="3">
        <f>ACAD_Globals_details!K756</f>
        <v>0</v>
      </c>
      <c r="I756" s="36">
        <f>ACAD_Globals_details!Q756</f>
        <v>94000</v>
      </c>
      <c r="J756" s="35">
        <f>ACAD_Globals_details!P756</f>
        <v>4</v>
      </c>
      <c r="K756" s="35">
        <f>ACAD_Globals_details!X756</f>
        <v>2</v>
      </c>
      <c r="L756" s="35">
        <f>ACAD_Globals_details!AB756</f>
        <v>1</v>
      </c>
      <c r="M756" s="35">
        <f>ACAD_Globals_details!AF756</f>
        <v>3</v>
      </c>
      <c r="N756" s="35">
        <f>ACAD_Globals_details!AI756</f>
        <v>3</v>
      </c>
      <c r="O756" s="35">
        <f>ACAD_Globals_details!AL756</f>
        <v>2</v>
      </c>
      <c r="P756" s="35">
        <f>ACAD_Globals_details!AT756</f>
        <v>11</v>
      </c>
      <c r="R756" t="str">
        <f>ACAD_Globals_details!AP756</f>
        <v>41%</v>
      </c>
      <c r="S756" t="str">
        <f>ACAD_Globals_details!AQ756</f>
        <v>ne</v>
      </c>
      <c r="T756" t="str">
        <f>ACAD_Globals_details!BD756</f>
        <v>Aridlands; Grasslands</v>
      </c>
      <c r="U756" t="str">
        <f>ACAD_Globals_details!BK756</f>
        <v>Southwestern Aridlands</v>
      </c>
    </row>
    <row r="757" spans="1:21" x14ac:dyDescent="0.55000000000000004">
      <c r="A757">
        <f>ACAD_Globals_details!A757</f>
        <v>1001</v>
      </c>
      <c r="B757" t="str">
        <f>ACAD_Globals_details!B757</f>
        <v>Painted Parakeet</v>
      </c>
      <c r="C757" t="str">
        <f>ACAD_Globals_details!C757</f>
        <v>Pyrrhura picta</v>
      </c>
      <c r="D757" s="2" t="str">
        <f>ACAD_Globals_details!D757</f>
        <v>landbird</v>
      </c>
      <c r="E757" s="3">
        <f>ACAD_Globals_details!H757</f>
        <v>0</v>
      </c>
      <c r="F757" s="3">
        <f>ACAD_Globals_details!I757</f>
        <v>0</v>
      </c>
      <c r="G757" s="3">
        <f>ACAD_Globals_details!J757</f>
        <v>0</v>
      </c>
      <c r="H757" s="3">
        <f>ACAD_Globals_details!K757</f>
        <v>1</v>
      </c>
      <c r="J757" s="35">
        <f>ACAD_Globals_details!P757</f>
        <v>4</v>
      </c>
      <c r="K757" s="35">
        <f>ACAD_Globals_details!X757</f>
        <v>2</v>
      </c>
      <c r="L757" s="35">
        <f>ACAD_Globals_details!AB757</f>
        <v>2</v>
      </c>
      <c r="M757" s="35">
        <f>ACAD_Globals_details!AF757</f>
        <v>5</v>
      </c>
      <c r="N757" s="35">
        <f>ACAD_Globals_details!AI757</f>
        <v>5</v>
      </c>
      <c r="O757" s="35">
        <f>ACAD_Globals_details!AL757</f>
        <v>5</v>
      </c>
      <c r="P757" s="35">
        <f>ACAD_Globals_details!AT757</f>
        <v>16</v>
      </c>
      <c r="Q757" t="str">
        <f>ACAD_Globals_details!BC757</f>
        <v>Watch List - Red</v>
      </c>
      <c r="T757" t="str">
        <f>ACAD_Globals_details!BD757</f>
        <v>Forests</v>
      </c>
      <c r="U757" t="str">
        <f>ACAD_Globals_details!BK757</f>
        <v>Resident</v>
      </c>
    </row>
    <row r="758" spans="1:21" x14ac:dyDescent="0.55000000000000004">
      <c r="A758">
        <f>ACAD_Globals_details!A758</f>
        <v>1002</v>
      </c>
      <c r="B758" t="str">
        <f>ACAD_Globals_details!B758</f>
        <v>Sulphur-winged Parakeet</v>
      </c>
      <c r="C758" t="str">
        <f>ACAD_Globals_details!C758</f>
        <v>Pyrrhura hoffmanni</v>
      </c>
      <c r="D758" s="2" t="str">
        <f>ACAD_Globals_details!D758</f>
        <v>landbird</v>
      </c>
      <c r="E758" s="3">
        <f>ACAD_Globals_details!H758</f>
        <v>0</v>
      </c>
      <c r="F758" s="3">
        <f>ACAD_Globals_details!I758</f>
        <v>0</v>
      </c>
      <c r="G758" s="3">
        <f>ACAD_Globals_details!J758</f>
        <v>0</v>
      </c>
      <c r="H758" s="3">
        <f>ACAD_Globals_details!K758</f>
        <v>1</v>
      </c>
      <c r="J758" s="35">
        <f>ACAD_Globals_details!P758</f>
        <v>5</v>
      </c>
      <c r="K758" s="35">
        <f>ACAD_Globals_details!X758</f>
        <v>5</v>
      </c>
      <c r="L758" s="35">
        <f>ACAD_Globals_details!AB758</f>
        <v>5</v>
      </c>
      <c r="M758" s="35">
        <f>ACAD_Globals_details!AF758</f>
        <v>2</v>
      </c>
      <c r="N758" s="35">
        <f>ACAD_Globals_details!AI758</f>
        <v>2</v>
      </c>
      <c r="O758" s="35">
        <f>ACAD_Globals_details!AL758</f>
        <v>3</v>
      </c>
      <c r="P758" s="35">
        <f>ACAD_Globals_details!AT758</f>
        <v>15</v>
      </c>
      <c r="Q758" t="str">
        <f>ACAD_Globals_details!BC758</f>
        <v>Watch List - Yel-r</v>
      </c>
      <c r="T758" t="str">
        <f>ACAD_Globals_details!BD758</f>
        <v>Forests</v>
      </c>
      <c r="U758" t="str">
        <f>ACAD_Globals_details!BK758</f>
        <v>Resident</v>
      </c>
    </row>
    <row r="759" spans="1:21" x14ac:dyDescent="0.55000000000000004">
      <c r="A759">
        <f>ACAD_Globals_details!A759</f>
        <v>1003</v>
      </c>
      <c r="B759" t="str">
        <f>ACAD_Globals_details!B759</f>
        <v>Monk Parakeet</v>
      </c>
      <c r="C759" t="str">
        <f>ACAD_Globals_details!C759</f>
        <v>Myiopsitta monachus</v>
      </c>
      <c r="D759" s="2" t="str">
        <f>ACAD_Globals_details!D759</f>
        <v>landbird</v>
      </c>
      <c r="E759" s="3">
        <f>ACAD_Globals_details!H759</f>
        <v>0</v>
      </c>
      <c r="F759" s="3">
        <f>ACAD_Globals_details!I759</f>
        <v>1</v>
      </c>
      <c r="G759" s="3">
        <f>ACAD_Globals_details!J759</f>
        <v>0</v>
      </c>
      <c r="H759" s="3">
        <f>ACAD_Globals_details!K759</f>
        <v>0</v>
      </c>
      <c r="I759" s="36">
        <f>ACAD_Globals_details!Q759</f>
        <v>20000000</v>
      </c>
      <c r="J759" s="35">
        <f>ACAD_Globals_details!P759</f>
        <v>2</v>
      </c>
      <c r="K759" s="35">
        <f>ACAD_Globals_details!X759</f>
        <v>2</v>
      </c>
      <c r="L759" s="35">
        <f>ACAD_Globals_details!AB759</f>
        <v>2</v>
      </c>
      <c r="M759" s="35">
        <f>ACAD_Globals_details!AF759</f>
        <v>1</v>
      </c>
      <c r="N759" s="35">
        <f>ACAD_Globals_details!AI759</f>
        <v>1</v>
      </c>
      <c r="O759" s="35">
        <f>ACAD_Globals_details!AL759</f>
        <v>1</v>
      </c>
      <c r="P759" s="35">
        <f>ACAD_Globals_details!AT759</f>
        <v>6</v>
      </c>
      <c r="T759" t="str">
        <f>ACAD_Globals_details!BD759</f>
        <v>Generalist</v>
      </c>
      <c r="U759" t="str">
        <f>ACAD_Globals_details!BK759</f>
        <v>Resident</v>
      </c>
    </row>
    <row r="760" spans="1:21" x14ac:dyDescent="0.55000000000000004">
      <c r="A760">
        <f>ACAD_Globals_details!A760</f>
        <v>1005</v>
      </c>
      <c r="B760" t="str">
        <f>ACAD_Globals_details!B760</f>
        <v>Olive-throated Parakeet</v>
      </c>
      <c r="C760" t="str">
        <f>ACAD_Globals_details!C760</f>
        <v>Eupsittula nana</v>
      </c>
      <c r="D760" s="2" t="str">
        <f>ACAD_Globals_details!D760</f>
        <v>landbird</v>
      </c>
      <c r="E760" s="3">
        <f>ACAD_Globals_details!H760</f>
        <v>0</v>
      </c>
      <c r="F760" s="3">
        <f>ACAD_Globals_details!I760</f>
        <v>0</v>
      </c>
      <c r="G760" s="3">
        <f>ACAD_Globals_details!J760</f>
        <v>1</v>
      </c>
      <c r="H760" s="3">
        <f>ACAD_Globals_details!K760</f>
        <v>1</v>
      </c>
      <c r="J760" s="35">
        <f>ACAD_Globals_details!P760</f>
        <v>3</v>
      </c>
      <c r="K760" s="35">
        <f>ACAD_Globals_details!X760</f>
        <v>3</v>
      </c>
      <c r="L760" s="35">
        <f>ACAD_Globals_details!AB760</f>
        <v>3</v>
      </c>
      <c r="M760" s="35">
        <f>ACAD_Globals_details!AF760</f>
        <v>3</v>
      </c>
      <c r="N760" s="35">
        <f>ACAD_Globals_details!AI760</f>
        <v>3</v>
      </c>
      <c r="O760" s="35">
        <f>ACAD_Globals_details!AL760</f>
        <v>3</v>
      </c>
      <c r="P760" s="35">
        <f>ACAD_Globals_details!AT760</f>
        <v>12</v>
      </c>
      <c r="T760" t="str">
        <f>ACAD_Globals_details!BD760</f>
        <v>Forests</v>
      </c>
      <c r="U760" t="str">
        <f>ACAD_Globals_details!BK760</f>
        <v>Resident</v>
      </c>
    </row>
    <row r="761" spans="1:21" x14ac:dyDescent="0.55000000000000004">
      <c r="A761">
        <f>ACAD_Globals_details!A761</f>
        <v>1006</v>
      </c>
      <c r="B761" t="str">
        <f>ACAD_Globals_details!B761</f>
        <v>Orange-fronted Parakeet</v>
      </c>
      <c r="C761" t="str">
        <f>ACAD_Globals_details!C761</f>
        <v>Eupsittula canicularis</v>
      </c>
      <c r="D761" s="2" t="str">
        <f>ACAD_Globals_details!D761</f>
        <v>landbird</v>
      </c>
      <c r="E761" s="3">
        <f>ACAD_Globals_details!H761</f>
        <v>0</v>
      </c>
      <c r="F761" s="3">
        <f>ACAD_Globals_details!I761</f>
        <v>0</v>
      </c>
      <c r="G761" s="3">
        <f>ACAD_Globals_details!J761</f>
        <v>1</v>
      </c>
      <c r="H761" s="3">
        <f>ACAD_Globals_details!K761</f>
        <v>1</v>
      </c>
      <c r="J761" s="35">
        <f>ACAD_Globals_details!P761</f>
        <v>3</v>
      </c>
      <c r="K761" s="35">
        <f>ACAD_Globals_details!X761</f>
        <v>4</v>
      </c>
      <c r="L761" s="35">
        <f>ACAD_Globals_details!AB761</f>
        <v>4</v>
      </c>
      <c r="M761" s="35">
        <f>ACAD_Globals_details!AF761</f>
        <v>3</v>
      </c>
      <c r="N761" s="35">
        <f>ACAD_Globals_details!AI761</f>
        <v>3</v>
      </c>
      <c r="O761" s="35">
        <f>ACAD_Globals_details!AL761</f>
        <v>4</v>
      </c>
      <c r="P761" s="35">
        <f>ACAD_Globals_details!AT761</f>
        <v>14</v>
      </c>
      <c r="Q761" t="str">
        <f>ACAD_Globals_details!BC761</f>
        <v>Watch List - Yel-r</v>
      </c>
      <c r="T761" t="str">
        <f>ACAD_Globals_details!BD761</f>
        <v>Forests</v>
      </c>
      <c r="U761" t="str">
        <f>ACAD_Globals_details!BK761</f>
        <v>Resident</v>
      </c>
    </row>
    <row r="762" spans="1:21" x14ac:dyDescent="0.55000000000000004">
      <c r="A762">
        <f>ACAD_Globals_details!A762</f>
        <v>1007</v>
      </c>
      <c r="B762" t="str">
        <f>ACAD_Globals_details!B762</f>
        <v>Brown-throated Parakeet</v>
      </c>
      <c r="C762" t="str">
        <f>ACAD_Globals_details!C762</f>
        <v>Eupsittula pertinax</v>
      </c>
      <c r="D762" s="2" t="str">
        <f>ACAD_Globals_details!D762</f>
        <v>landbird</v>
      </c>
      <c r="E762" s="3">
        <f>ACAD_Globals_details!H762</f>
        <v>0</v>
      </c>
      <c r="F762" s="3">
        <f>ACAD_Globals_details!I762</f>
        <v>0</v>
      </c>
      <c r="G762" s="3">
        <f>ACAD_Globals_details!J762</f>
        <v>0</v>
      </c>
      <c r="H762" s="3">
        <f>ACAD_Globals_details!K762</f>
        <v>1</v>
      </c>
      <c r="J762" s="35">
        <f>ACAD_Globals_details!P762</f>
        <v>2</v>
      </c>
      <c r="K762" s="35">
        <f>ACAD_Globals_details!X762</f>
        <v>2</v>
      </c>
      <c r="L762" s="35">
        <f>ACAD_Globals_details!AB762</f>
        <v>2</v>
      </c>
      <c r="M762" s="35">
        <f>ACAD_Globals_details!AF762</f>
        <v>2</v>
      </c>
      <c r="N762" s="35">
        <f>ACAD_Globals_details!AI762</f>
        <v>2</v>
      </c>
      <c r="O762" s="35">
        <f>ACAD_Globals_details!AL762</f>
        <v>2</v>
      </c>
      <c r="P762" s="35">
        <f>ACAD_Globals_details!AT762</f>
        <v>8</v>
      </c>
      <c r="T762" t="str">
        <f>ACAD_Globals_details!BD762</f>
        <v>Forests</v>
      </c>
      <c r="U762" t="str">
        <f>ACAD_Globals_details!BK762</f>
        <v>Resident</v>
      </c>
    </row>
    <row r="763" spans="1:21" x14ac:dyDescent="0.55000000000000004">
      <c r="A763">
        <f>ACAD_Globals_details!A763</f>
        <v>1009</v>
      </c>
      <c r="B763" t="str">
        <f>ACAD_Globals_details!B763</f>
        <v>Chestnut-fronted Macaw</v>
      </c>
      <c r="C763" t="str">
        <f>ACAD_Globals_details!C763</f>
        <v>Ara severus</v>
      </c>
      <c r="D763" s="2" t="str">
        <f>ACAD_Globals_details!D763</f>
        <v>landbird</v>
      </c>
      <c r="E763" s="3">
        <f>ACAD_Globals_details!H763</f>
        <v>0</v>
      </c>
      <c r="F763" s="3">
        <f>ACAD_Globals_details!I763</f>
        <v>0</v>
      </c>
      <c r="G763" s="3">
        <f>ACAD_Globals_details!J763</f>
        <v>0</v>
      </c>
      <c r="H763" s="3">
        <f>ACAD_Globals_details!K763</f>
        <v>1</v>
      </c>
      <c r="J763" s="35">
        <f>ACAD_Globals_details!P763</f>
        <v>2</v>
      </c>
      <c r="K763" s="35">
        <f>ACAD_Globals_details!X763</f>
        <v>1</v>
      </c>
      <c r="L763" s="35">
        <f>ACAD_Globals_details!AB763</f>
        <v>1</v>
      </c>
      <c r="M763" s="35">
        <f>ACAD_Globals_details!AF763</f>
        <v>5</v>
      </c>
      <c r="N763" s="35">
        <f>ACAD_Globals_details!AI763</f>
        <v>4</v>
      </c>
      <c r="O763" s="35">
        <f>ACAD_Globals_details!AL763</f>
        <v>4</v>
      </c>
      <c r="P763" s="35">
        <f>ACAD_Globals_details!AT763</f>
        <v>12</v>
      </c>
      <c r="T763" t="str">
        <f>ACAD_Globals_details!BD763</f>
        <v>Forests</v>
      </c>
      <c r="U763" t="str">
        <f>ACAD_Globals_details!BK763</f>
        <v>Resident</v>
      </c>
    </row>
    <row r="764" spans="1:21" x14ac:dyDescent="0.55000000000000004">
      <c r="A764">
        <f>ACAD_Globals_details!A764</f>
        <v>1010</v>
      </c>
      <c r="B764" t="str">
        <f>ACAD_Globals_details!B764</f>
        <v>Military Macaw</v>
      </c>
      <c r="C764" t="str">
        <f>ACAD_Globals_details!C764</f>
        <v>Ara militaris</v>
      </c>
      <c r="D764" s="2" t="str">
        <f>ACAD_Globals_details!D764</f>
        <v>landbird</v>
      </c>
      <c r="E764" s="3">
        <f>ACAD_Globals_details!H764</f>
        <v>0</v>
      </c>
      <c r="F764" s="3">
        <f>ACAD_Globals_details!I764</f>
        <v>0</v>
      </c>
      <c r="G764" s="3">
        <f>ACAD_Globals_details!J764</f>
        <v>1</v>
      </c>
      <c r="H764" s="3">
        <f>ACAD_Globals_details!K764</f>
        <v>0</v>
      </c>
      <c r="J764" s="35">
        <f>ACAD_Globals_details!P764</f>
        <v>5</v>
      </c>
      <c r="K764" s="35">
        <f>ACAD_Globals_details!X764</f>
        <v>3</v>
      </c>
      <c r="L764" s="35">
        <f>ACAD_Globals_details!AB764</f>
        <v>3</v>
      </c>
      <c r="M764" s="35">
        <f>ACAD_Globals_details!AF764</f>
        <v>5</v>
      </c>
      <c r="N764" s="35">
        <f>ACAD_Globals_details!AI764</f>
        <v>4</v>
      </c>
      <c r="O764" s="35">
        <f>ACAD_Globals_details!AL764</f>
        <v>5</v>
      </c>
      <c r="P764" s="35">
        <f>ACAD_Globals_details!AT764</f>
        <v>18</v>
      </c>
      <c r="Q764" t="str">
        <f>ACAD_Globals_details!BC764</f>
        <v>Watch List - Red</v>
      </c>
      <c r="T764" t="str">
        <f>ACAD_Globals_details!BD764</f>
        <v>Forests</v>
      </c>
      <c r="U764" t="str">
        <f>ACAD_Globals_details!BK764</f>
        <v>Resident</v>
      </c>
    </row>
    <row r="765" spans="1:21" x14ac:dyDescent="0.55000000000000004">
      <c r="A765">
        <f>ACAD_Globals_details!A765</f>
        <v>1011</v>
      </c>
      <c r="B765" t="str">
        <f>ACAD_Globals_details!B765</f>
        <v>Great Green Macaw</v>
      </c>
      <c r="C765" t="str">
        <f>ACAD_Globals_details!C765</f>
        <v>Ara ambiguus</v>
      </c>
      <c r="D765" s="2" t="str">
        <f>ACAD_Globals_details!D765</f>
        <v>landbird</v>
      </c>
      <c r="E765" s="3">
        <f>ACAD_Globals_details!H765</f>
        <v>0</v>
      </c>
      <c r="F765" s="3">
        <f>ACAD_Globals_details!I765</f>
        <v>0</v>
      </c>
      <c r="G765" s="3">
        <f>ACAD_Globals_details!J765</f>
        <v>0</v>
      </c>
      <c r="H765" s="3">
        <f>ACAD_Globals_details!K765</f>
        <v>1</v>
      </c>
      <c r="J765" s="35">
        <f>ACAD_Globals_details!P765</f>
        <v>5</v>
      </c>
      <c r="K765" s="35">
        <f>ACAD_Globals_details!X765</f>
        <v>4</v>
      </c>
      <c r="L765" s="35">
        <f>ACAD_Globals_details!AB765</f>
        <v>4</v>
      </c>
      <c r="M765" s="35">
        <f>ACAD_Globals_details!AF765</f>
        <v>5</v>
      </c>
      <c r="N765" s="35">
        <f>ACAD_Globals_details!AI765</f>
        <v>4</v>
      </c>
      <c r="O765" s="35">
        <f>ACAD_Globals_details!AL765</f>
        <v>5</v>
      </c>
      <c r="P765" s="35">
        <f>ACAD_Globals_details!AT765</f>
        <v>19</v>
      </c>
      <c r="Q765" t="str">
        <f>ACAD_Globals_details!BC765</f>
        <v>Watch List - Red</v>
      </c>
      <c r="T765" t="str">
        <f>ACAD_Globals_details!BD765</f>
        <v>Forests</v>
      </c>
      <c r="U765" t="str">
        <f>ACAD_Globals_details!BK765</f>
        <v>Resident</v>
      </c>
    </row>
    <row r="766" spans="1:21" x14ac:dyDescent="0.55000000000000004">
      <c r="A766">
        <f>ACAD_Globals_details!A766</f>
        <v>1012</v>
      </c>
      <c r="B766" t="str">
        <f>ACAD_Globals_details!B766</f>
        <v>Red-and-green Macaw</v>
      </c>
      <c r="C766" t="str">
        <f>ACAD_Globals_details!C766</f>
        <v>Ara chloropterus</v>
      </c>
      <c r="D766" s="2" t="str">
        <f>ACAD_Globals_details!D766</f>
        <v>landbird</v>
      </c>
      <c r="E766" s="3">
        <f>ACAD_Globals_details!H766</f>
        <v>0</v>
      </c>
      <c r="F766" s="3">
        <f>ACAD_Globals_details!I766</f>
        <v>0</v>
      </c>
      <c r="G766" s="3">
        <f>ACAD_Globals_details!J766</f>
        <v>0</v>
      </c>
      <c r="H766" s="3">
        <f>ACAD_Globals_details!K766</f>
        <v>1</v>
      </c>
      <c r="J766" s="35">
        <f>ACAD_Globals_details!P766</f>
        <v>4</v>
      </c>
      <c r="K766" s="35">
        <f>ACAD_Globals_details!X766</f>
        <v>1</v>
      </c>
      <c r="L766" s="35">
        <f>ACAD_Globals_details!AB766</f>
        <v>1</v>
      </c>
      <c r="M766" s="35">
        <f>ACAD_Globals_details!AF766</f>
        <v>5</v>
      </c>
      <c r="N766" s="35">
        <f>ACAD_Globals_details!AI766</f>
        <v>4</v>
      </c>
      <c r="O766" s="35">
        <f>ACAD_Globals_details!AL766</f>
        <v>5</v>
      </c>
      <c r="P766" s="35">
        <f>ACAD_Globals_details!AT766</f>
        <v>15</v>
      </c>
      <c r="Q766" t="str">
        <f>ACAD_Globals_details!BC766</f>
        <v>Watch List - Yel-d</v>
      </c>
      <c r="T766" t="str">
        <f>ACAD_Globals_details!BD766</f>
        <v>Forests</v>
      </c>
      <c r="U766" t="str">
        <f>ACAD_Globals_details!BK766</f>
        <v>Resident</v>
      </c>
    </row>
    <row r="767" spans="1:21" x14ac:dyDescent="0.55000000000000004">
      <c r="A767">
        <f>ACAD_Globals_details!A767</f>
        <v>1013</v>
      </c>
      <c r="B767" t="str">
        <f>ACAD_Globals_details!B767</f>
        <v>Scarlet Macaw</v>
      </c>
      <c r="C767" t="str">
        <f>ACAD_Globals_details!C767</f>
        <v>Ara macao</v>
      </c>
      <c r="D767" s="2" t="str">
        <f>ACAD_Globals_details!D767</f>
        <v>landbird</v>
      </c>
      <c r="E767" s="3">
        <f>ACAD_Globals_details!H767</f>
        <v>0</v>
      </c>
      <c r="F767" s="3">
        <f>ACAD_Globals_details!I767</f>
        <v>0</v>
      </c>
      <c r="G767" s="3">
        <f>ACAD_Globals_details!J767</f>
        <v>1</v>
      </c>
      <c r="H767" s="3">
        <f>ACAD_Globals_details!K767</f>
        <v>1</v>
      </c>
      <c r="J767" s="35">
        <f>ACAD_Globals_details!P767</f>
        <v>4</v>
      </c>
      <c r="K767" s="35">
        <f>ACAD_Globals_details!X767</f>
        <v>1</v>
      </c>
      <c r="L767" s="35">
        <f>ACAD_Globals_details!AB767</f>
        <v>1</v>
      </c>
      <c r="M767" s="35">
        <f>ACAD_Globals_details!AF767</f>
        <v>5</v>
      </c>
      <c r="N767" s="35">
        <f>ACAD_Globals_details!AI767</f>
        <v>5</v>
      </c>
      <c r="O767" s="35">
        <f>ACAD_Globals_details!AL767</f>
        <v>5</v>
      </c>
      <c r="P767" s="35">
        <f>ACAD_Globals_details!AT767</f>
        <v>15</v>
      </c>
      <c r="Q767" t="str">
        <f>ACAD_Globals_details!BC767</f>
        <v>Watch List - Yel-d</v>
      </c>
      <c r="T767" t="str">
        <f>ACAD_Globals_details!BD767</f>
        <v>Forests</v>
      </c>
      <c r="U767" t="str">
        <f>ACAD_Globals_details!BK767</f>
        <v>Resident</v>
      </c>
    </row>
    <row r="768" spans="1:21" x14ac:dyDescent="0.55000000000000004">
      <c r="A768">
        <f>ACAD_Globals_details!A768</f>
        <v>1015</v>
      </c>
      <c r="B768" t="str">
        <f>ACAD_Globals_details!B768</f>
        <v>Blue-and-yellow Macaw</v>
      </c>
      <c r="C768" t="str">
        <f>ACAD_Globals_details!C768</f>
        <v>Ara ararauna</v>
      </c>
      <c r="D768" s="2" t="str">
        <f>ACAD_Globals_details!D768</f>
        <v>landbird</v>
      </c>
      <c r="E768" s="3">
        <f>ACAD_Globals_details!H768</f>
        <v>0</v>
      </c>
      <c r="F768" s="3">
        <f>ACAD_Globals_details!I768</f>
        <v>0</v>
      </c>
      <c r="G768" s="3">
        <f>ACAD_Globals_details!J768</f>
        <v>0</v>
      </c>
      <c r="H768" s="3">
        <f>ACAD_Globals_details!K768</f>
        <v>1</v>
      </c>
      <c r="J768" s="35">
        <f>ACAD_Globals_details!P768</f>
        <v>3</v>
      </c>
      <c r="K768" s="35">
        <f>ACAD_Globals_details!X768</f>
        <v>1</v>
      </c>
      <c r="L768" s="35">
        <f>ACAD_Globals_details!AB768</f>
        <v>1</v>
      </c>
      <c r="M768" s="35">
        <f>ACAD_Globals_details!AF768</f>
        <v>5</v>
      </c>
      <c r="N768" s="35">
        <f>ACAD_Globals_details!AI768</f>
        <v>4</v>
      </c>
      <c r="O768" s="35">
        <f>ACAD_Globals_details!AL768</f>
        <v>5</v>
      </c>
      <c r="P768" s="35">
        <f>ACAD_Globals_details!AT768</f>
        <v>14</v>
      </c>
      <c r="Q768" t="str">
        <f>ACAD_Globals_details!BC768</f>
        <v>Watch List - Yel-d</v>
      </c>
      <c r="T768" t="str">
        <f>ACAD_Globals_details!BD768</f>
        <v>Forests</v>
      </c>
      <c r="U768" t="str">
        <f>ACAD_Globals_details!BK768</f>
        <v>Resident</v>
      </c>
    </row>
    <row r="769" spans="1:21" x14ac:dyDescent="0.55000000000000004">
      <c r="A769">
        <f>ACAD_Globals_details!A769</f>
        <v>1016</v>
      </c>
      <c r="B769" t="str">
        <f>ACAD_Globals_details!B769</f>
        <v>Green Parakeet</v>
      </c>
      <c r="C769" t="str">
        <f>ACAD_Globals_details!C769</f>
        <v>Psittacara holochlorus</v>
      </c>
      <c r="D769" s="2" t="str">
        <f>ACAD_Globals_details!D769</f>
        <v>landbird</v>
      </c>
      <c r="E769" s="3">
        <f>ACAD_Globals_details!H769</f>
        <v>0</v>
      </c>
      <c r="F769" s="3">
        <f>ACAD_Globals_details!I769</f>
        <v>1</v>
      </c>
      <c r="G769" s="3">
        <f>ACAD_Globals_details!J769</f>
        <v>1</v>
      </c>
      <c r="H769" s="3">
        <f>ACAD_Globals_details!K769</f>
        <v>1</v>
      </c>
      <c r="I769" s="36">
        <f>ACAD_Globals_details!Q769</f>
        <v>200000</v>
      </c>
      <c r="J769" s="35">
        <f>ACAD_Globals_details!P769</f>
        <v>4</v>
      </c>
      <c r="K769" s="35">
        <f>ACAD_Globals_details!X769</f>
        <v>4</v>
      </c>
      <c r="L769" s="35">
        <f>ACAD_Globals_details!AB769</f>
        <v>4</v>
      </c>
      <c r="M769" s="35">
        <f>ACAD_Globals_details!AF769</f>
        <v>4</v>
      </c>
      <c r="N769" s="35">
        <f>ACAD_Globals_details!AI769</f>
        <v>4</v>
      </c>
      <c r="O769" s="35">
        <f>ACAD_Globals_details!AL769</f>
        <v>4</v>
      </c>
      <c r="P769" s="35">
        <f>ACAD_Globals_details!AT769</f>
        <v>16</v>
      </c>
      <c r="Q769" t="str">
        <f>ACAD_Globals_details!BC769</f>
        <v>Watch List - Yel-r</v>
      </c>
      <c r="T769" t="str">
        <f>ACAD_Globals_details!BD769</f>
        <v>Forests</v>
      </c>
      <c r="U769" t="str">
        <f>ACAD_Globals_details!BK769</f>
        <v>Resident</v>
      </c>
    </row>
    <row r="770" spans="1:21" x14ac:dyDescent="0.55000000000000004">
      <c r="A770">
        <f>ACAD_Globals_details!A770</f>
        <v>1017</v>
      </c>
      <c r="B770" t="str">
        <f>ACAD_Globals_details!B770</f>
        <v>Pacific Parakeet</v>
      </c>
      <c r="C770" t="str">
        <f>ACAD_Globals_details!C770</f>
        <v>Psittacara strenuus</v>
      </c>
      <c r="D770" s="2" t="str">
        <f>ACAD_Globals_details!D770</f>
        <v>landbird</v>
      </c>
      <c r="E770" s="3">
        <f>ACAD_Globals_details!H770</f>
        <v>0</v>
      </c>
      <c r="F770" s="3">
        <f>ACAD_Globals_details!I770</f>
        <v>0</v>
      </c>
      <c r="G770" s="3">
        <f>ACAD_Globals_details!J770</f>
        <v>1</v>
      </c>
      <c r="H770" s="3">
        <f>ACAD_Globals_details!K770</f>
        <v>1</v>
      </c>
      <c r="J770" s="35">
        <f>ACAD_Globals_details!P770</f>
        <v>5</v>
      </c>
      <c r="K770" s="35">
        <f>ACAD_Globals_details!X770</f>
        <v>4</v>
      </c>
      <c r="L770" s="35">
        <f>ACAD_Globals_details!AB770</f>
        <v>4</v>
      </c>
      <c r="M770" s="35">
        <f>ACAD_Globals_details!AF770</f>
        <v>4</v>
      </c>
      <c r="N770" s="35">
        <f>ACAD_Globals_details!AI770</f>
        <v>4</v>
      </c>
      <c r="O770" s="35">
        <f>ACAD_Globals_details!AL770</f>
        <v>4</v>
      </c>
      <c r="P770" s="35">
        <f>ACAD_Globals_details!AT770</f>
        <v>17</v>
      </c>
      <c r="Q770" t="str">
        <f>ACAD_Globals_details!BC770</f>
        <v>Watch List - Red</v>
      </c>
      <c r="T770" t="str">
        <f>ACAD_Globals_details!BD770</f>
        <v>Forests</v>
      </c>
      <c r="U770" t="str">
        <f>ACAD_Globals_details!BK770</f>
        <v>Resident</v>
      </c>
    </row>
    <row r="771" spans="1:21" x14ac:dyDescent="0.55000000000000004">
      <c r="A771">
        <f>ACAD_Globals_details!A771</f>
        <v>1018</v>
      </c>
      <c r="B771" t="str">
        <f>ACAD_Globals_details!B771</f>
        <v>Crimson-fronted Parakeet</v>
      </c>
      <c r="C771" t="str">
        <f>ACAD_Globals_details!C771</f>
        <v>Psittacara finschi</v>
      </c>
      <c r="D771" s="2" t="str">
        <f>ACAD_Globals_details!D771</f>
        <v>landbird</v>
      </c>
      <c r="E771" s="3">
        <f>ACAD_Globals_details!H771</f>
        <v>0</v>
      </c>
      <c r="F771" s="3">
        <f>ACAD_Globals_details!I771</f>
        <v>0</v>
      </c>
      <c r="G771" s="3">
        <f>ACAD_Globals_details!J771</f>
        <v>0</v>
      </c>
      <c r="H771" s="3">
        <f>ACAD_Globals_details!K771</f>
        <v>1</v>
      </c>
      <c r="J771" s="35">
        <f>ACAD_Globals_details!P771</f>
        <v>3</v>
      </c>
      <c r="K771" s="35">
        <f>ACAD_Globals_details!X771</f>
        <v>4</v>
      </c>
      <c r="L771" s="35">
        <f>ACAD_Globals_details!AB771</f>
        <v>4</v>
      </c>
      <c r="M771" s="35">
        <f>ACAD_Globals_details!AF771</f>
        <v>1</v>
      </c>
      <c r="N771" s="35">
        <f>ACAD_Globals_details!AI771</f>
        <v>1</v>
      </c>
      <c r="O771" s="35">
        <f>ACAD_Globals_details!AL771</f>
        <v>2</v>
      </c>
      <c r="P771" s="35">
        <f>ACAD_Globals_details!AT771</f>
        <v>10</v>
      </c>
      <c r="T771" t="str">
        <f>ACAD_Globals_details!BD771</f>
        <v>Forests</v>
      </c>
      <c r="U771" t="str">
        <f>ACAD_Globals_details!BK771</f>
        <v>Resident</v>
      </c>
    </row>
    <row r="772" spans="1:21" x14ac:dyDescent="0.55000000000000004">
      <c r="A772">
        <f>ACAD_Globals_details!A772</f>
        <v>1023</v>
      </c>
      <c r="B772" t="str">
        <f>ACAD_Globals_details!B772</f>
        <v>Thick-billed Parrot</v>
      </c>
      <c r="C772" t="str">
        <f>ACAD_Globals_details!C772</f>
        <v>Rhynchopsitta pachyrhyncha</v>
      </c>
      <c r="D772" s="2" t="str">
        <f>ACAD_Globals_details!D772</f>
        <v>landbird</v>
      </c>
      <c r="E772" s="3">
        <f>ACAD_Globals_details!H772</f>
        <v>0</v>
      </c>
      <c r="F772" s="3">
        <f>ACAD_Globals_details!I772</f>
        <v>0</v>
      </c>
      <c r="G772" s="3">
        <f>ACAD_Globals_details!J772</f>
        <v>1</v>
      </c>
      <c r="H772" s="3">
        <f>ACAD_Globals_details!K772</f>
        <v>0</v>
      </c>
      <c r="I772" s="36">
        <f>ACAD_Globals_details!Q772</f>
        <v>2500</v>
      </c>
      <c r="J772" s="35">
        <f>ACAD_Globals_details!P772</f>
        <v>5</v>
      </c>
      <c r="K772" s="35">
        <f>ACAD_Globals_details!X772</f>
        <v>5</v>
      </c>
      <c r="L772" s="35">
        <f>ACAD_Globals_details!AB772</f>
        <v>4</v>
      </c>
      <c r="M772" s="35">
        <f>ACAD_Globals_details!AF772</f>
        <v>5</v>
      </c>
      <c r="N772" s="35">
        <f>ACAD_Globals_details!AI772</f>
        <v>4</v>
      </c>
      <c r="O772" s="35">
        <f>ACAD_Globals_details!AL772</f>
        <v>5</v>
      </c>
      <c r="P772" s="35">
        <f>ACAD_Globals_details!AT772</f>
        <v>20</v>
      </c>
      <c r="Q772" t="str">
        <f>ACAD_Globals_details!BC772</f>
        <v>Watch List - Red</v>
      </c>
      <c r="T772" t="str">
        <f>ACAD_Globals_details!BD772</f>
        <v>Forests</v>
      </c>
      <c r="U772" t="str">
        <f>ACAD_Globals_details!BK772</f>
        <v>Resident</v>
      </c>
    </row>
    <row r="773" spans="1:21" x14ac:dyDescent="0.55000000000000004">
      <c r="A773">
        <f>ACAD_Globals_details!A773</f>
        <v>1024</v>
      </c>
      <c r="B773" t="str">
        <f>ACAD_Globals_details!B773</f>
        <v>Maroon-fronted Parrot</v>
      </c>
      <c r="C773" t="str">
        <f>ACAD_Globals_details!C773</f>
        <v>Rhynchopsitta terrisi</v>
      </c>
      <c r="D773" s="2" t="str">
        <f>ACAD_Globals_details!D773</f>
        <v>landbird</v>
      </c>
      <c r="E773" s="3">
        <f>ACAD_Globals_details!H773</f>
        <v>0</v>
      </c>
      <c r="F773" s="3">
        <f>ACAD_Globals_details!I773</f>
        <v>0</v>
      </c>
      <c r="G773" s="3">
        <f>ACAD_Globals_details!J773</f>
        <v>1</v>
      </c>
      <c r="H773" s="3">
        <f>ACAD_Globals_details!K773</f>
        <v>0</v>
      </c>
      <c r="J773" s="35">
        <f>ACAD_Globals_details!P773</f>
        <v>5</v>
      </c>
      <c r="K773" s="35">
        <f>ACAD_Globals_details!X773</f>
        <v>5</v>
      </c>
      <c r="L773" s="35">
        <f>ACAD_Globals_details!AB773</f>
        <v>5</v>
      </c>
      <c r="M773" s="35">
        <f>ACAD_Globals_details!AF773</f>
        <v>5</v>
      </c>
      <c r="N773" s="35">
        <f>ACAD_Globals_details!AI773</f>
        <v>5</v>
      </c>
      <c r="O773" s="35">
        <f>ACAD_Globals_details!AL773</f>
        <v>4</v>
      </c>
      <c r="P773" s="35">
        <f>ACAD_Globals_details!AT773</f>
        <v>19</v>
      </c>
      <c r="Q773" t="str">
        <f>ACAD_Globals_details!BC773</f>
        <v>Watch List - Red</v>
      </c>
      <c r="T773" t="str">
        <f>ACAD_Globals_details!BD773</f>
        <v>Forests</v>
      </c>
      <c r="U773" t="str">
        <f>ACAD_Globals_details!BK773</f>
        <v>Resident</v>
      </c>
    </row>
    <row r="774" spans="1:21" x14ac:dyDescent="0.55000000000000004">
      <c r="A774">
        <f>ACAD_Globals_details!A774</f>
        <v>1025</v>
      </c>
      <c r="B774" t="str">
        <f>ACAD_Globals_details!B774</f>
        <v>Barred Parakeet</v>
      </c>
      <c r="C774" t="str">
        <f>ACAD_Globals_details!C774</f>
        <v>Bolborhynchus lineola</v>
      </c>
      <c r="D774" s="2" t="str">
        <f>ACAD_Globals_details!D774</f>
        <v>landbird</v>
      </c>
      <c r="E774" s="3">
        <f>ACAD_Globals_details!H774</f>
        <v>0</v>
      </c>
      <c r="F774" s="3">
        <f>ACAD_Globals_details!I774</f>
        <v>0</v>
      </c>
      <c r="G774" s="3">
        <f>ACAD_Globals_details!J774</f>
        <v>1</v>
      </c>
      <c r="H774" s="3">
        <f>ACAD_Globals_details!K774</f>
        <v>1</v>
      </c>
      <c r="J774" s="35">
        <f>ACAD_Globals_details!P774</f>
        <v>4</v>
      </c>
      <c r="K774" s="35">
        <f>ACAD_Globals_details!X774</f>
        <v>4</v>
      </c>
      <c r="L774" s="35">
        <f>ACAD_Globals_details!AB774</f>
        <v>4</v>
      </c>
      <c r="M774" s="35">
        <f>ACAD_Globals_details!AF774</f>
        <v>4</v>
      </c>
      <c r="N774" s="35">
        <f>ACAD_Globals_details!AI774</f>
        <v>3</v>
      </c>
      <c r="O774" s="35">
        <f>ACAD_Globals_details!AL774</f>
        <v>4</v>
      </c>
      <c r="P774" s="35">
        <f>ACAD_Globals_details!AT774</f>
        <v>16</v>
      </c>
      <c r="Q774" t="str">
        <f>ACAD_Globals_details!BC774</f>
        <v>Watch List - Yel-r</v>
      </c>
      <c r="T774" t="str">
        <f>ACAD_Globals_details!BD774</f>
        <v>Forests</v>
      </c>
      <c r="U774" t="str">
        <f>ACAD_Globals_details!BK774</f>
        <v>Resident</v>
      </c>
    </row>
    <row r="775" spans="1:21" x14ac:dyDescent="0.55000000000000004">
      <c r="A775">
        <f>ACAD_Globals_details!A775</f>
        <v>1027</v>
      </c>
      <c r="B775" t="str">
        <f>ACAD_Globals_details!B775</f>
        <v>Mexican Parrotlet</v>
      </c>
      <c r="C775" t="str">
        <f>ACAD_Globals_details!C775</f>
        <v>Forpus cyanopygius</v>
      </c>
      <c r="D775" s="2" t="str">
        <f>ACAD_Globals_details!D775</f>
        <v>landbird</v>
      </c>
      <c r="E775" s="3">
        <f>ACAD_Globals_details!H775</f>
        <v>0</v>
      </c>
      <c r="F775" s="3">
        <f>ACAD_Globals_details!I775</f>
        <v>0</v>
      </c>
      <c r="G775" s="3">
        <f>ACAD_Globals_details!J775</f>
        <v>1</v>
      </c>
      <c r="H775" s="3">
        <f>ACAD_Globals_details!K775</f>
        <v>0</v>
      </c>
      <c r="J775" s="35">
        <f>ACAD_Globals_details!P775</f>
        <v>5</v>
      </c>
      <c r="K775" s="35">
        <f>ACAD_Globals_details!X775</f>
        <v>4</v>
      </c>
      <c r="L775" s="35">
        <f>ACAD_Globals_details!AB775</f>
        <v>4</v>
      </c>
      <c r="M775" s="35">
        <f>ACAD_Globals_details!AF775</f>
        <v>4</v>
      </c>
      <c r="N775" s="35">
        <f>ACAD_Globals_details!AI775</f>
        <v>4</v>
      </c>
      <c r="O775" s="35">
        <f>ACAD_Globals_details!AL775</f>
        <v>4</v>
      </c>
      <c r="P775" s="35">
        <f>ACAD_Globals_details!AT775</f>
        <v>17</v>
      </c>
      <c r="Q775" t="str">
        <f>ACAD_Globals_details!BC775</f>
        <v>Watch List - Red</v>
      </c>
      <c r="T775" t="str">
        <f>ACAD_Globals_details!BD775</f>
        <v>Forests</v>
      </c>
      <c r="U775" t="str">
        <f>ACAD_Globals_details!BK775</f>
        <v>Resident</v>
      </c>
    </row>
    <row r="776" spans="1:21" x14ac:dyDescent="0.55000000000000004">
      <c r="A776">
        <f>ACAD_Globals_details!A776</f>
        <v>1028</v>
      </c>
      <c r="B776" t="str">
        <f>ACAD_Globals_details!B776</f>
        <v>Spectacled Parrotlet</v>
      </c>
      <c r="C776" t="str">
        <f>ACAD_Globals_details!C776</f>
        <v>Forpus conspicillatus</v>
      </c>
      <c r="D776" s="2" t="str">
        <f>ACAD_Globals_details!D776</f>
        <v>landbird</v>
      </c>
      <c r="E776" s="3">
        <f>ACAD_Globals_details!H776</f>
        <v>0</v>
      </c>
      <c r="F776" s="3">
        <f>ACAD_Globals_details!I776</f>
        <v>0</v>
      </c>
      <c r="G776" s="3">
        <f>ACAD_Globals_details!J776</f>
        <v>0</v>
      </c>
      <c r="H776" s="3">
        <f>ACAD_Globals_details!K776</f>
        <v>1</v>
      </c>
      <c r="J776" s="35">
        <f>ACAD_Globals_details!P776</f>
        <v>4</v>
      </c>
      <c r="K776" s="35">
        <f>ACAD_Globals_details!X776</f>
        <v>3</v>
      </c>
      <c r="L776" s="35">
        <f>ACAD_Globals_details!AB776</f>
        <v>3</v>
      </c>
      <c r="M776" s="35">
        <f>ACAD_Globals_details!AF776</f>
        <v>4</v>
      </c>
      <c r="N776" s="35">
        <f>ACAD_Globals_details!AI776</f>
        <v>4</v>
      </c>
      <c r="O776" s="35">
        <f>ACAD_Globals_details!AL776</f>
        <v>4</v>
      </c>
      <c r="P776" s="35">
        <f>ACAD_Globals_details!AT776</f>
        <v>15</v>
      </c>
      <c r="Q776" t="str">
        <f>ACAD_Globals_details!BC776</f>
        <v>Watch List - Yel-d</v>
      </c>
      <c r="T776" t="str">
        <f>ACAD_Globals_details!BD776</f>
        <v>Forests</v>
      </c>
      <c r="U776" t="str">
        <f>ACAD_Globals_details!BK776</f>
        <v>Resident</v>
      </c>
    </row>
    <row r="777" spans="1:21" x14ac:dyDescent="0.55000000000000004">
      <c r="A777">
        <f>ACAD_Globals_details!A777</f>
        <v>1029</v>
      </c>
      <c r="B777" t="str">
        <f>ACAD_Globals_details!B777</f>
        <v>Orange-chinned Parakeet</v>
      </c>
      <c r="C777" t="str">
        <f>ACAD_Globals_details!C777</f>
        <v>Brotogeris jugularis</v>
      </c>
      <c r="D777" s="2" t="str">
        <f>ACAD_Globals_details!D777</f>
        <v>landbird</v>
      </c>
      <c r="E777" s="3">
        <f>ACAD_Globals_details!H777</f>
        <v>0</v>
      </c>
      <c r="F777" s="3">
        <f>ACAD_Globals_details!I777</f>
        <v>0</v>
      </c>
      <c r="G777" s="3">
        <f>ACAD_Globals_details!J777</f>
        <v>1</v>
      </c>
      <c r="H777" s="3">
        <f>ACAD_Globals_details!K777</f>
        <v>1</v>
      </c>
      <c r="J777" s="35">
        <f>ACAD_Globals_details!P777</f>
        <v>3</v>
      </c>
      <c r="K777" s="35">
        <f>ACAD_Globals_details!X777</f>
        <v>3</v>
      </c>
      <c r="L777" s="35">
        <f>ACAD_Globals_details!AB777</f>
        <v>3</v>
      </c>
      <c r="M777" s="35">
        <f>ACAD_Globals_details!AF777</f>
        <v>3</v>
      </c>
      <c r="N777" s="35">
        <f>ACAD_Globals_details!AI777</f>
        <v>3</v>
      </c>
      <c r="O777" s="35">
        <f>ACAD_Globals_details!AL777</f>
        <v>3</v>
      </c>
      <c r="P777" s="35">
        <f>ACAD_Globals_details!AT777</f>
        <v>12</v>
      </c>
      <c r="T777" t="str">
        <f>ACAD_Globals_details!BD777</f>
        <v>Forests</v>
      </c>
      <c r="U777" t="str">
        <f>ACAD_Globals_details!BK777</f>
        <v>Resident</v>
      </c>
    </row>
    <row r="778" spans="1:21" x14ac:dyDescent="0.55000000000000004">
      <c r="A778">
        <f>ACAD_Globals_details!A778</f>
        <v>1031</v>
      </c>
      <c r="B778" t="str">
        <f>ACAD_Globals_details!B778</f>
        <v>Red-fronted Parrotlet</v>
      </c>
      <c r="C778" t="str">
        <f>ACAD_Globals_details!C778</f>
        <v>Touit costaricensis</v>
      </c>
      <c r="D778" s="2" t="str">
        <f>ACAD_Globals_details!D778</f>
        <v>landbird</v>
      </c>
      <c r="E778" s="3">
        <f>ACAD_Globals_details!H778</f>
        <v>0</v>
      </c>
      <c r="F778" s="3">
        <f>ACAD_Globals_details!I778</f>
        <v>0</v>
      </c>
      <c r="G778" s="3">
        <f>ACAD_Globals_details!J778</f>
        <v>0</v>
      </c>
      <c r="H778" s="3">
        <f>ACAD_Globals_details!K778</f>
        <v>1</v>
      </c>
      <c r="J778" s="35">
        <f>ACAD_Globals_details!P778</f>
        <v>5</v>
      </c>
      <c r="K778" s="35">
        <f>ACAD_Globals_details!X778</f>
        <v>5</v>
      </c>
      <c r="L778" s="35">
        <f>ACAD_Globals_details!AB778</f>
        <v>5</v>
      </c>
      <c r="M778" s="35">
        <f>ACAD_Globals_details!AF778</f>
        <v>5</v>
      </c>
      <c r="N778" s="35">
        <f>ACAD_Globals_details!AI778</f>
        <v>5</v>
      </c>
      <c r="O778" s="35">
        <f>ACAD_Globals_details!AL778</f>
        <v>5</v>
      </c>
      <c r="P778" s="35">
        <f>ACAD_Globals_details!AT778</f>
        <v>20</v>
      </c>
      <c r="Q778" t="str">
        <f>ACAD_Globals_details!BC778</f>
        <v>Watch List - Red</v>
      </c>
      <c r="T778" t="str">
        <f>ACAD_Globals_details!BD778</f>
        <v>Forests</v>
      </c>
      <c r="U778" t="str">
        <f>ACAD_Globals_details!BK778</f>
        <v>Resident</v>
      </c>
    </row>
    <row r="779" spans="1:21" x14ac:dyDescent="0.55000000000000004">
      <c r="A779">
        <f>ACAD_Globals_details!A779</f>
        <v>1032</v>
      </c>
      <c r="B779" t="str">
        <f>ACAD_Globals_details!B779</f>
        <v>Blue-fronted Parrotlet</v>
      </c>
      <c r="C779" t="str">
        <f>ACAD_Globals_details!C779</f>
        <v>Touit dilectissimus</v>
      </c>
      <c r="D779" s="2" t="str">
        <f>ACAD_Globals_details!D779</f>
        <v>landbird</v>
      </c>
      <c r="E779" s="3">
        <f>ACAD_Globals_details!H779</f>
        <v>0</v>
      </c>
      <c r="F779" s="3">
        <f>ACAD_Globals_details!I779</f>
        <v>0</v>
      </c>
      <c r="G779" s="3">
        <f>ACAD_Globals_details!J779</f>
        <v>0</v>
      </c>
      <c r="H779" s="3">
        <f>ACAD_Globals_details!K779</f>
        <v>1</v>
      </c>
      <c r="J779" s="35">
        <f>ACAD_Globals_details!P779</f>
        <v>5</v>
      </c>
      <c r="K779" s="35">
        <f>ACAD_Globals_details!X779</f>
        <v>4</v>
      </c>
      <c r="L779" s="35">
        <f>ACAD_Globals_details!AB779</f>
        <v>4</v>
      </c>
      <c r="M779" s="35">
        <f>ACAD_Globals_details!AF779</f>
        <v>4</v>
      </c>
      <c r="N779" s="35">
        <f>ACAD_Globals_details!AI779</f>
        <v>4</v>
      </c>
      <c r="O779" s="35">
        <f>ACAD_Globals_details!AL779</f>
        <v>3</v>
      </c>
      <c r="P779" s="35">
        <f>ACAD_Globals_details!AT779</f>
        <v>16</v>
      </c>
      <c r="Q779" t="str">
        <f>ACAD_Globals_details!BC779</f>
        <v>Watch List - Yel-r</v>
      </c>
      <c r="T779" t="str">
        <f>ACAD_Globals_details!BD779</f>
        <v>Forests</v>
      </c>
      <c r="U779" t="str">
        <f>ACAD_Globals_details!BK779</f>
        <v>Resident</v>
      </c>
    </row>
    <row r="780" spans="1:21" x14ac:dyDescent="0.55000000000000004">
      <c r="A780">
        <f>ACAD_Globals_details!A780</f>
        <v>1033</v>
      </c>
      <c r="B780" t="str">
        <f>ACAD_Globals_details!B780</f>
        <v>Brown-hooded Parrot</v>
      </c>
      <c r="C780" t="str">
        <f>ACAD_Globals_details!C780</f>
        <v>Pyrilia haematotis</v>
      </c>
      <c r="D780" s="2" t="str">
        <f>ACAD_Globals_details!D780</f>
        <v>landbird</v>
      </c>
      <c r="E780" s="3">
        <f>ACAD_Globals_details!H780</f>
        <v>0</v>
      </c>
      <c r="F780" s="3">
        <f>ACAD_Globals_details!I780</f>
        <v>0</v>
      </c>
      <c r="G780" s="3">
        <f>ACAD_Globals_details!J780</f>
        <v>1</v>
      </c>
      <c r="H780" s="3">
        <f>ACAD_Globals_details!K780</f>
        <v>1</v>
      </c>
      <c r="J780" s="35">
        <f>ACAD_Globals_details!P780</f>
        <v>4</v>
      </c>
      <c r="K780" s="35">
        <f>ACAD_Globals_details!X780</f>
        <v>3</v>
      </c>
      <c r="L780" s="35">
        <f>ACAD_Globals_details!AB780</f>
        <v>3</v>
      </c>
      <c r="M780" s="35">
        <f>ACAD_Globals_details!AF780</f>
        <v>4</v>
      </c>
      <c r="N780" s="35">
        <f>ACAD_Globals_details!AI780</f>
        <v>4</v>
      </c>
      <c r="O780" s="35">
        <f>ACAD_Globals_details!AL780</f>
        <v>4</v>
      </c>
      <c r="P780" s="35">
        <f>ACAD_Globals_details!AT780</f>
        <v>15</v>
      </c>
      <c r="Q780" t="str">
        <f>ACAD_Globals_details!BC780</f>
        <v>Watch List - Yel-d</v>
      </c>
      <c r="T780" t="str">
        <f>ACAD_Globals_details!BD780</f>
        <v>Forests</v>
      </c>
      <c r="U780" t="str">
        <f>ACAD_Globals_details!BK780</f>
        <v>Resident</v>
      </c>
    </row>
    <row r="781" spans="1:21" x14ac:dyDescent="0.55000000000000004">
      <c r="A781">
        <f>ACAD_Globals_details!A781</f>
        <v>1034</v>
      </c>
      <c r="B781" t="str">
        <f>ACAD_Globals_details!B781</f>
        <v>Saffron-headed Parrot</v>
      </c>
      <c r="C781" t="str">
        <f>ACAD_Globals_details!C781</f>
        <v>Pyrilia pyrilia</v>
      </c>
      <c r="D781" s="2" t="str">
        <f>ACAD_Globals_details!D781</f>
        <v>landbird</v>
      </c>
      <c r="E781" s="3">
        <f>ACAD_Globals_details!H781</f>
        <v>0</v>
      </c>
      <c r="F781" s="3">
        <f>ACAD_Globals_details!I781</f>
        <v>0</v>
      </c>
      <c r="G781" s="3">
        <f>ACAD_Globals_details!J781</f>
        <v>0</v>
      </c>
      <c r="H781" s="3">
        <f>ACAD_Globals_details!K781</f>
        <v>1</v>
      </c>
      <c r="J781" s="35">
        <f>ACAD_Globals_details!P781</f>
        <v>5</v>
      </c>
      <c r="K781" s="35">
        <f>ACAD_Globals_details!X781</f>
        <v>4</v>
      </c>
      <c r="L781" s="35">
        <f>ACAD_Globals_details!AB781</f>
        <v>4</v>
      </c>
      <c r="M781" s="35">
        <f>ACAD_Globals_details!AF781</f>
        <v>4</v>
      </c>
      <c r="N781" s="35">
        <f>ACAD_Globals_details!AI781</f>
        <v>4</v>
      </c>
      <c r="O781" s="35">
        <f>ACAD_Globals_details!AL781</f>
        <v>3</v>
      </c>
      <c r="P781" s="35">
        <f>ACAD_Globals_details!AT781</f>
        <v>16</v>
      </c>
      <c r="Q781" t="str">
        <f>ACAD_Globals_details!BC781</f>
        <v>Watch List - Yel-r</v>
      </c>
      <c r="T781" t="str">
        <f>ACAD_Globals_details!BD781</f>
        <v>Forests</v>
      </c>
      <c r="U781" t="str">
        <f>ACAD_Globals_details!BK781</f>
        <v>Resident</v>
      </c>
    </row>
    <row r="782" spans="1:21" x14ac:dyDescent="0.55000000000000004">
      <c r="A782">
        <f>ACAD_Globals_details!A782</f>
        <v>1035</v>
      </c>
      <c r="B782" t="str">
        <f>ACAD_Globals_details!B782</f>
        <v>Blue-headed Parrot</v>
      </c>
      <c r="C782" t="str">
        <f>ACAD_Globals_details!C782</f>
        <v>Pionus menstruus</v>
      </c>
      <c r="D782" s="2" t="str">
        <f>ACAD_Globals_details!D782</f>
        <v>landbird</v>
      </c>
      <c r="E782" s="3">
        <f>ACAD_Globals_details!H782</f>
        <v>0</v>
      </c>
      <c r="F782" s="3">
        <f>ACAD_Globals_details!I782</f>
        <v>0</v>
      </c>
      <c r="G782" s="3">
        <f>ACAD_Globals_details!J782</f>
        <v>0</v>
      </c>
      <c r="H782" s="3">
        <f>ACAD_Globals_details!K782</f>
        <v>1</v>
      </c>
      <c r="J782" s="35">
        <f>ACAD_Globals_details!P782</f>
        <v>2</v>
      </c>
      <c r="K782" s="35">
        <f>ACAD_Globals_details!X782</f>
        <v>1</v>
      </c>
      <c r="L782" s="35">
        <f>ACAD_Globals_details!AB782</f>
        <v>1</v>
      </c>
      <c r="M782" s="35">
        <f>ACAD_Globals_details!AF782</f>
        <v>2</v>
      </c>
      <c r="N782" s="35">
        <f>ACAD_Globals_details!AI782</f>
        <v>2</v>
      </c>
      <c r="O782" s="35">
        <f>ACAD_Globals_details!AL782</f>
        <v>2</v>
      </c>
      <c r="P782" s="35">
        <f>ACAD_Globals_details!AT782</f>
        <v>7</v>
      </c>
      <c r="T782" t="str">
        <f>ACAD_Globals_details!BD782</f>
        <v>Forests</v>
      </c>
      <c r="U782" t="str">
        <f>ACAD_Globals_details!BK782</f>
        <v>Resident</v>
      </c>
    </row>
    <row r="783" spans="1:21" x14ac:dyDescent="0.55000000000000004">
      <c r="A783">
        <f>ACAD_Globals_details!A783</f>
        <v>1036</v>
      </c>
      <c r="B783" t="str">
        <f>ACAD_Globals_details!B783</f>
        <v>White-crowned Parrot</v>
      </c>
      <c r="C783" t="str">
        <f>ACAD_Globals_details!C783</f>
        <v>Pionus senilis</v>
      </c>
      <c r="D783" s="2" t="str">
        <f>ACAD_Globals_details!D783</f>
        <v>landbird</v>
      </c>
      <c r="E783" s="3">
        <f>ACAD_Globals_details!H783</f>
        <v>0</v>
      </c>
      <c r="F783" s="3">
        <f>ACAD_Globals_details!I783</f>
        <v>0</v>
      </c>
      <c r="G783" s="3">
        <f>ACAD_Globals_details!J783</f>
        <v>1</v>
      </c>
      <c r="H783" s="3">
        <f>ACAD_Globals_details!K783</f>
        <v>1</v>
      </c>
      <c r="J783" s="35">
        <f>ACAD_Globals_details!P783</f>
        <v>4</v>
      </c>
      <c r="K783" s="35">
        <f>ACAD_Globals_details!X783</f>
        <v>3</v>
      </c>
      <c r="L783" s="35">
        <f>ACAD_Globals_details!AB783</f>
        <v>3</v>
      </c>
      <c r="M783" s="35">
        <f>ACAD_Globals_details!AF783</f>
        <v>3</v>
      </c>
      <c r="N783" s="35">
        <f>ACAD_Globals_details!AI783</f>
        <v>3</v>
      </c>
      <c r="O783" s="35">
        <f>ACAD_Globals_details!AL783</f>
        <v>4</v>
      </c>
      <c r="P783" s="35">
        <f>ACAD_Globals_details!AT783</f>
        <v>14</v>
      </c>
      <c r="Q783" t="str">
        <f>ACAD_Globals_details!BC783</f>
        <v>Watch List - Yel-r</v>
      </c>
      <c r="T783" t="str">
        <f>ACAD_Globals_details!BD783</f>
        <v>Forests</v>
      </c>
      <c r="U783" t="str">
        <f>ACAD_Globals_details!BK783</f>
        <v>Resident</v>
      </c>
    </row>
    <row r="784" spans="1:21" x14ac:dyDescent="0.55000000000000004">
      <c r="A784">
        <f>ACAD_Globals_details!A784</f>
        <v>1037</v>
      </c>
      <c r="B784" t="str">
        <f>ACAD_Globals_details!B784</f>
        <v>White-fronted Parrot</v>
      </c>
      <c r="C784" t="str">
        <f>ACAD_Globals_details!C784</f>
        <v>Amazona albifrons</v>
      </c>
      <c r="D784" s="2" t="str">
        <f>ACAD_Globals_details!D784</f>
        <v>landbird</v>
      </c>
      <c r="E784" s="3">
        <f>ACAD_Globals_details!H784</f>
        <v>0</v>
      </c>
      <c r="F784" s="3">
        <f>ACAD_Globals_details!I784</f>
        <v>0</v>
      </c>
      <c r="G784" s="3">
        <f>ACAD_Globals_details!J784</f>
        <v>1</v>
      </c>
      <c r="H784" s="3">
        <f>ACAD_Globals_details!K784</f>
        <v>1</v>
      </c>
      <c r="J784" s="35">
        <f>ACAD_Globals_details!P784</f>
        <v>3</v>
      </c>
      <c r="K784" s="35">
        <f>ACAD_Globals_details!X784</f>
        <v>3</v>
      </c>
      <c r="L784" s="35">
        <f>ACAD_Globals_details!AB784</f>
        <v>3</v>
      </c>
      <c r="M784" s="35">
        <f>ACAD_Globals_details!AF784</f>
        <v>3</v>
      </c>
      <c r="N784" s="35">
        <f>ACAD_Globals_details!AI784</f>
        <v>3</v>
      </c>
      <c r="O784" s="35">
        <f>ACAD_Globals_details!AL784</f>
        <v>4</v>
      </c>
      <c r="P784" s="35">
        <f>ACAD_Globals_details!AT784</f>
        <v>13</v>
      </c>
      <c r="T784" t="str">
        <f>ACAD_Globals_details!BD784</f>
        <v>Forests</v>
      </c>
      <c r="U784" t="str">
        <f>ACAD_Globals_details!BK784</f>
        <v>Resident</v>
      </c>
    </row>
    <row r="785" spans="1:21" x14ac:dyDescent="0.55000000000000004">
      <c r="A785">
        <f>ACAD_Globals_details!A785</f>
        <v>1038</v>
      </c>
      <c r="B785" t="str">
        <f>ACAD_Globals_details!B785</f>
        <v>Yellow-lored Parrot</v>
      </c>
      <c r="C785" t="str">
        <f>ACAD_Globals_details!C785</f>
        <v>Amazona xantholora</v>
      </c>
      <c r="D785" s="2" t="str">
        <f>ACAD_Globals_details!D785</f>
        <v>landbird</v>
      </c>
      <c r="E785" s="3">
        <f>ACAD_Globals_details!H785</f>
        <v>0</v>
      </c>
      <c r="F785" s="3">
        <f>ACAD_Globals_details!I785</f>
        <v>0</v>
      </c>
      <c r="G785" s="3">
        <f>ACAD_Globals_details!J785</f>
        <v>1</v>
      </c>
      <c r="H785" s="3">
        <f>ACAD_Globals_details!K785</f>
        <v>1</v>
      </c>
      <c r="J785" s="35">
        <f>ACAD_Globals_details!P785</f>
        <v>5</v>
      </c>
      <c r="K785" s="35">
        <f>ACAD_Globals_details!X785</f>
        <v>4</v>
      </c>
      <c r="L785" s="35">
        <f>ACAD_Globals_details!AB785</f>
        <v>4</v>
      </c>
      <c r="M785" s="35">
        <f>ACAD_Globals_details!AF785</f>
        <v>4</v>
      </c>
      <c r="N785" s="35">
        <f>ACAD_Globals_details!AI785</f>
        <v>3</v>
      </c>
      <c r="O785" s="35">
        <f>ACAD_Globals_details!AL785</f>
        <v>4</v>
      </c>
      <c r="P785" s="35">
        <f>ACAD_Globals_details!AT785</f>
        <v>17</v>
      </c>
      <c r="Q785" t="str">
        <f>ACAD_Globals_details!BC785</f>
        <v>Watch List - Red</v>
      </c>
      <c r="T785" t="str">
        <f>ACAD_Globals_details!BD785</f>
        <v>Forests</v>
      </c>
      <c r="U785" t="str">
        <f>ACAD_Globals_details!BK785</f>
        <v>Resident</v>
      </c>
    </row>
    <row r="786" spans="1:21" x14ac:dyDescent="0.55000000000000004">
      <c r="A786">
        <f>ACAD_Globals_details!A786</f>
        <v>1044</v>
      </c>
      <c r="B786" t="str">
        <f>ACAD_Globals_details!B786</f>
        <v>Red-crowned Parrot</v>
      </c>
      <c r="C786" t="str">
        <f>ACAD_Globals_details!C786</f>
        <v>Amazona viridigenalis</v>
      </c>
      <c r="D786" s="2" t="str">
        <f>ACAD_Globals_details!D786</f>
        <v>landbird</v>
      </c>
      <c r="E786" s="3">
        <f>ACAD_Globals_details!H786</f>
        <v>0</v>
      </c>
      <c r="F786" s="3">
        <f>ACAD_Globals_details!I786</f>
        <v>1</v>
      </c>
      <c r="G786" s="3">
        <f>ACAD_Globals_details!J786</f>
        <v>1</v>
      </c>
      <c r="H786" s="3">
        <f>ACAD_Globals_details!K786</f>
        <v>0</v>
      </c>
      <c r="J786" s="35">
        <f>ACAD_Globals_details!P786</f>
        <v>5</v>
      </c>
      <c r="K786" s="35">
        <f>ACAD_Globals_details!X786</f>
        <v>5</v>
      </c>
      <c r="L786" s="35">
        <f>ACAD_Globals_details!AB786</f>
        <v>5</v>
      </c>
      <c r="M786" s="35">
        <f>ACAD_Globals_details!AF786</f>
        <v>5</v>
      </c>
      <c r="N786" s="35">
        <f>ACAD_Globals_details!AI786</f>
        <v>5</v>
      </c>
      <c r="O786" s="35">
        <f>ACAD_Globals_details!AL786</f>
        <v>5</v>
      </c>
      <c r="P786" s="35">
        <f>ACAD_Globals_details!AT786</f>
        <v>20</v>
      </c>
      <c r="Q786" t="str">
        <f>ACAD_Globals_details!BC786</f>
        <v>Watch List - Red</v>
      </c>
      <c r="T786" t="str">
        <f>ACAD_Globals_details!BD786</f>
        <v>Forests</v>
      </c>
      <c r="U786" t="str">
        <f>ACAD_Globals_details!BK786</f>
        <v>Resident</v>
      </c>
    </row>
    <row r="787" spans="1:21" x14ac:dyDescent="0.55000000000000004">
      <c r="A787">
        <f>ACAD_Globals_details!A787</f>
        <v>1045</v>
      </c>
      <c r="B787" t="str">
        <f>ACAD_Globals_details!B787</f>
        <v>Lilac-crowned Parrot</v>
      </c>
      <c r="C787" t="str">
        <f>ACAD_Globals_details!C787</f>
        <v>Amazona finschi</v>
      </c>
      <c r="D787" s="2" t="str">
        <f>ACAD_Globals_details!D787</f>
        <v>landbird</v>
      </c>
      <c r="E787" s="3">
        <f>ACAD_Globals_details!H787</f>
        <v>0</v>
      </c>
      <c r="F787" s="3">
        <f>ACAD_Globals_details!I787</f>
        <v>0</v>
      </c>
      <c r="G787" s="3">
        <f>ACAD_Globals_details!J787</f>
        <v>1</v>
      </c>
      <c r="H787" s="3">
        <f>ACAD_Globals_details!K787</f>
        <v>0</v>
      </c>
      <c r="J787" s="35">
        <f>ACAD_Globals_details!P787</f>
        <v>5</v>
      </c>
      <c r="K787" s="35">
        <f>ACAD_Globals_details!X787</f>
        <v>4</v>
      </c>
      <c r="L787" s="35">
        <f>ACAD_Globals_details!AB787</f>
        <v>4</v>
      </c>
      <c r="M787" s="35">
        <f>ACAD_Globals_details!AF787</f>
        <v>5</v>
      </c>
      <c r="N787" s="35">
        <f>ACAD_Globals_details!AI787</f>
        <v>5</v>
      </c>
      <c r="O787" s="35">
        <f>ACAD_Globals_details!AL787</f>
        <v>5</v>
      </c>
      <c r="P787" s="35">
        <f>ACAD_Globals_details!AT787</f>
        <v>19</v>
      </c>
      <c r="Q787" t="str">
        <f>ACAD_Globals_details!BC787</f>
        <v>Watch List - Red</v>
      </c>
      <c r="T787" t="str">
        <f>ACAD_Globals_details!BD787</f>
        <v>Forests</v>
      </c>
      <c r="U787" t="str">
        <f>ACAD_Globals_details!BK787</f>
        <v>Resident</v>
      </c>
    </row>
    <row r="788" spans="1:21" x14ac:dyDescent="0.55000000000000004">
      <c r="A788">
        <f>ACAD_Globals_details!A788</f>
        <v>1046</v>
      </c>
      <c r="B788" t="str">
        <f>ACAD_Globals_details!B788</f>
        <v>Red-lored Parrot</v>
      </c>
      <c r="C788" t="str">
        <f>ACAD_Globals_details!C788</f>
        <v>Amazona autumnalis</v>
      </c>
      <c r="D788" s="2" t="str">
        <f>ACAD_Globals_details!D788</f>
        <v>landbird</v>
      </c>
      <c r="E788" s="3">
        <f>ACAD_Globals_details!H788</f>
        <v>0</v>
      </c>
      <c r="F788" s="3">
        <f>ACAD_Globals_details!I788</f>
        <v>0</v>
      </c>
      <c r="G788" s="3">
        <f>ACAD_Globals_details!J788</f>
        <v>1</v>
      </c>
      <c r="H788" s="3">
        <f>ACAD_Globals_details!K788</f>
        <v>1</v>
      </c>
      <c r="J788" s="35">
        <f>ACAD_Globals_details!P788</f>
        <v>3</v>
      </c>
      <c r="K788" s="35">
        <f>ACAD_Globals_details!X788</f>
        <v>3</v>
      </c>
      <c r="L788" s="35">
        <f>ACAD_Globals_details!AB788</f>
        <v>3</v>
      </c>
      <c r="M788" s="35">
        <f>ACAD_Globals_details!AF788</f>
        <v>4</v>
      </c>
      <c r="N788" s="35">
        <f>ACAD_Globals_details!AI788</f>
        <v>3</v>
      </c>
      <c r="O788" s="35">
        <f>ACAD_Globals_details!AL788</f>
        <v>4</v>
      </c>
      <c r="P788" s="35">
        <f>ACAD_Globals_details!AT788</f>
        <v>14</v>
      </c>
      <c r="Q788" t="str">
        <f>ACAD_Globals_details!BC788</f>
        <v>Watch List - Yel-d</v>
      </c>
      <c r="T788" t="str">
        <f>ACAD_Globals_details!BD788</f>
        <v>Forests</v>
      </c>
      <c r="U788" t="str">
        <f>ACAD_Globals_details!BK788</f>
        <v>Resident</v>
      </c>
    </row>
    <row r="789" spans="1:21" x14ac:dyDescent="0.55000000000000004">
      <c r="A789">
        <f>ACAD_Globals_details!A789</f>
        <v>1047</v>
      </c>
      <c r="B789" t="str">
        <f>ACAD_Globals_details!B789</f>
        <v>Mealy Parrot</v>
      </c>
      <c r="C789" t="str">
        <f>ACAD_Globals_details!C789</f>
        <v>Amazona farinosa</v>
      </c>
      <c r="D789" s="2" t="str">
        <f>ACAD_Globals_details!D789</f>
        <v>landbird</v>
      </c>
      <c r="E789" s="3">
        <f>ACAD_Globals_details!H789</f>
        <v>0</v>
      </c>
      <c r="F789" s="3">
        <f>ACAD_Globals_details!I789</f>
        <v>0</v>
      </c>
      <c r="G789" s="3">
        <f>ACAD_Globals_details!J789</f>
        <v>1</v>
      </c>
      <c r="H789" s="3">
        <f>ACAD_Globals_details!K789</f>
        <v>1</v>
      </c>
      <c r="J789" s="35">
        <f>ACAD_Globals_details!P789</f>
        <v>3</v>
      </c>
      <c r="K789" s="35">
        <f>ACAD_Globals_details!X789</f>
        <v>1</v>
      </c>
      <c r="L789" s="35">
        <f>ACAD_Globals_details!AB789</f>
        <v>1</v>
      </c>
      <c r="M789" s="35">
        <f>ACAD_Globals_details!AF789</f>
        <v>4</v>
      </c>
      <c r="N789" s="35">
        <f>ACAD_Globals_details!AI789</f>
        <v>4</v>
      </c>
      <c r="O789" s="35">
        <f>ACAD_Globals_details!AL789</f>
        <v>5</v>
      </c>
      <c r="P789" s="35">
        <f>ACAD_Globals_details!AT789</f>
        <v>13</v>
      </c>
      <c r="Q789" t="str">
        <f>ACAD_Globals_details!BC789</f>
        <v>Watch List - Yel-d</v>
      </c>
      <c r="T789" t="str">
        <f>ACAD_Globals_details!BD789</f>
        <v>Forests</v>
      </c>
      <c r="U789" t="str">
        <f>ACAD_Globals_details!BK789</f>
        <v>Resident</v>
      </c>
    </row>
    <row r="790" spans="1:21" x14ac:dyDescent="0.55000000000000004">
      <c r="A790">
        <f>ACAD_Globals_details!A790</f>
        <v>1048</v>
      </c>
      <c r="B790" t="str">
        <f>ACAD_Globals_details!B790</f>
        <v>Yellow-headed Parrot</v>
      </c>
      <c r="C790" t="str">
        <f>ACAD_Globals_details!C790</f>
        <v>Amazona oratrix</v>
      </c>
      <c r="D790" s="2" t="str">
        <f>ACAD_Globals_details!D790</f>
        <v>landbird</v>
      </c>
      <c r="E790" s="3">
        <f>ACAD_Globals_details!H790</f>
        <v>0</v>
      </c>
      <c r="F790" s="3">
        <f>ACAD_Globals_details!I790</f>
        <v>0</v>
      </c>
      <c r="G790" s="3">
        <f>ACAD_Globals_details!J790</f>
        <v>1</v>
      </c>
      <c r="H790" s="3">
        <f>ACAD_Globals_details!K790</f>
        <v>1</v>
      </c>
      <c r="J790" s="35">
        <f>ACAD_Globals_details!P790</f>
        <v>5</v>
      </c>
      <c r="K790" s="35">
        <f>ACAD_Globals_details!X790</f>
        <v>5</v>
      </c>
      <c r="L790" s="35">
        <f>ACAD_Globals_details!AB790</f>
        <v>5</v>
      </c>
      <c r="M790" s="35">
        <f>ACAD_Globals_details!AF790</f>
        <v>5</v>
      </c>
      <c r="N790" s="35">
        <f>ACAD_Globals_details!AI790</f>
        <v>5</v>
      </c>
      <c r="O790" s="35">
        <f>ACAD_Globals_details!AL790</f>
        <v>5</v>
      </c>
      <c r="P790" s="35">
        <f>ACAD_Globals_details!AT790</f>
        <v>20</v>
      </c>
      <c r="Q790" t="str">
        <f>ACAD_Globals_details!BC790</f>
        <v>Watch List - Red</v>
      </c>
      <c r="T790" t="str">
        <f>ACAD_Globals_details!BD790</f>
        <v>Forests</v>
      </c>
      <c r="U790" t="str">
        <f>ACAD_Globals_details!BK790</f>
        <v>Resident</v>
      </c>
    </row>
    <row r="791" spans="1:21" x14ac:dyDescent="0.55000000000000004">
      <c r="A791">
        <f>ACAD_Globals_details!A791</f>
        <v>1049</v>
      </c>
      <c r="B791" t="str">
        <f>ACAD_Globals_details!B791</f>
        <v>Yellow-naped Parrot</v>
      </c>
      <c r="C791" t="str">
        <f>ACAD_Globals_details!C791</f>
        <v>Amazona auropalliata</v>
      </c>
      <c r="D791" s="2" t="str">
        <f>ACAD_Globals_details!D791</f>
        <v>landbird</v>
      </c>
      <c r="E791" s="3">
        <f>ACAD_Globals_details!H791</f>
        <v>0</v>
      </c>
      <c r="F791" s="3">
        <f>ACAD_Globals_details!I791</f>
        <v>0</v>
      </c>
      <c r="G791" s="3">
        <f>ACAD_Globals_details!J791</f>
        <v>1</v>
      </c>
      <c r="H791" s="3">
        <f>ACAD_Globals_details!K791</f>
        <v>1</v>
      </c>
      <c r="J791" s="35">
        <f>ACAD_Globals_details!P791</f>
        <v>5</v>
      </c>
      <c r="K791" s="35">
        <f>ACAD_Globals_details!X791</f>
        <v>4</v>
      </c>
      <c r="L791" s="35">
        <f>ACAD_Globals_details!AB791</f>
        <v>4</v>
      </c>
      <c r="M791" s="35">
        <f>ACAD_Globals_details!AF791</f>
        <v>5</v>
      </c>
      <c r="N791" s="35">
        <f>ACAD_Globals_details!AI791</f>
        <v>5</v>
      </c>
      <c r="O791" s="35">
        <f>ACAD_Globals_details!AL791</f>
        <v>5</v>
      </c>
      <c r="P791" s="35">
        <f>ACAD_Globals_details!AT791</f>
        <v>19</v>
      </c>
      <c r="Q791" t="str">
        <f>ACAD_Globals_details!BC791</f>
        <v>Watch List - Red</v>
      </c>
      <c r="T791" t="str">
        <f>ACAD_Globals_details!BD791</f>
        <v>Forests</v>
      </c>
      <c r="U791" t="str">
        <f>ACAD_Globals_details!BK791</f>
        <v>Resident</v>
      </c>
    </row>
    <row r="792" spans="1:21" x14ac:dyDescent="0.55000000000000004">
      <c r="A792">
        <f>ACAD_Globals_details!A792</f>
        <v>1050</v>
      </c>
      <c r="B792" t="str">
        <f>ACAD_Globals_details!B792</f>
        <v>Yellow-crowned Parrot</v>
      </c>
      <c r="C792" t="str">
        <f>ACAD_Globals_details!C792</f>
        <v>Amazona ochrocephala</v>
      </c>
      <c r="D792" s="2" t="str">
        <f>ACAD_Globals_details!D792</f>
        <v>landbird</v>
      </c>
      <c r="E792" s="3">
        <f>ACAD_Globals_details!H792</f>
        <v>0</v>
      </c>
      <c r="F792" s="3">
        <f>ACAD_Globals_details!I792</f>
        <v>0</v>
      </c>
      <c r="G792" s="3">
        <f>ACAD_Globals_details!J792</f>
        <v>0</v>
      </c>
      <c r="H792" s="3">
        <f>ACAD_Globals_details!K792</f>
        <v>1</v>
      </c>
      <c r="J792" s="35">
        <f>ACAD_Globals_details!P792</f>
        <v>3</v>
      </c>
      <c r="K792" s="35">
        <f>ACAD_Globals_details!X792</f>
        <v>1</v>
      </c>
      <c r="L792" s="35">
        <f>ACAD_Globals_details!AB792</f>
        <v>1</v>
      </c>
      <c r="M792" s="35">
        <f>ACAD_Globals_details!AF792</f>
        <v>5</v>
      </c>
      <c r="N792" s="35">
        <f>ACAD_Globals_details!AI792</f>
        <v>5</v>
      </c>
      <c r="O792" s="35">
        <f>ACAD_Globals_details!AL792</f>
        <v>5</v>
      </c>
      <c r="P792" s="35">
        <f>ACAD_Globals_details!AT792</f>
        <v>14</v>
      </c>
      <c r="Q792" t="str">
        <f>ACAD_Globals_details!BC792</f>
        <v>Watch List - Yel-d</v>
      </c>
      <c r="T792" t="str">
        <f>ACAD_Globals_details!BD792</f>
        <v>Forests</v>
      </c>
      <c r="U792" t="str">
        <f>ACAD_Globals_details!BK792</f>
        <v>Resident</v>
      </c>
    </row>
    <row r="793" spans="1:21" x14ac:dyDescent="0.55000000000000004">
      <c r="A793">
        <f>ACAD_Globals_details!A793</f>
        <v>1057</v>
      </c>
      <c r="B793" t="str">
        <f>ACAD_Globals_details!B793</f>
        <v>Budgerigar</v>
      </c>
      <c r="C793" t="str">
        <f>ACAD_Globals_details!C793</f>
        <v>Melopsittacus undulatus</v>
      </c>
      <c r="D793" s="2" t="str">
        <f>ACAD_Globals_details!D793</f>
        <v>landbird</v>
      </c>
      <c r="E793" s="3">
        <f>ACAD_Globals_details!H793</f>
        <v>0</v>
      </c>
      <c r="F793" s="3">
        <f>ACAD_Globals_details!I793</f>
        <v>1</v>
      </c>
      <c r="G793" s="3">
        <f>ACAD_Globals_details!J793</f>
        <v>0</v>
      </c>
      <c r="H793" s="3">
        <f>ACAD_Globals_details!K793</f>
        <v>0</v>
      </c>
      <c r="I793" s="36">
        <f>ACAD_Globals_details!Q793</f>
        <v>200000000</v>
      </c>
      <c r="J793" s="35">
        <f>ACAD_Globals_details!P793</f>
        <v>1</v>
      </c>
      <c r="K793" s="35">
        <f>ACAD_Globals_details!X793</f>
        <v>1</v>
      </c>
      <c r="L793" s="35">
        <f>ACAD_Globals_details!AB793</f>
        <v>1</v>
      </c>
      <c r="M793" s="35">
        <f>ACAD_Globals_details!AF793</f>
        <v>1</v>
      </c>
      <c r="N793" s="35">
        <f>ACAD_Globals_details!AI793</f>
        <v>1</v>
      </c>
      <c r="O793" s="35">
        <f>ACAD_Globals_details!AL793</f>
        <v>5</v>
      </c>
      <c r="P793" s="35">
        <f>ACAD_Globals_details!AT793</f>
        <v>8</v>
      </c>
      <c r="U793" t="str">
        <f>ACAD_Globals_details!BK793</f>
        <v>Resident</v>
      </c>
    </row>
    <row r="794" spans="1:21" x14ac:dyDescent="0.55000000000000004">
      <c r="A794">
        <f>ACAD_Globals_details!A794</f>
        <v>1058</v>
      </c>
      <c r="B794" t="str">
        <f>ACAD_Globals_details!B794</f>
        <v>Sapayoa</v>
      </c>
      <c r="C794" t="str">
        <f>ACAD_Globals_details!C794</f>
        <v>Sapayoa aenigma</v>
      </c>
      <c r="D794" s="2" t="str">
        <f>ACAD_Globals_details!D794</f>
        <v>landbird</v>
      </c>
      <c r="E794" s="3">
        <f>ACAD_Globals_details!H794</f>
        <v>0</v>
      </c>
      <c r="F794" s="3">
        <f>ACAD_Globals_details!I794</f>
        <v>0</v>
      </c>
      <c r="G794" s="3">
        <f>ACAD_Globals_details!J794</f>
        <v>0</v>
      </c>
      <c r="H794" s="3">
        <f>ACAD_Globals_details!K794</f>
        <v>1</v>
      </c>
      <c r="J794" s="35">
        <f>ACAD_Globals_details!P794</f>
        <v>5</v>
      </c>
      <c r="K794" s="35">
        <f>ACAD_Globals_details!X794</f>
        <v>4</v>
      </c>
      <c r="L794" s="35">
        <f>ACAD_Globals_details!AB794</f>
        <v>4</v>
      </c>
      <c r="M794" s="35">
        <f>ACAD_Globals_details!AF794</f>
        <v>3</v>
      </c>
      <c r="N794" s="35">
        <f>ACAD_Globals_details!AI794</f>
        <v>3</v>
      </c>
      <c r="O794" s="35">
        <f>ACAD_Globals_details!AL794</f>
        <v>3</v>
      </c>
      <c r="P794" s="35">
        <f>ACAD_Globals_details!AT794</f>
        <v>15</v>
      </c>
      <c r="Q794" t="str">
        <f>ACAD_Globals_details!BC794</f>
        <v>Watch List - Yel-r</v>
      </c>
      <c r="T794" t="str">
        <f>ACAD_Globals_details!BD794</f>
        <v>Forests</v>
      </c>
      <c r="U794" t="str">
        <f>ACAD_Globals_details!BK794</f>
        <v>Resident</v>
      </c>
    </row>
    <row r="795" spans="1:21" x14ac:dyDescent="0.55000000000000004">
      <c r="A795">
        <f>ACAD_Globals_details!A795</f>
        <v>1059</v>
      </c>
      <c r="B795" t="str">
        <f>ACAD_Globals_details!B795</f>
        <v>Fasciated Antshrike</v>
      </c>
      <c r="C795" t="str">
        <f>ACAD_Globals_details!C795</f>
        <v>Cymbilaimus lineatus</v>
      </c>
      <c r="D795" s="2" t="str">
        <f>ACAD_Globals_details!D795</f>
        <v>landbird</v>
      </c>
      <c r="E795" s="3">
        <f>ACAD_Globals_details!H795</f>
        <v>0</v>
      </c>
      <c r="F795" s="3">
        <f>ACAD_Globals_details!I795</f>
        <v>0</v>
      </c>
      <c r="G795" s="3">
        <f>ACAD_Globals_details!J795</f>
        <v>0</v>
      </c>
      <c r="H795" s="3">
        <f>ACAD_Globals_details!K795</f>
        <v>1</v>
      </c>
      <c r="J795" s="35">
        <f>ACAD_Globals_details!P795</f>
        <v>3</v>
      </c>
      <c r="K795" s="35">
        <f>ACAD_Globals_details!X795</f>
        <v>1</v>
      </c>
      <c r="L795" s="35">
        <f>ACAD_Globals_details!AB795</f>
        <v>1</v>
      </c>
      <c r="M795" s="35">
        <f>ACAD_Globals_details!AF795</f>
        <v>4</v>
      </c>
      <c r="N795" s="35">
        <f>ACAD_Globals_details!AI795</f>
        <v>4</v>
      </c>
      <c r="O795" s="35">
        <f>ACAD_Globals_details!AL795</f>
        <v>5</v>
      </c>
      <c r="P795" s="35">
        <f>ACAD_Globals_details!AT795</f>
        <v>13</v>
      </c>
      <c r="Q795" t="str">
        <f>ACAD_Globals_details!BC795</f>
        <v>Watch List - Yel-d</v>
      </c>
      <c r="T795" t="str">
        <f>ACAD_Globals_details!BD795</f>
        <v>Forests</v>
      </c>
      <c r="U795" t="str">
        <f>ACAD_Globals_details!BK795</f>
        <v>Resident</v>
      </c>
    </row>
    <row r="796" spans="1:21" x14ac:dyDescent="0.55000000000000004">
      <c r="A796">
        <f>ACAD_Globals_details!A796</f>
        <v>1060</v>
      </c>
      <c r="B796" t="str">
        <f>ACAD_Globals_details!B796</f>
        <v>Great Antshrike</v>
      </c>
      <c r="C796" t="str">
        <f>ACAD_Globals_details!C796</f>
        <v>Taraba major</v>
      </c>
      <c r="D796" s="2" t="str">
        <f>ACAD_Globals_details!D796</f>
        <v>landbird</v>
      </c>
      <c r="E796" s="3">
        <f>ACAD_Globals_details!H796</f>
        <v>0</v>
      </c>
      <c r="F796" s="3">
        <f>ACAD_Globals_details!I796</f>
        <v>0</v>
      </c>
      <c r="G796" s="3">
        <f>ACAD_Globals_details!J796</f>
        <v>1</v>
      </c>
      <c r="H796" s="3">
        <f>ACAD_Globals_details!K796</f>
        <v>1</v>
      </c>
      <c r="J796" s="35">
        <f>ACAD_Globals_details!P796</f>
        <v>2</v>
      </c>
      <c r="K796" s="35">
        <f>ACAD_Globals_details!X796</f>
        <v>1</v>
      </c>
      <c r="L796" s="35">
        <f>ACAD_Globals_details!AB796</f>
        <v>1</v>
      </c>
      <c r="M796" s="35">
        <f>ACAD_Globals_details!AF796</f>
        <v>3</v>
      </c>
      <c r="N796" s="35">
        <f>ACAD_Globals_details!AI796</f>
        <v>3</v>
      </c>
      <c r="O796" s="35">
        <f>ACAD_Globals_details!AL796</f>
        <v>3</v>
      </c>
      <c r="P796" s="35">
        <f>ACAD_Globals_details!AT796</f>
        <v>9</v>
      </c>
      <c r="T796" t="str">
        <f>ACAD_Globals_details!BD796</f>
        <v>Forests</v>
      </c>
      <c r="U796" t="str">
        <f>ACAD_Globals_details!BK796</f>
        <v>Resident</v>
      </c>
    </row>
    <row r="797" spans="1:21" x14ac:dyDescent="0.55000000000000004">
      <c r="A797">
        <f>ACAD_Globals_details!A797</f>
        <v>1061</v>
      </c>
      <c r="B797" t="str">
        <f>ACAD_Globals_details!B797</f>
        <v>Barred Antshrike</v>
      </c>
      <c r="C797" t="str">
        <f>ACAD_Globals_details!C797</f>
        <v>Thamnophilus doliatus</v>
      </c>
      <c r="D797" s="2" t="str">
        <f>ACAD_Globals_details!D797</f>
        <v>landbird</v>
      </c>
      <c r="E797" s="3">
        <f>ACAD_Globals_details!H797</f>
        <v>0</v>
      </c>
      <c r="F797" s="3">
        <f>ACAD_Globals_details!I797</f>
        <v>0</v>
      </c>
      <c r="G797" s="3">
        <f>ACAD_Globals_details!J797</f>
        <v>1</v>
      </c>
      <c r="H797" s="3">
        <f>ACAD_Globals_details!K797</f>
        <v>1</v>
      </c>
      <c r="J797" s="35">
        <f>ACAD_Globals_details!P797</f>
        <v>1</v>
      </c>
      <c r="K797" s="35">
        <f>ACAD_Globals_details!X797</f>
        <v>1</v>
      </c>
      <c r="L797" s="35">
        <f>ACAD_Globals_details!AB797</f>
        <v>1</v>
      </c>
      <c r="M797" s="35">
        <f>ACAD_Globals_details!AF797</f>
        <v>2</v>
      </c>
      <c r="N797" s="35">
        <f>ACAD_Globals_details!AI797</f>
        <v>2</v>
      </c>
      <c r="O797" s="35">
        <f>ACAD_Globals_details!AL797</f>
        <v>2</v>
      </c>
      <c r="P797" s="35">
        <f>ACAD_Globals_details!AT797</f>
        <v>6</v>
      </c>
      <c r="T797" t="str">
        <f>ACAD_Globals_details!BD797</f>
        <v>Forests</v>
      </c>
      <c r="U797" t="str">
        <f>ACAD_Globals_details!BK797</f>
        <v>Resident</v>
      </c>
    </row>
    <row r="798" spans="1:21" x14ac:dyDescent="0.55000000000000004">
      <c r="A798">
        <f>ACAD_Globals_details!A798</f>
        <v>1062</v>
      </c>
      <c r="B798" t="str">
        <f>ACAD_Globals_details!B798</f>
        <v>Black Antshrike</v>
      </c>
      <c r="C798" t="str">
        <f>ACAD_Globals_details!C798</f>
        <v>Thamnophilus nigriceps</v>
      </c>
      <c r="D798" s="2" t="str">
        <f>ACAD_Globals_details!D798</f>
        <v>landbird</v>
      </c>
      <c r="E798" s="3">
        <f>ACAD_Globals_details!H798</f>
        <v>0</v>
      </c>
      <c r="F798" s="3">
        <f>ACAD_Globals_details!I798</f>
        <v>0</v>
      </c>
      <c r="G798" s="3">
        <f>ACAD_Globals_details!J798</f>
        <v>0</v>
      </c>
      <c r="H798" s="3">
        <f>ACAD_Globals_details!K798</f>
        <v>1</v>
      </c>
      <c r="J798" s="35">
        <f>ACAD_Globals_details!P798</f>
        <v>5</v>
      </c>
      <c r="K798" s="35">
        <f>ACAD_Globals_details!X798</f>
        <v>4</v>
      </c>
      <c r="L798" s="35">
        <f>ACAD_Globals_details!AB798</f>
        <v>4</v>
      </c>
      <c r="M798" s="35">
        <f>ACAD_Globals_details!AF798</f>
        <v>3</v>
      </c>
      <c r="N798" s="35">
        <f>ACAD_Globals_details!AI798</f>
        <v>3</v>
      </c>
      <c r="O798" s="35">
        <f>ACAD_Globals_details!AL798</f>
        <v>5</v>
      </c>
      <c r="P798" s="35">
        <f>ACAD_Globals_details!AT798</f>
        <v>17</v>
      </c>
      <c r="Q798" t="str">
        <f>ACAD_Globals_details!BC798</f>
        <v>Watch List - Red</v>
      </c>
      <c r="T798" t="str">
        <f>ACAD_Globals_details!BD798</f>
        <v>Forests</v>
      </c>
      <c r="U798" t="str">
        <f>ACAD_Globals_details!BK798</f>
        <v>Resident</v>
      </c>
    </row>
    <row r="799" spans="1:21" x14ac:dyDescent="0.55000000000000004">
      <c r="A799">
        <f>ACAD_Globals_details!A799</f>
        <v>1063</v>
      </c>
      <c r="B799" t="str">
        <f>ACAD_Globals_details!B799</f>
        <v>Black-hooded Antshrike</v>
      </c>
      <c r="C799" t="str">
        <f>ACAD_Globals_details!C799</f>
        <v>Thamnophilus bridgesi</v>
      </c>
      <c r="D799" s="2" t="str">
        <f>ACAD_Globals_details!D799</f>
        <v>landbird</v>
      </c>
      <c r="E799" s="3">
        <f>ACAD_Globals_details!H799</f>
        <v>0</v>
      </c>
      <c r="F799" s="3">
        <f>ACAD_Globals_details!I799</f>
        <v>0</v>
      </c>
      <c r="G799" s="3">
        <f>ACAD_Globals_details!J799</f>
        <v>0</v>
      </c>
      <c r="H799" s="3">
        <f>ACAD_Globals_details!K799</f>
        <v>1</v>
      </c>
      <c r="J799" s="35">
        <f>ACAD_Globals_details!P799</f>
        <v>4</v>
      </c>
      <c r="K799" s="35">
        <f>ACAD_Globals_details!X799</f>
        <v>5</v>
      </c>
      <c r="L799" s="35">
        <f>ACAD_Globals_details!AB799</f>
        <v>5</v>
      </c>
      <c r="M799" s="35">
        <f>ACAD_Globals_details!AF799</f>
        <v>3</v>
      </c>
      <c r="N799" s="35">
        <f>ACAD_Globals_details!AI799</f>
        <v>3</v>
      </c>
      <c r="O799" s="35">
        <f>ACAD_Globals_details!AL799</f>
        <v>4</v>
      </c>
      <c r="P799" s="35">
        <f>ACAD_Globals_details!AT799</f>
        <v>16</v>
      </c>
      <c r="Q799" t="str">
        <f>ACAD_Globals_details!BC799</f>
        <v>Watch List - Yel-r</v>
      </c>
      <c r="T799" t="str">
        <f>ACAD_Globals_details!BD799</f>
        <v>Forests</v>
      </c>
      <c r="U799" t="str">
        <f>ACAD_Globals_details!BK799</f>
        <v>Resident</v>
      </c>
    </row>
    <row r="800" spans="1:21" x14ac:dyDescent="0.55000000000000004">
      <c r="A800">
        <f>ACAD_Globals_details!A800</f>
        <v>1064</v>
      </c>
      <c r="B800" t="str">
        <f>ACAD_Globals_details!B800</f>
        <v>Black-crowned Antshrike</v>
      </c>
      <c r="C800" t="str">
        <f>ACAD_Globals_details!C800</f>
        <v>Thamnophilus atrinucha</v>
      </c>
      <c r="D800" s="2" t="str">
        <f>ACAD_Globals_details!D800</f>
        <v>landbird</v>
      </c>
      <c r="E800" s="3">
        <f>ACAD_Globals_details!H800</f>
        <v>0</v>
      </c>
      <c r="F800" s="3">
        <f>ACAD_Globals_details!I800</f>
        <v>0</v>
      </c>
      <c r="G800" s="3">
        <f>ACAD_Globals_details!J800</f>
        <v>0</v>
      </c>
      <c r="H800" s="3">
        <f>ACAD_Globals_details!K800</f>
        <v>1</v>
      </c>
      <c r="J800" s="35">
        <f>ACAD_Globals_details!P800</f>
        <v>3</v>
      </c>
      <c r="K800" s="35">
        <f>ACAD_Globals_details!X800</f>
        <v>3</v>
      </c>
      <c r="L800" s="35">
        <f>ACAD_Globals_details!AB800</f>
        <v>3</v>
      </c>
      <c r="M800" s="35">
        <f>ACAD_Globals_details!AF800</f>
        <v>4</v>
      </c>
      <c r="N800" s="35">
        <f>ACAD_Globals_details!AI800</f>
        <v>4</v>
      </c>
      <c r="O800" s="35">
        <f>ACAD_Globals_details!AL800</f>
        <v>5</v>
      </c>
      <c r="P800" s="35">
        <f>ACAD_Globals_details!AT800</f>
        <v>15</v>
      </c>
      <c r="Q800" t="str">
        <f>ACAD_Globals_details!BC800</f>
        <v>Watch List - Yel-d</v>
      </c>
      <c r="T800" t="str">
        <f>ACAD_Globals_details!BD800</f>
        <v>Forests</v>
      </c>
      <c r="U800" t="str">
        <f>ACAD_Globals_details!BK800</f>
        <v>Resident</v>
      </c>
    </row>
    <row r="801" spans="1:21" x14ac:dyDescent="0.55000000000000004">
      <c r="A801">
        <f>ACAD_Globals_details!A801</f>
        <v>1065</v>
      </c>
      <c r="B801" t="str">
        <f>ACAD_Globals_details!B801</f>
        <v>Spiny-faced Antshrike</v>
      </c>
      <c r="C801" t="str">
        <f>ACAD_Globals_details!C801</f>
        <v>Xenornis setifrons</v>
      </c>
      <c r="D801" s="2" t="str">
        <f>ACAD_Globals_details!D801</f>
        <v>landbird</v>
      </c>
      <c r="E801" s="3">
        <f>ACAD_Globals_details!H801</f>
        <v>0</v>
      </c>
      <c r="F801" s="3">
        <f>ACAD_Globals_details!I801</f>
        <v>0</v>
      </c>
      <c r="G801" s="3">
        <f>ACAD_Globals_details!J801</f>
        <v>0</v>
      </c>
      <c r="H801" s="3">
        <f>ACAD_Globals_details!K801</f>
        <v>1</v>
      </c>
      <c r="J801" s="35">
        <f>ACAD_Globals_details!P801</f>
        <v>5</v>
      </c>
      <c r="K801" s="35">
        <f>ACAD_Globals_details!X801</f>
        <v>5</v>
      </c>
      <c r="L801" s="35">
        <f>ACAD_Globals_details!AB801</f>
        <v>5</v>
      </c>
      <c r="M801" s="35">
        <f>ACAD_Globals_details!AF801</f>
        <v>4</v>
      </c>
      <c r="N801" s="35">
        <f>ACAD_Globals_details!AI801</f>
        <v>4</v>
      </c>
      <c r="O801" s="35">
        <f>ACAD_Globals_details!AL801</f>
        <v>4</v>
      </c>
      <c r="P801" s="35">
        <f>ACAD_Globals_details!AT801</f>
        <v>18</v>
      </c>
      <c r="Q801" t="str">
        <f>ACAD_Globals_details!BC801</f>
        <v>Watch List - Red</v>
      </c>
      <c r="T801" t="str">
        <f>ACAD_Globals_details!BD801</f>
        <v>Forests</v>
      </c>
      <c r="U801" t="str">
        <f>ACAD_Globals_details!BK801</f>
        <v>Resident</v>
      </c>
    </row>
    <row r="802" spans="1:21" x14ac:dyDescent="0.55000000000000004">
      <c r="A802">
        <f>ACAD_Globals_details!A802</f>
        <v>1066</v>
      </c>
      <c r="B802" t="str">
        <f>ACAD_Globals_details!B802</f>
        <v>Russet Antshrike</v>
      </c>
      <c r="C802" t="str">
        <f>ACAD_Globals_details!C802</f>
        <v>Thamnistes anabatinus</v>
      </c>
      <c r="D802" s="2" t="str">
        <f>ACAD_Globals_details!D802</f>
        <v>landbird</v>
      </c>
      <c r="E802" s="3">
        <f>ACAD_Globals_details!H802</f>
        <v>0</v>
      </c>
      <c r="F802" s="3">
        <f>ACAD_Globals_details!I802</f>
        <v>0</v>
      </c>
      <c r="G802" s="3">
        <f>ACAD_Globals_details!J802</f>
        <v>1</v>
      </c>
      <c r="H802" s="3">
        <f>ACAD_Globals_details!K802</f>
        <v>1</v>
      </c>
      <c r="J802" s="35">
        <f>ACAD_Globals_details!P802</f>
        <v>4</v>
      </c>
      <c r="K802" s="35">
        <f>ACAD_Globals_details!X802</f>
        <v>3</v>
      </c>
      <c r="L802" s="35">
        <f>ACAD_Globals_details!AB802</f>
        <v>3</v>
      </c>
      <c r="M802" s="35">
        <f>ACAD_Globals_details!AF802</f>
        <v>4</v>
      </c>
      <c r="N802" s="35">
        <f>ACAD_Globals_details!AI802</f>
        <v>4</v>
      </c>
      <c r="O802" s="35">
        <f>ACAD_Globals_details!AL802</f>
        <v>5</v>
      </c>
      <c r="P802" s="35">
        <f>ACAD_Globals_details!AT802</f>
        <v>16</v>
      </c>
      <c r="Q802" t="str">
        <f>ACAD_Globals_details!BC802</f>
        <v>Watch List - Red</v>
      </c>
      <c r="T802" t="str">
        <f>ACAD_Globals_details!BD802</f>
        <v>Forests</v>
      </c>
      <c r="U802" t="str">
        <f>ACAD_Globals_details!BK802</f>
        <v>Resident</v>
      </c>
    </row>
    <row r="803" spans="1:21" x14ac:dyDescent="0.55000000000000004">
      <c r="A803">
        <f>ACAD_Globals_details!A803</f>
        <v>1067</v>
      </c>
      <c r="B803" t="str">
        <f>ACAD_Globals_details!B803</f>
        <v>Plain Antvireo</v>
      </c>
      <c r="C803" t="str">
        <f>ACAD_Globals_details!C803</f>
        <v>Dysithamnus mentalis</v>
      </c>
      <c r="D803" s="2" t="str">
        <f>ACAD_Globals_details!D803</f>
        <v>landbird</v>
      </c>
      <c r="E803" s="3">
        <f>ACAD_Globals_details!H803</f>
        <v>0</v>
      </c>
      <c r="F803" s="3">
        <f>ACAD_Globals_details!I803</f>
        <v>0</v>
      </c>
      <c r="G803" s="3">
        <f>ACAD_Globals_details!J803</f>
        <v>1</v>
      </c>
      <c r="H803" s="3">
        <f>ACAD_Globals_details!K803</f>
        <v>1</v>
      </c>
      <c r="J803" s="35">
        <f>ACAD_Globals_details!P803</f>
        <v>3</v>
      </c>
      <c r="K803" s="35">
        <f>ACAD_Globals_details!X803</f>
        <v>1</v>
      </c>
      <c r="L803" s="35">
        <f>ACAD_Globals_details!AB803</f>
        <v>1</v>
      </c>
      <c r="M803" s="35">
        <f>ACAD_Globals_details!AF803</f>
        <v>4</v>
      </c>
      <c r="N803" s="35">
        <f>ACAD_Globals_details!AI803</f>
        <v>4</v>
      </c>
      <c r="O803" s="35">
        <f>ACAD_Globals_details!AL803</f>
        <v>4</v>
      </c>
      <c r="P803" s="35">
        <f>ACAD_Globals_details!AT803</f>
        <v>12</v>
      </c>
      <c r="T803" t="str">
        <f>ACAD_Globals_details!BD803</f>
        <v>Forests</v>
      </c>
      <c r="U803" t="str">
        <f>ACAD_Globals_details!BK803</f>
        <v>Resident</v>
      </c>
    </row>
    <row r="804" spans="1:21" x14ac:dyDescent="0.55000000000000004">
      <c r="A804">
        <f>ACAD_Globals_details!A804</f>
        <v>1068</v>
      </c>
      <c r="B804" t="str">
        <f>ACAD_Globals_details!B804</f>
        <v>Streak-crowned Antvireo</v>
      </c>
      <c r="C804" t="str">
        <f>ACAD_Globals_details!C804</f>
        <v>Dysithamnus striaticeps</v>
      </c>
      <c r="D804" s="2" t="str">
        <f>ACAD_Globals_details!D804</f>
        <v>landbird</v>
      </c>
      <c r="E804" s="3">
        <f>ACAD_Globals_details!H804</f>
        <v>0</v>
      </c>
      <c r="F804" s="3">
        <f>ACAD_Globals_details!I804</f>
        <v>0</v>
      </c>
      <c r="G804" s="3">
        <f>ACAD_Globals_details!J804</f>
        <v>0</v>
      </c>
      <c r="H804" s="3">
        <f>ACAD_Globals_details!K804</f>
        <v>1</v>
      </c>
      <c r="J804" s="35">
        <f>ACAD_Globals_details!P804</f>
        <v>4</v>
      </c>
      <c r="K804" s="35">
        <f>ACAD_Globals_details!X804</f>
        <v>4</v>
      </c>
      <c r="L804" s="35">
        <f>ACAD_Globals_details!AB804</f>
        <v>4</v>
      </c>
      <c r="M804" s="35">
        <f>ACAD_Globals_details!AF804</f>
        <v>4</v>
      </c>
      <c r="N804" s="35">
        <f>ACAD_Globals_details!AI804</f>
        <v>4</v>
      </c>
      <c r="O804" s="35">
        <f>ACAD_Globals_details!AL804</f>
        <v>5</v>
      </c>
      <c r="P804" s="35">
        <f>ACAD_Globals_details!AT804</f>
        <v>17</v>
      </c>
      <c r="Q804" t="str">
        <f>ACAD_Globals_details!BC804</f>
        <v>Watch List - Red</v>
      </c>
      <c r="T804" t="str">
        <f>ACAD_Globals_details!BD804</f>
        <v>Forests</v>
      </c>
      <c r="U804" t="str">
        <f>ACAD_Globals_details!BK804</f>
        <v>Resident</v>
      </c>
    </row>
    <row r="805" spans="1:21" x14ac:dyDescent="0.55000000000000004">
      <c r="A805">
        <f>ACAD_Globals_details!A805</f>
        <v>1069</v>
      </c>
      <c r="B805" t="str">
        <f>ACAD_Globals_details!B805</f>
        <v>Spot-crowned Antvireo</v>
      </c>
      <c r="C805" t="str">
        <f>ACAD_Globals_details!C805</f>
        <v>Dysithamnus puncticeps</v>
      </c>
      <c r="D805" s="2" t="str">
        <f>ACAD_Globals_details!D805</f>
        <v>landbird</v>
      </c>
      <c r="E805" s="3">
        <f>ACAD_Globals_details!H805</f>
        <v>0</v>
      </c>
      <c r="F805" s="3">
        <f>ACAD_Globals_details!I805</f>
        <v>0</v>
      </c>
      <c r="G805" s="3">
        <f>ACAD_Globals_details!J805</f>
        <v>0</v>
      </c>
      <c r="H805" s="3">
        <f>ACAD_Globals_details!K805</f>
        <v>1</v>
      </c>
      <c r="J805" s="35">
        <f>ACAD_Globals_details!P805</f>
        <v>4</v>
      </c>
      <c r="K805" s="35">
        <f>ACAD_Globals_details!X805</f>
        <v>4</v>
      </c>
      <c r="L805" s="35">
        <f>ACAD_Globals_details!AB805</f>
        <v>4</v>
      </c>
      <c r="M805" s="35">
        <f>ACAD_Globals_details!AF805</f>
        <v>4</v>
      </c>
      <c r="N805" s="35">
        <f>ACAD_Globals_details!AI805</f>
        <v>4</v>
      </c>
      <c r="O805" s="35">
        <f>ACAD_Globals_details!AL805</f>
        <v>4</v>
      </c>
      <c r="P805" s="35">
        <f>ACAD_Globals_details!AT805</f>
        <v>16</v>
      </c>
      <c r="Q805" t="str">
        <f>ACAD_Globals_details!BC805</f>
        <v>Watch List - Yel-r</v>
      </c>
      <c r="T805" t="str">
        <f>ACAD_Globals_details!BD805</f>
        <v>Forests</v>
      </c>
      <c r="U805" t="str">
        <f>ACAD_Globals_details!BK805</f>
        <v>Resident</v>
      </c>
    </row>
    <row r="806" spans="1:21" x14ac:dyDescent="0.55000000000000004">
      <c r="A806">
        <f>ACAD_Globals_details!A806</f>
        <v>1070</v>
      </c>
      <c r="B806" t="str">
        <f>ACAD_Globals_details!B806</f>
        <v>Moustached Antwren</v>
      </c>
      <c r="C806" t="str">
        <f>ACAD_Globals_details!C806</f>
        <v>Myrmotherula ignota</v>
      </c>
      <c r="D806" s="2" t="str">
        <f>ACAD_Globals_details!D806</f>
        <v>landbird</v>
      </c>
      <c r="E806" s="3">
        <f>ACAD_Globals_details!H806</f>
        <v>0</v>
      </c>
      <c r="F806" s="3">
        <f>ACAD_Globals_details!I806</f>
        <v>0</v>
      </c>
      <c r="G806" s="3">
        <f>ACAD_Globals_details!J806</f>
        <v>0</v>
      </c>
      <c r="H806" s="3">
        <f>ACAD_Globals_details!K806</f>
        <v>1</v>
      </c>
      <c r="J806" s="35">
        <f>ACAD_Globals_details!P806</f>
        <v>3</v>
      </c>
      <c r="K806" s="35">
        <f>ACAD_Globals_details!X806</f>
        <v>2</v>
      </c>
      <c r="L806" s="35">
        <f>ACAD_Globals_details!AB806</f>
        <v>2</v>
      </c>
      <c r="M806" s="35">
        <f>ACAD_Globals_details!AF806</f>
        <v>4</v>
      </c>
      <c r="N806" s="35">
        <f>ACAD_Globals_details!AI806</f>
        <v>4</v>
      </c>
      <c r="O806" s="35">
        <f>ACAD_Globals_details!AL806</f>
        <v>4</v>
      </c>
      <c r="P806" s="35">
        <f>ACAD_Globals_details!AT806</f>
        <v>13</v>
      </c>
      <c r="T806" t="str">
        <f>ACAD_Globals_details!BD806</f>
        <v>Forests</v>
      </c>
      <c r="U806" t="str">
        <f>ACAD_Globals_details!BK806</f>
        <v>Resident</v>
      </c>
    </row>
    <row r="807" spans="1:21" x14ac:dyDescent="0.55000000000000004">
      <c r="A807">
        <f>ACAD_Globals_details!A807</f>
        <v>1071</v>
      </c>
      <c r="B807" t="str">
        <f>ACAD_Globals_details!B807</f>
        <v>Pacific Antwren</v>
      </c>
      <c r="C807" t="str">
        <f>ACAD_Globals_details!C807</f>
        <v>Myrmotherula pacifica</v>
      </c>
      <c r="D807" s="2" t="str">
        <f>ACAD_Globals_details!D807</f>
        <v>landbird</v>
      </c>
      <c r="E807" s="3">
        <f>ACAD_Globals_details!H807</f>
        <v>0</v>
      </c>
      <c r="F807" s="3">
        <f>ACAD_Globals_details!I807</f>
        <v>0</v>
      </c>
      <c r="G807" s="3">
        <f>ACAD_Globals_details!J807</f>
        <v>0</v>
      </c>
      <c r="H807" s="3">
        <f>ACAD_Globals_details!K807</f>
        <v>1</v>
      </c>
      <c r="J807" s="35">
        <f>ACAD_Globals_details!P807</f>
        <v>4</v>
      </c>
      <c r="K807" s="35">
        <f>ACAD_Globals_details!X807</f>
        <v>4</v>
      </c>
      <c r="L807" s="35">
        <f>ACAD_Globals_details!AB807</f>
        <v>4</v>
      </c>
      <c r="M807" s="35">
        <f>ACAD_Globals_details!AF807</f>
        <v>4</v>
      </c>
      <c r="N807" s="35">
        <f>ACAD_Globals_details!AI807</f>
        <v>4</v>
      </c>
      <c r="O807" s="35">
        <f>ACAD_Globals_details!AL807</f>
        <v>4</v>
      </c>
      <c r="P807" s="35">
        <f>ACAD_Globals_details!AT807</f>
        <v>16</v>
      </c>
      <c r="Q807" t="str">
        <f>ACAD_Globals_details!BC807</f>
        <v>Watch List - Yel-r</v>
      </c>
      <c r="T807" t="str">
        <f>ACAD_Globals_details!BD807</f>
        <v>Forests</v>
      </c>
      <c r="U807" t="str">
        <f>ACAD_Globals_details!BK807</f>
        <v>Resident</v>
      </c>
    </row>
    <row r="808" spans="1:21" x14ac:dyDescent="0.55000000000000004">
      <c r="A808">
        <f>ACAD_Globals_details!A808</f>
        <v>1072</v>
      </c>
      <c r="B808" t="str">
        <f>ACAD_Globals_details!B808</f>
        <v>White-flanked Antwren</v>
      </c>
      <c r="C808" t="str">
        <f>ACAD_Globals_details!C808</f>
        <v>Myrmotherula axillaris</v>
      </c>
      <c r="D808" s="2" t="str">
        <f>ACAD_Globals_details!D808</f>
        <v>landbird</v>
      </c>
      <c r="E808" s="3">
        <f>ACAD_Globals_details!H808</f>
        <v>0</v>
      </c>
      <c r="F808" s="3">
        <f>ACAD_Globals_details!I808</f>
        <v>0</v>
      </c>
      <c r="G808" s="3">
        <f>ACAD_Globals_details!J808</f>
        <v>0</v>
      </c>
      <c r="H808" s="3">
        <f>ACAD_Globals_details!K808</f>
        <v>1</v>
      </c>
      <c r="J808" s="35">
        <f>ACAD_Globals_details!P808</f>
        <v>2</v>
      </c>
      <c r="K808" s="35">
        <f>ACAD_Globals_details!X808</f>
        <v>1</v>
      </c>
      <c r="L808" s="35">
        <f>ACAD_Globals_details!AB808</f>
        <v>1</v>
      </c>
      <c r="M808" s="35">
        <f>ACAD_Globals_details!AF808</f>
        <v>4</v>
      </c>
      <c r="N808" s="35">
        <f>ACAD_Globals_details!AI808</f>
        <v>4</v>
      </c>
      <c r="O808" s="35">
        <f>ACAD_Globals_details!AL808</f>
        <v>5</v>
      </c>
      <c r="P808" s="35">
        <f>ACAD_Globals_details!AT808</f>
        <v>12</v>
      </c>
      <c r="Q808" t="str">
        <f>ACAD_Globals_details!BC808</f>
        <v>CBSD</v>
      </c>
      <c r="T808" t="str">
        <f>ACAD_Globals_details!BD808</f>
        <v>Forests</v>
      </c>
      <c r="U808" t="str">
        <f>ACAD_Globals_details!BK808</f>
        <v>Resident</v>
      </c>
    </row>
    <row r="809" spans="1:21" x14ac:dyDescent="0.55000000000000004">
      <c r="A809">
        <f>ACAD_Globals_details!A809</f>
        <v>1073</v>
      </c>
      <c r="B809" t="str">
        <f>ACAD_Globals_details!B809</f>
        <v>Slaty Antwren</v>
      </c>
      <c r="C809" t="str">
        <f>ACAD_Globals_details!C809</f>
        <v>Myrmotherula schisticolor</v>
      </c>
      <c r="D809" s="2" t="str">
        <f>ACAD_Globals_details!D809</f>
        <v>landbird</v>
      </c>
      <c r="E809" s="3">
        <f>ACAD_Globals_details!H809</f>
        <v>0</v>
      </c>
      <c r="F809" s="3">
        <f>ACAD_Globals_details!I809</f>
        <v>0</v>
      </c>
      <c r="G809" s="3">
        <f>ACAD_Globals_details!J809</f>
        <v>1</v>
      </c>
      <c r="H809" s="3">
        <f>ACAD_Globals_details!K809</f>
        <v>1</v>
      </c>
      <c r="J809" s="35">
        <f>ACAD_Globals_details!P809</f>
        <v>4</v>
      </c>
      <c r="K809" s="35">
        <f>ACAD_Globals_details!X809</f>
        <v>3</v>
      </c>
      <c r="L809" s="35">
        <f>ACAD_Globals_details!AB809</f>
        <v>3</v>
      </c>
      <c r="M809" s="35">
        <f>ACAD_Globals_details!AF809</f>
        <v>4</v>
      </c>
      <c r="N809" s="35">
        <f>ACAD_Globals_details!AI809</f>
        <v>4</v>
      </c>
      <c r="O809" s="35">
        <f>ACAD_Globals_details!AL809</f>
        <v>4</v>
      </c>
      <c r="P809" s="35">
        <f>ACAD_Globals_details!AT809</f>
        <v>15</v>
      </c>
      <c r="Q809" t="str">
        <f>ACAD_Globals_details!BC809</f>
        <v>Watch List - Yel-d</v>
      </c>
      <c r="T809" t="str">
        <f>ACAD_Globals_details!BD809</f>
        <v>Forests</v>
      </c>
      <c r="U809" t="str">
        <f>ACAD_Globals_details!BK809</f>
        <v>Resident</v>
      </c>
    </row>
    <row r="810" spans="1:21" x14ac:dyDescent="0.55000000000000004">
      <c r="A810">
        <f>ACAD_Globals_details!A810</f>
        <v>1074</v>
      </c>
      <c r="B810" t="str">
        <f>ACAD_Globals_details!B810</f>
        <v>Checker-throated Antwren</v>
      </c>
      <c r="C810" t="str">
        <f>ACAD_Globals_details!C810</f>
        <v>Epinecrophylla fulviventris</v>
      </c>
      <c r="D810" s="2" t="str">
        <f>ACAD_Globals_details!D810</f>
        <v>landbird</v>
      </c>
      <c r="E810" s="3">
        <f>ACAD_Globals_details!H810</f>
        <v>0</v>
      </c>
      <c r="F810" s="3">
        <f>ACAD_Globals_details!I810</f>
        <v>0</v>
      </c>
      <c r="G810" s="3">
        <f>ACAD_Globals_details!J810</f>
        <v>0</v>
      </c>
      <c r="H810" s="3">
        <f>ACAD_Globals_details!K810</f>
        <v>1</v>
      </c>
      <c r="J810" s="35">
        <f>ACAD_Globals_details!P810</f>
        <v>3</v>
      </c>
      <c r="K810" s="35">
        <f>ACAD_Globals_details!X810</f>
        <v>4</v>
      </c>
      <c r="L810" s="35">
        <f>ACAD_Globals_details!AB810</f>
        <v>4</v>
      </c>
      <c r="M810" s="35">
        <f>ACAD_Globals_details!AF810</f>
        <v>4</v>
      </c>
      <c r="N810" s="35">
        <f>ACAD_Globals_details!AI810</f>
        <v>4</v>
      </c>
      <c r="O810" s="35">
        <f>ACAD_Globals_details!AL810</f>
        <v>5</v>
      </c>
      <c r="P810" s="35">
        <f>ACAD_Globals_details!AT810</f>
        <v>16</v>
      </c>
      <c r="Q810" t="str">
        <f>ACAD_Globals_details!BC810</f>
        <v>Watch List - Red</v>
      </c>
      <c r="T810" t="str">
        <f>ACAD_Globals_details!BD810</f>
        <v>Forests</v>
      </c>
      <c r="U810" t="str">
        <f>ACAD_Globals_details!BK810</f>
        <v>Resident</v>
      </c>
    </row>
    <row r="811" spans="1:21" x14ac:dyDescent="0.55000000000000004">
      <c r="A811">
        <f>ACAD_Globals_details!A811</f>
        <v>1075</v>
      </c>
      <c r="B811" t="str">
        <f>ACAD_Globals_details!B811</f>
        <v>Rufous-winged Antwren</v>
      </c>
      <c r="C811" t="str">
        <f>ACAD_Globals_details!C811</f>
        <v>Herpsilochmus rufimarginatus</v>
      </c>
      <c r="D811" s="2" t="str">
        <f>ACAD_Globals_details!D811</f>
        <v>landbird</v>
      </c>
      <c r="E811" s="3">
        <f>ACAD_Globals_details!H811</f>
        <v>0</v>
      </c>
      <c r="F811" s="3">
        <f>ACAD_Globals_details!I811</f>
        <v>0</v>
      </c>
      <c r="G811" s="3">
        <f>ACAD_Globals_details!J811</f>
        <v>0</v>
      </c>
      <c r="H811" s="3">
        <f>ACAD_Globals_details!K811</f>
        <v>1</v>
      </c>
      <c r="J811" s="35">
        <f>ACAD_Globals_details!P811</f>
        <v>2</v>
      </c>
      <c r="K811" s="35">
        <f>ACAD_Globals_details!X811</f>
        <v>2</v>
      </c>
      <c r="L811" s="35">
        <f>ACAD_Globals_details!AB811</f>
        <v>2</v>
      </c>
      <c r="M811" s="35">
        <f>ACAD_Globals_details!AF811</f>
        <v>4</v>
      </c>
      <c r="N811" s="35">
        <f>ACAD_Globals_details!AI811</f>
        <v>4</v>
      </c>
      <c r="O811" s="35">
        <f>ACAD_Globals_details!AL811</f>
        <v>5</v>
      </c>
      <c r="P811" s="35">
        <f>ACAD_Globals_details!AT811</f>
        <v>13</v>
      </c>
      <c r="Q811" t="str">
        <f>ACAD_Globals_details!BC811</f>
        <v>Watch List - Yel-d</v>
      </c>
      <c r="T811" t="str">
        <f>ACAD_Globals_details!BD811</f>
        <v>Forests</v>
      </c>
      <c r="U811" t="str">
        <f>ACAD_Globals_details!BK811</f>
        <v>Resident</v>
      </c>
    </row>
    <row r="812" spans="1:21" x14ac:dyDescent="0.55000000000000004">
      <c r="A812">
        <f>ACAD_Globals_details!A812</f>
        <v>1076</v>
      </c>
      <c r="B812" t="str">
        <f>ACAD_Globals_details!B812</f>
        <v>Dot-winged Antwren</v>
      </c>
      <c r="C812" t="str">
        <f>ACAD_Globals_details!C812</f>
        <v>Microrhopias quixensis</v>
      </c>
      <c r="D812" s="2" t="str">
        <f>ACAD_Globals_details!D812</f>
        <v>landbird</v>
      </c>
      <c r="E812" s="3">
        <f>ACAD_Globals_details!H812</f>
        <v>0</v>
      </c>
      <c r="F812" s="3">
        <f>ACAD_Globals_details!I812</f>
        <v>0</v>
      </c>
      <c r="G812" s="3">
        <f>ACAD_Globals_details!J812</f>
        <v>1</v>
      </c>
      <c r="H812" s="3">
        <f>ACAD_Globals_details!K812</f>
        <v>1</v>
      </c>
      <c r="J812" s="35">
        <f>ACAD_Globals_details!P812</f>
        <v>3</v>
      </c>
      <c r="K812" s="35">
        <f>ACAD_Globals_details!X812</f>
        <v>1</v>
      </c>
      <c r="L812" s="35">
        <f>ACAD_Globals_details!AB812</f>
        <v>1</v>
      </c>
      <c r="M812" s="35">
        <f>ACAD_Globals_details!AF812</f>
        <v>4</v>
      </c>
      <c r="N812" s="35">
        <f>ACAD_Globals_details!AI812</f>
        <v>4</v>
      </c>
      <c r="O812" s="35">
        <f>ACAD_Globals_details!AL812</f>
        <v>4</v>
      </c>
      <c r="P812" s="35">
        <f>ACAD_Globals_details!AT812</f>
        <v>12</v>
      </c>
      <c r="T812" t="str">
        <f>ACAD_Globals_details!BD812</f>
        <v>Forests</v>
      </c>
      <c r="U812" t="str">
        <f>ACAD_Globals_details!BK812</f>
        <v>Resident</v>
      </c>
    </row>
    <row r="813" spans="1:21" x14ac:dyDescent="0.55000000000000004">
      <c r="A813">
        <f>ACAD_Globals_details!A813</f>
        <v>1077</v>
      </c>
      <c r="B813" t="str">
        <f>ACAD_Globals_details!B813</f>
        <v>White-fringed Antwren</v>
      </c>
      <c r="C813" t="str">
        <f>ACAD_Globals_details!C813</f>
        <v>Formicivora grisea</v>
      </c>
      <c r="D813" s="2" t="str">
        <f>ACAD_Globals_details!D813</f>
        <v>landbird</v>
      </c>
      <c r="E813" s="3">
        <f>ACAD_Globals_details!H813</f>
        <v>0</v>
      </c>
      <c r="F813" s="3">
        <f>ACAD_Globals_details!I813</f>
        <v>0</v>
      </c>
      <c r="G813" s="3">
        <f>ACAD_Globals_details!J813</f>
        <v>0</v>
      </c>
      <c r="H813" s="3">
        <f>ACAD_Globals_details!K813</f>
        <v>1</v>
      </c>
      <c r="J813" s="35">
        <f>ACAD_Globals_details!P813</f>
        <v>2</v>
      </c>
      <c r="K813" s="35">
        <f>ACAD_Globals_details!X813</f>
        <v>1</v>
      </c>
      <c r="L813" s="35">
        <f>ACAD_Globals_details!AB813</f>
        <v>1</v>
      </c>
      <c r="M813" s="35">
        <f>ACAD_Globals_details!AF813</f>
        <v>4</v>
      </c>
      <c r="N813" s="35">
        <f>ACAD_Globals_details!AI813</f>
        <v>4</v>
      </c>
      <c r="O813" s="35">
        <f>ACAD_Globals_details!AL813</f>
        <v>5</v>
      </c>
      <c r="P813" s="35">
        <f>ACAD_Globals_details!AT813</f>
        <v>12</v>
      </c>
      <c r="Q813" t="str">
        <f>ACAD_Globals_details!BC813</f>
        <v>CBSD</v>
      </c>
      <c r="T813" t="str">
        <f>ACAD_Globals_details!BD813</f>
        <v>Forests</v>
      </c>
      <c r="U813" t="str">
        <f>ACAD_Globals_details!BK813</f>
        <v>Resident</v>
      </c>
    </row>
    <row r="814" spans="1:21" x14ac:dyDescent="0.55000000000000004">
      <c r="A814">
        <f>ACAD_Globals_details!A814</f>
        <v>1078</v>
      </c>
      <c r="B814" t="str">
        <f>ACAD_Globals_details!B814</f>
        <v>Rufous-rumped Antwren</v>
      </c>
      <c r="C814" t="str">
        <f>ACAD_Globals_details!C814</f>
        <v>Euchrepomis callinota</v>
      </c>
      <c r="D814" s="2" t="str">
        <f>ACAD_Globals_details!D814</f>
        <v>landbird</v>
      </c>
      <c r="E814" s="3">
        <f>ACAD_Globals_details!H814</f>
        <v>0</v>
      </c>
      <c r="F814" s="3">
        <f>ACAD_Globals_details!I814</f>
        <v>0</v>
      </c>
      <c r="G814" s="3">
        <f>ACAD_Globals_details!J814</f>
        <v>0</v>
      </c>
      <c r="H814" s="3">
        <f>ACAD_Globals_details!K814</f>
        <v>1</v>
      </c>
      <c r="J814" s="35">
        <f>ACAD_Globals_details!P814</f>
        <v>4</v>
      </c>
      <c r="K814" s="35">
        <f>ACAD_Globals_details!X814</f>
        <v>5</v>
      </c>
      <c r="L814" s="35">
        <f>ACAD_Globals_details!AB814</f>
        <v>5</v>
      </c>
      <c r="M814" s="35">
        <f>ACAD_Globals_details!AF814</f>
        <v>3</v>
      </c>
      <c r="N814" s="35">
        <f>ACAD_Globals_details!AI814</f>
        <v>3</v>
      </c>
      <c r="O814" s="35">
        <f>ACAD_Globals_details!AL814</f>
        <v>3</v>
      </c>
      <c r="P814" s="35">
        <f>ACAD_Globals_details!AT814</f>
        <v>15</v>
      </c>
      <c r="Q814" t="str">
        <f>ACAD_Globals_details!BC814</f>
        <v>Watch List - Yel-r</v>
      </c>
      <c r="T814" t="str">
        <f>ACAD_Globals_details!BD814</f>
        <v>Forests</v>
      </c>
      <c r="U814" t="str">
        <f>ACAD_Globals_details!BK814</f>
        <v>Resident</v>
      </c>
    </row>
    <row r="815" spans="1:21" x14ac:dyDescent="0.55000000000000004">
      <c r="A815">
        <f>ACAD_Globals_details!A815</f>
        <v>1079</v>
      </c>
      <c r="B815" t="str">
        <f>ACAD_Globals_details!B815</f>
        <v>Dusky Antbird</v>
      </c>
      <c r="C815" t="str">
        <f>ACAD_Globals_details!C815</f>
        <v>Cercomacroides tyrannina</v>
      </c>
      <c r="D815" s="2" t="str">
        <f>ACAD_Globals_details!D815</f>
        <v>landbird</v>
      </c>
      <c r="E815" s="3">
        <f>ACAD_Globals_details!H815</f>
        <v>0</v>
      </c>
      <c r="F815" s="3">
        <f>ACAD_Globals_details!I815</f>
        <v>0</v>
      </c>
      <c r="G815" s="3">
        <f>ACAD_Globals_details!J815</f>
        <v>1</v>
      </c>
      <c r="H815" s="3">
        <f>ACAD_Globals_details!K815</f>
        <v>1</v>
      </c>
      <c r="J815" s="35">
        <f>ACAD_Globals_details!P815</f>
        <v>3</v>
      </c>
      <c r="K815" s="35">
        <f>ACAD_Globals_details!X815</f>
        <v>2</v>
      </c>
      <c r="L815" s="35">
        <f>ACAD_Globals_details!AB815</f>
        <v>2</v>
      </c>
      <c r="M815" s="35">
        <f>ACAD_Globals_details!AF815</f>
        <v>3</v>
      </c>
      <c r="N815" s="35">
        <f>ACAD_Globals_details!AI815</f>
        <v>3</v>
      </c>
      <c r="O815" s="35">
        <f>ACAD_Globals_details!AL815</f>
        <v>4</v>
      </c>
      <c r="P815" s="35">
        <f>ACAD_Globals_details!AT815</f>
        <v>12</v>
      </c>
      <c r="T815" t="str">
        <f>ACAD_Globals_details!BD815</f>
        <v>Forests</v>
      </c>
      <c r="U815" t="str">
        <f>ACAD_Globals_details!BK815</f>
        <v>Resident</v>
      </c>
    </row>
    <row r="816" spans="1:21" x14ac:dyDescent="0.55000000000000004">
      <c r="A816">
        <f>ACAD_Globals_details!A816</f>
        <v>1080</v>
      </c>
      <c r="B816" t="str">
        <f>ACAD_Globals_details!B816</f>
        <v>Jet Antbird</v>
      </c>
      <c r="C816" t="str">
        <f>ACAD_Globals_details!C816</f>
        <v>Cercomacra nigricans</v>
      </c>
      <c r="D816" s="2" t="str">
        <f>ACAD_Globals_details!D816</f>
        <v>landbird</v>
      </c>
      <c r="E816" s="3">
        <f>ACAD_Globals_details!H816</f>
        <v>0</v>
      </c>
      <c r="F816" s="3">
        <f>ACAD_Globals_details!I816</f>
        <v>0</v>
      </c>
      <c r="G816" s="3">
        <f>ACAD_Globals_details!J816</f>
        <v>0</v>
      </c>
      <c r="H816" s="3">
        <f>ACAD_Globals_details!K816</f>
        <v>1</v>
      </c>
      <c r="J816" s="35">
        <f>ACAD_Globals_details!P816</f>
        <v>3</v>
      </c>
      <c r="K816" s="35">
        <f>ACAD_Globals_details!X816</f>
        <v>3</v>
      </c>
      <c r="L816" s="35">
        <f>ACAD_Globals_details!AB816</f>
        <v>3</v>
      </c>
      <c r="M816" s="35">
        <f>ACAD_Globals_details!AF816</f>
        <v>4</v>
      </c>
      <c r="N816" s="35">
        <f>ACAD_Globals_details!AI816</f>
        <v>4</v>
      </c>
      <c r="O816" s="35">
        <f>ACAD_Globals_details!AL816</f>
        <v>5</v>
      </c>
      <c r="P816" s="35">
        <f>ACAD_Globals_details!AT816</f>
        <v>15</v>
      </c>
      <c r="Q816" t="str">
        <f>ACAD_Globals_details!BC816</f>
        <v>Watch List - Yel-d</v>
      </c>
      <c r="T816" t="str">
        <f>ACAD_Globals_details!BD816</f>
        <v>Forests</v>
      </c>
      <c r="U816" t="str">
        <f>ACAD_Globals_details!BK816</f>
        <v>Resident</v>
      </c>
    </row>
    <row r="817" spans="1:21" x14ac:dyDescent="0.55000000000000004">
      <c r="A817">
        <f>ACAD_Globals_details!A817</f>
        <v>1081</v>
      </c>
      <c r="B817" t="str">
        <f>ACAD_Globals_details!B817</f>
        <v>Bare-crowned Antbird</v>
      </c>
      <c r="C817" t="str">
        <f>ACAD_Globals_details!C817</f>
        <v>Gymnocichla nudiceps</v>
      </c>
      <c r="D817" s="2" t="str">
        <f>ACAD_Globals_details!D817</f>
        <v>landbird</v>
      </c>
      <c r="E817" s="3">
        <f>ACAD_Globals_details!H817</f>
        <v>0</v>
      </c>
      <c r="F817" s="3">
        <f>ACAD_Globals_details!I817</f>
        <v>0</v>
      </c>
      <c r="G817" s="3">
        <f>ACAD_Globals_details!J817</f>
        <v>0</v>
      </c>
      <c r="H817" s="3">
        <f>ACAD_Globals_details!K817</f>
        <v>1</v>
      </c>
      <c r="J817" s="35">
        <f>ACAD_Globals_details!P817</f>
        <v>3</v>
      </c>
      <c r="K817" s="35">
        <f>ACAD_Globals_details!X817</f>
        <v>3</v>
      </c>
      <c r="L817" s="35">
        <f>ACAD_Globals_details!AB817</f>
        <v>3</v>
      </c>
      <c r="M817" s="35">
        <f>ACAD_Globals_details!AF817</f>
        <v>4</v>
      </c>
      <c r="N817" s="35">
        <f>ACAD_Globals_details!AI817</f>
        <v>4</v>
      </c>
      <c r="O817" s="35">
        <f>ACAD_Globals_details!AL817</f>
        <v>5</v>
      </c>
      <c r="P817" s="35">
        <f>ACAD_Globals_details!AT817</f>
        <v>15</v>
      </c>
      <c r="Q817" t="str">
        <f>ACAD_Globals_details!BC817</f>
        <v>Watch List - Yel-d</v>
      </c>
      <c r="T817" t="str">
        <f>ACAD_Globals_details!BD817</f>
        <v>Forests</v>
      </c>
      <c r="U817" t="str">
        <f>ACAD_Globals_details!BK817</f>
        <v>Resident</v>
      </c>
    </row>
    <row r="818" spans="1:21" x14ac:dyDescent="0.55000000000000004">
      <c r="A818">
        <f>ACAD_Globals_details!A818</f>
        <v>1082</v>
      </c>
      <c r="B818" t="str">
        <f>ACAD_Globals_details!B818</f>
        <v>White-bellied Antbird</v>
      </c>
      <c r="C818" t="str">
        <f>ACAD_Globals_details!C818</f>
        <v>Myrmeciza longipes</v>
      </c>
      <c r="D818" s="2" t="str">
        <f>ACAD_Globals_details!D818</f>
        <v>landbird</v>
      </c>
      <c r="E818" s="3">
        <f>ACAD_Globals_details!H818</f>
        <v>0</v>
      </c>
      <c r="F818" s="3">
        <f>ACAD_Globals_details!I818</f>
        <v>0</v>
      </c>
      <c r="G818" s="3">
        <f>ACAD_Globals_details!J818</f>
        <v>0</v>
      </c>
      <c r="H818" s="3">
        <f>ACAD_Globals_details!K818</f>
        <v>1</v>
      </c>
      <c r="J818" s="35">
        <f>ACAD_Globals_details!P818</f>
        <v>3</v>
      </c>
      <c r="K818" s="35">
        <f>ACAD_Globals_details!X818</f>
        <v>2</v>
      </c>
      <c r="L818" s="35">
        <f>ACAD_Globals_details!AB818</f>
        <v>2</v>
      </c>
      <c r="M818" s="35">
        <f>ACAD_Globals_details!AF818</f>
        <v>3</v>
      </c>
      <c r="N818" s="35">
        <f>ACAD_Globals_details!AI818</f>
        <v>3</v>
      </c>
      <c r="O818" s="35">
        <f>ACAD_Globals_details!AL818</f>
        <v>4</v>
      </c>
      <c r="P818" s="35">
        <f>ACAD_Globals_details!AT818</f>
        <v>12</v>
      </c>
      <c r="T818" t="str">
        <f>ACAD_Globals_details!BD818</f>
        <v>Forests</v>
      </c>
      <c r="U818" t="str">
        <f>ACAD_Globals_details!BK818</f>
        <v>Resident</v>
      </c>
    </row>
    <row r="819" spans="1:21" x14ac:dyDescent="0.55000000000000004">
      <c r="A819">
        <f>ACAD_Globals_details!A819</f>
        <v>1083</v>
      </c>
      <c r="B819" t="str">
        <f>ACAD_Globals_details!B819</f>
        <v>Chestnut-backed Antbird</v>
      </c>
      <c r="C819" t="str">
        <f>ACAD_Globals_details!C819</f>
        <v>Myrmeciza exsul</v>
      </c>
      <c r="D819" s="2" t="str">
        <f>ACAD_Globals_details!D819</f>
        <v>landbird</v>
      </c>
      <c r="E819" s="3">
        <f>ACAD_Globals_details!H819</f>
        <v>0</v>
      </c>
      <c r="F819" s="3">
        <f>ACAD_Globals_details!I819</f>
        <v>0</v>
      </c>
      <c r="G819" s="3">
        <f>ACAD_Globals_details!J819</f>
        <v>0</v>
      </c>
      <c r="H819" s="3">
        <f>ACAD_Globals_details!K819</f>
        <v>1</v>
      </c>
      <c r="J819" s="35">
        <f>ACAD_Globals_details!P819</f>
        <v>3</v>
      </c>
      <c r="K819" s="35">
        <f>ACAD_Globals_details!X819</f>
        <v>3</v>
      </c>
      <c r="L819" s="35">
        <f>ACAD_Globals_details!AB819</f>
        <v>3</v>
      </c>
      <c r="M819" s="35">
        <f>ACAD_Globals_details!AF819</f>
        <v>4</v>
      </c>
      <c r="N819" s="35">
        <f>ACAD_Globals_details!AI819</f>
        <v>4</v>
      </c>
      <c r="O819" s="35">
        <f>ACAD_Globals_details!AL819</f>
        <v>5</v>
      </c>
      <c r="P819" s="35">
        <f>ACAD_Globals_details!AT819</f>
        <v>15</v>
      </c>
      <c r="Q819" t="str">
        <f>ACAD_Globals_details!BC819</f>
        <v>Watch List - Yel-d</v>
      </c>
      <c r="T819" t="str">
        <f>ACAD_Globals_details!BD819</f>
        <v>Forests</v>
      </c>
      <c r="U819" t="str">
        <f>ACAD_Globals_details!BK819</f>
        <v>Resident</v>
      </c>
    </row>
    <row r="820" spans="1:21" x14ac:dyDescent="0.55000000000000004">
      <c r="A820">
        <f>ACAD_Globals_details!A820</f>
        <v>1084</v>
      </c>
      <c r="B820" t="str">
        <f>ACAD_Globals_details!B820</f>
        <v>Dull-mantled Antbird</v>
      </c>
      <c r="C820" t="str">
        <f>ACAD_Globals_details!C820</f>
        <v>Myrmeciza laemosticta</v>
      </c>
      <c r="D820" s="2" t="str">
        <f>ACAD_Globals_details!D820</f>
        <v>landbird</v>
      </c>
      <c r="E820" s="3">
        <f>ACAD_Globals_details!H820</f>
        <v>0</v>
      </c>
      <c r="F820" s="3">
        <f>ACAD_Globals_details!I820</f>
        <v>0</v>
      </c>
      <c r="G820" s="3">
        <f>ACAD_Globals_details!J820</f>
        <v>0</v>
      </c>
      <c r="H820" s="3">
        <f>ACAD_Globals_details!K820</f>
        <v>1</v>
      </c>
      <c r="J820" s="35">
        <f>ACAD_Globals_details!P820</f>
        <v>4</v>
      </c>
      <c r="K820" s="35">
        <f>ACAD_Globals_details!X820</f>
        <v>4</v>
      </c>
      <c r="L820" s="35">
        <f>ACAD_Globals_details!AB820</f>
        <v>4</v>
      </c>
      <c r="M820" s="35">
        <f>ACAD_Globals_details!AF820</f>
        <v>4</v>
      </c>
      <c r="N820" s="35">
        <f>ACAD_Globals_details!AI820</f>
        <v>4</v>
      </c>
      <c r="O820" s="35">
        <f>ACAD_Globals_details!AL820</f>
        <v>4</v>
      </c>
      <c r="P820" s="35">
        <f>ACAD_Globals_details!AT820</f>
        <v>16</v>
      </c>
      <c r="Q820" t="str">
        <f>ACAD_Globals_details!BC820</f>
        <v>Watch List - Yel-r</v>
      </c>
      <c r="T820" t="str">
        <f>ACAD_Globals_details!BD820</f>
        <v>Forests</v>
      </c>
      <c r="U820" t="str">
        <f>ACAD_Globals_details!BK820</f>
        <v>Resident</v>
      </c>
    </row>
    <row r="821" spans="1:21" x14ac:dyDescent="0.55000000000000004">
      <c r="A821">
        <f>ACAD_Globals_details!A821</f>
        <v>1085</v>
      </c>
      <c r="B821" t="str">
        <f>ACAD_Globals_details!B821</f>
        <v>Zeledon's Antbird</v>
      </c>
      <c r="C821" t="str">
        <f>ACAD_Globals_details!C821</f>
        <v>Myrmeciza zeledoni</v>
      </c>
      <c r="D821" s="2" t="str">
        <f>ACAD_Globals_details!D821</f>
        <v>landbird</v>
      </c>
      <c r="E821" s="3">
        <f>ACAD_Globals_details!H821</f>
        <v>0</v>
      </c>
      <c r="F821" s="3">
        <f>ACAD_Globals_details!I821</f>
        <v>0</v>
      </c>
      <c r="G821" s="3">
        <f>ACAD_Globals_details!J821</f>
        <v>0</v>
      </c>
      <c r="H821" s="3">
        <f>ACAD_Globals_details!K821</f>
        <v>1</v>
      </c>
      <c r="J821" s="35">
        <f>ACAD_Globals_details!P821</f>
        <v>4</v>
      </c>
      <c r="K821" s="35">
        <f>ACAD_Globals_details!X821</f>
        <v>4</v>
      </c>
      <c r="L821" s="35">
        <f>ACAD_Globals_details!AB821</f>
        <v>4</v>
      </c>
      <c r="M821" s="35">
        <f>ACAD_Globals_details!AF821</f>
        <v>3</v>
      </c>
      <c r="N821" s="35">
        <f>ACAD_Globals_details!AI821</f>
        <v>3</v>
      </c>
      <c r="O821" s="35">
        <f>ACAD_Globals_details!AL821</f>
        <v>4</v>
      </c>
      <c r="P821" s="35">
        <f>ACAD_Globals_details!AT821</f>
        <v>15</v>
      </c>
      <c r="Q821" t="str">
        <f>ACAD_Globals_details!BC821</f>
        <v>Watch List - Yel-r</v>
      </c>
      <c r="T821" t="str">
        <f>ACAD_Globals_details!BD821</f>
        <v>Forests</v>
      </c>
      <c r="U821" t="str">
        <f>ACAD_Globals_details!BK821</f>
        <v>Resident</v>
      </c>
    </row>
    <row r="822" spans="1:21" x14ac:dyDescent="0.55000000000000004">
      <c r="A822">
        <f>ACAD_Globals_details!A822</f>
        <v>1086</v>
      </c>
      <c r="B822" t="str">
        <f>ACAD_Globals_details!B822</f>
        <v>Spotted Antbird</v>
      </c>
      <c r="C822" t="str">
        <f>ACAD_Globals_details!C822</f>
        <v>Hylophylax naevioides</v>
      </c>
      <c r="D822" s="2" t="str">
        <f>ACAD_Globals_details!D822</f>
        <v>landbird</v>
      </c>
      <c r="E822" s="3">
        <f>ACAD_Globals_details!H822</f>
        <v>0</v>
      </c>
      <c r="F822" s="3">
        <f>ACAD_Globals_details!I822</f>
        <v>0</v>
      </c>
      <c r="G822" s="3">
        <f>ACAD_Globals_details!J822</f>
        <v>0</v>
      </c>
      <c r="H822" s="3">
        <f>ACAD_Globals_details!K822</f>
        <v>1</v>
      </c>
      <c r="J822" s="35">
        <f>ACAD_Globals_details!P822</f>
        <v>3</v>
      </c>
      <c r="K822" s="35">
        <f>ACAD_Globals_details!X822</f>
        <v>3</v>
      </c>
      <c r="L822" s="35">
        <f>ACAD_Globals_details!AB822</f>
        <v>3</v>
      </c>
      <c r="M822" s="35">
        <f>ACAD_Globals_details!AF822</f>
        <v>4</v>
      </c>
      <c r="N822" s="35">
        <f>ACAD_Globals_details!AI822</f>
        <v>4</v>
      </c>
      <c r="O822" s="35">
        <f>ACAD_Globals_details!AL822</f>
        <v>5</v>
      </c>
      <c r="P822" s="35">
        <f>ACAD_Globals_details!AT822</f>
        <v>15</v>
      </c>
      <c r="Q822" t="str">
        <f>ACAD_Globals_details!BC822</f>
        <v>Watch List - Yel-d</v>
      </c>
      <c r="T822" t="str">
        <f>ACAD_Globals_details!BD822</f>
        <v>Forests</v>
      </c>
      <c r="U822" t="str">
        <f>ACAD_Globals_details!BK822</f>
        <v>Resident</v>
      </c>
    </row>
    <row r="823" spans="1:21" x14ac:dyDescent="0.55000000000000004">
      <c r="A823">
        <f>ACAD_Globals_details!A823</f>
        <v>1087</v>
      </c>
      <c r="B823" t="str">
        <f>ACAD_Globals_details!B823</f>
        <v>Wing-banded Antbird</v>
      </c>
      <c r="C823" t="str">
        <f>ACAD_Globals_details!C823</f>
        <v>Myrmornis torquata</v>
      </c>
      <c r="D823" s="2" t="str">
        <f>ACAD_Globals_details!D823</f>
        <v>landbird</v>
      </c>
      <c r="E823" s="3">
        <f>ACAD_Globals_details!H823</f>
        <v>0</v>
      </c>
      <c r="F823" s="3">
        <f>ACAD_Globals_details!I823</f>
        <v>0</v>
      </c>
      <c r="G823" s="3">
        <f>ACAD_Globals_details!J823</f>
        <v>0</v>
      </c>
      <c r="H823" s="3">
        <f>ACAD_Globals_details!K823</f>
        <v>1</v>
      </c>
      <c r="J823" s="35">
        <f>ACAD_Globals_details!P823</f>
        <v>3</v>
      </c>
      <c r="K823" s="35">
        <f>ACAD_Globals_details!X823</f>
        <v>2</v>
      </c>
      <c r="L823" s="35">
        <f>ACAD_Globals_details!AB823</f>
        <v>2</v>
      </c>
      <c r="M823" s="35">
        <f>ACAD_Globals_details!AF823</f>
        <v>5</v>
      </c>
      <c r="N823" s="35">
        <f>ACAD_Globals_details!AI823</f>
        <v>5</v>
      </c>
      <c r="O823" s="35">
        <f>ACAD_Globals_details!AL823</f>
        <v>5</v>
      </c>
      <c r="P823" s="35">
        <f>ACAD_Globals_details!AT823</f>
        <v>15</v>
      </c>
      <c r="Q823" t="str">
        <f>ACAD_Globals_details!BC823</f>
        <v>Watch List - Yel-d</v>
      </c>
      <c r="T823" t="str">
        <f>ACAD_Globals_details!BD823</f>
        <v>Forests</v>
      </c>
      <c r="U823" t="str">
        <f>ACAD_Globals_details!BK823</f>
        <v>Resident</v>
      </c>
    </row>
    <row r="824" spans="1:21" x14ac:dyDescent="0.55000000000000004">
      <c r="A824">
        <f>ACAD_Globals_details!A824</f>
        <v>1088</v>
      </c>
      <c r="B824" t="str">
        <f>ACAD_Globals_details!B824</f>
        <v>Bicolored Antbird</v>
      </c>
      <c r="C824" t="str">
        <f>ACAD_Globals_details!C824</f>
        <v>Gymnopithys bicolor</v>
      </c>
      <c r="D824" s="2" t="str">
        <f>ACAD_Globals_details!D824</f>
        <v>landbird</v>
      </c>
      <c r="E824" s="3">
        <f>ACAD_Globals_details!H824</f>
        <v>0</v>
      </c>
      <c r="F824" s="3">
        <f>ACAD_Globals_details!I824</f>
        <v>0</v>
      </c>
      <c r="G824" s="3">
        <f>ACAD_Globals_details!J824</f>
        <v>0</v>
      </c>
      <c r="H824" s="3">
        <f>ACAD_Globals_details!K824</f>
        <v>1</v>
      </c>
      <c r="J824" s="35">
        <f>ACAD_Globals_details!P824</f>
        <v>3</v>
      </c>
      <c r="K824" s="35">
        <f>ACAD_Globals_details!X824</f>
        <v>2</v>
      </c>
      <c r="L824" s="35">
        <f>ACAD_Globals_details!AB824</f>
        <v>2</v>
      </c>
      <c r="M824" s="35">
        <f>ACAD_Globals_details!AF824</f>
        <v>4</v>
      </c>
      <c r="N824" s="35">
        <f>ACAD_Globals_details!AI824</f>
        <v>4</v>
      </c>
      <c r="O824" s="35">
        <f>ACAD_Globals_details!AL824</f>
        <v>5</v>
      </c>
      <c r="P824" s="35">
        <f>ACAD_Globals_details!AT824</f>
        <v>14</v>
      </c>
      <c r="Q824" t="str">
        <f>ACAD_Globals_details!BC824</f>
        <v>Watch List - Yel-d</v>
      </c>
      <c r="T824" t="str">
        <f>ACAD_Globals_details!BD824</f>
        <v>Forests</v>
      </c>
      <c r="U824" t="str">
        <f>ACAD_Globals_details!BK824</f>
        <v>Resident</v>
      </c>
    </row>
    <row r="825" spans="1:21" x14ac:dyDescent="0.55000000000000004">
      <c r="A825">
        <f>ACAD_Globals_details!A825</f>
        <v>1089</v>
      </c>
      <c r="B825" t="str">
        <f>ACAD_Globals_details!B825</f>
        <v>Ocellated Antbird</v>
      </c>
      <c r="C825" t="str">
        <f>ACAD_Globals_details!C825</f>
        <v>Phaenostictus mcleannani</v>
      </c>
      <c r="D825" s="2" t="str">
        <f>ACAD_Globals_details!D825</f>
        <v>landbird</v>
      </c>
      <c r="E825" s="3">
        <f>ACAD_Globals_details!H825</f>
        <v>0</v>
      </c>
      <c r="F825" s="3">
        <f>ACAD_Globals_details!I825</f>
        <v>0</v>
      </c>
      <c r="G825" s="3">
        <f>ACAD_Globals_details!J825</f>
        <v>0</v>
      </c>
      <c r="H825" s="3">
        <f>ACAD_Globals_details!K825</f>
        <v>1</v>
      </c>
      <c r="J825" s="35">
        <f>ACAD_Globals_details!P825</f>
        <v>4</v>
      </c>
      <c r="K825" s="35">
        <f>ACAD_Globals_details!X825</f>
        <v>4</v>
      </c>
      <c r="L825" s="35">
        <f>ACAD_Globals_details!AB825</f>
        <v>4</v>
      </c>
      <c r="M825" s="35">
        <f>ACAD_Globals_details!AF825</f>
        <v>4</v>
      </c>
      <c r="N825" s="35">
        <f>ACAD_Globals_details!AI825</f>
        <v>4</v>
      </c>
      <c r="O825" s="35">
        <f>ACAD_Globals_details!AL825</f>
        <v>5</v>
      </c>
      <c r="P825" s="35">
        <f>ACAD_Globals_details!AT825</f>
        <v>17</v>
      </c>
      <c r="Q825" t="str">
        <f>ACAD_Globals_details!BC825</f>
        <v>Watch List - Red</v>
      </c>
      <c r="T825" t="str">
        <f>ACAD_Globals_details!BD825</f>
        <v>Forests</v>
      </c>
      <c r="U825" t="str">
        <f>ACAD_Globals_details!BK825</f>
        <v>Resident</v>
      </c>
    </row>
    <row r="826" spans="1:21" x14ac:dyDescent="0.55000000000000004">
      <c r="A826">
        <f>ACAD_Globals_details!A826</f>
        <v>1090</v>
      </c>
      <c r="B826" t="str">
        <f>ACAD_Globals_details!B826</f>
        <v>Black-crowned Antpitta</v>
      </c>
      <c r="C826" t="str">
        <f>ACAD_Globals_details!C826</f>
        <v>Pittasoma michleri</v>
      </c>
      <c r="D826" s="2" t="str">
        <f>ACAD_Globals_details!D826</f>
        <v>landbird</v>
      </c>
      <c r="E826" s="3">
        <f>ACAD_Globals_details!H826</f>
        <v>0</v>
      </c>
      <c r="F826" s="3">
        <f>ACAD_Globals_details!I826</f>
        <v>0</v>
      </c>
      <c r="G826" s="3">
        <f>ACAD_Globals_details!J826</f>
        <v>0</v>
      </c>
      <c r="H826" s="3">
        <f>ACAD_Globals_details!K826</f>
        <v>1</v>
      </c>
      <c r="J826" s="35">
        <f>ACAD_Globals_details!P826</f>
        <v>5</v>
      </c>
      <c r="K826" s="35">
        <f>ACAD_Globals_details!X826</f>
        <v>5</v>
      </c>
      <c r="L826" s="35">
        <f>ACAD_Globals_details!AB826</f>
        <v>5</v>
      </c>
      <c r="M826" s="35">
        <f>ACAD_Globals_details!AF826</f>
        <v>4</v>
      </c>
      <c r="N826" s="35">
        <f>ACAD_Globals_details!AI826</f>
        <v>4</v>
      </c>
      <c r="O826" s="35">
        <f>ACAD_Globals_details!AL826</f>
        <v>4</v>
      </c>
      <c r="P826" s="35">
        <f>ACAD_Globals_details!AT826</f>
        <v>18</v>
      </c>
      <c r="Q826" t="str">
        <f>ACAD_Globals_details!BC826</f>
        <v>Watch List - Red</v>
      </c>
      <c r="T826" t="str">
        <f>ACAD_Globals_details!BD826</f>
        <v>Forests</v>
      </c>
      <c r="U826" t="str">
        <f>ACAD_Globals_details!BK826</f>
        <v>Resident</v>
      </c>
    </row>
    <row r="827" spans="1:21" x14ac:dyDescent="0.55000000000000004">
      <c r="A827">
        <f>ACAD_Globals_details!A827</f>
        <v>1091</v>
      </c>
      <c r="B827" t="str">
        <f>ACAD_Globals_details!B827</f>
        <v>Scaled Antpitta</v>
      </c>
      <c r="C827" t="str">
        <f>ACAD_Globals_details!C827</f>
        <v>Grallaria guatimalensis</v>
      </c>
      <c r="D827" s="2" t="str">
        <f>ACAD_Globals_details!D827</f>
        <v>landbird</v>
      </c>
      <c r="E827" s="3">
        <f>ACAD_Globals_details!H827</f>
        <v>0</v>
      </c>
      <c r="F827" s="3">
        <f>ACAD_Globals_details!I827</f>
        <v>0</v>
      </c>
      <c r="G827" s="3">
        <f>ACAD_Globals_details!J827</f>
        <v>1</v>
      </c>
      <c r="H827" s="3">
        <f>ACAD_Globals_details!K827</f>
        <v>1</v>
      </c>
      <c r="J827" s="35">
        <f>ACAD_Globals_details!P827</f>
        <v>4</v>
      </c>
      <c r="K827" s="35">
        <f>ACAD_Globals_details!X827</f>
        <v>2</v>
      </c>
      <c r="L827" s="35">
        <f>ACAD_Globals_details!AB827</f>
        <v>2</v>
      </c>
      <c r="M827" s="35">
        <f>ACAD_Globals_details!AF827</f>
        <v>4</v>
      </c>
      <c r="N827" s="35">
        <f>ACAD_Globals_details!AI827</f>
        <v>4</v>
      </c>
      <c r="O827" s="35">
        <f>ACAD_Globals_details!AL827</f>
        <v>5</v>
      </c>
      <c r="P827" s="35">
        <f>ACAD_Globals_details!AT827</f>
        <v>15</v>
      </c>
      <c r="Q827" t="str">
        <f>ACAD_Globals_details!BC827</f>
        <v>Watch List - Yel-d</v>
      </c>
      <c r="T827" t="str">
        <f>ACAD_Globals_details!BD827</f>
        <v>Forests</v>
      </c>
      <c r="U827" t="str">
        <f>ACAD_Globals_details!BK827</f>
        <v>Resident</v>
      </c>
    </row>
    <row r="828" spans="1:21" x14ac:dyDescent="0.55000000000000004">
      <c r="A828">
        <f>ACAD_Globals_details!A828</f>
        <v>1092</v>
      </c>
      <c r="B828" t="str">
        <f>ACAD_Globals_details!B828</f>
        <v>Streak-chested Antpitta</v>
      </c>
      <c r="C828" t="str">
        <f>ACAD_Globals_details!C828</f>
        <v>Hylopezus perspicillatus</v>
      </c>
      <c r="D828" s="2" t="str">
        <f>ACAD_Globals_details!D828</f>
        <v>landbird</v>
      </c>
      <c r="E828" s="3">
        <f>ACAD_Globals_details!H828</f>
        <v>0</v>
      </c>
      <c r="F828" s="3">
        <f>ACAD_Globals_details!I828</f>
        <v>0</v>
      </c>
      <c r="G828" s="3">
        <f>ACAD_Globals_details!J828</f>
        <v>0</v>
      </c>
      <c r="H828" s="3">
        <f>ACAD_Globals_details!K828</f>
        <v>1</v>
      </c>
      <c r="J828" s="35">
        <f>ACAD_Globals_details!P828</f>
        <v>4</v>
      </c>
      <c r="K828" s="35">
        <f>ACAD_Globals_details!X828</f>
        <v>4</v>
      </c>
      <c r="L828" s="35">
        <f>ACAD_Globals_details!AB828</f>
        <v>4</v>
      </c>
      <c r="M828" s="35">
        <f>ACAD_Globals_details!AF828</f>
        <v>4</v>
      </c>
      <c r="N828" s="35">
        <f>ACAD_Globals_details!AI828</f>
        <v>4</v>
      </c>
      <c r="O828" s="35">
        <f>ACAD_Globals_details!AL828</f>
        <v>5</v>
      </c>
      <c r="P828" s="35">
        <f>ACAD_Globals_details!AT828</f>
        <v>17</v>
      </c>
      <c r="Q828" t="str">
        <f>ACAD_Globals_details!BC828</f>
        <v>Watch List - Red</v>
      </c>
      <c r="T828" t="str">
        <f>ACAD_Globals_details!BD828</f>
        <v>Forests</v>
      </c>
      <c r="U828" t="str">
        <f>ACAD_Globals_details!BK828</f>
        <v>Resident</v>
      </c>
    </row>
    <row r="829" spans="1:21" x14ac:dyDescent="0.55000000000000004">
      <c r="A829">
        <f>ACAD_Globals_details!A829</f>
        <v>1093</v>
      </c>
      <c r="B829" t="str">
        <f>ACAD_Globals_details!B829</f>
        <v>Thicket Antpitta</v>
      </c>
      <c r="C829" t="str">
        <f>ACAD_Globals_details!C829</f>
        <v>Hylopezus dives</v>
      </c>
      <c r="D829" s="2" t="str">
        <f>ACAD_Globals_details!D829</f>
        <v>landbird</v>
      </c>
      <c r="E829" s="3">
        <f>ACAD_Globals_details!H829</f>
        <v>0</v>
      </c>
      <c r="F829" s="3">
        <f>ACAD_Globals_details!I829</f>
        <v>0</v>
      </c>
      <c r="G829" s="3">
        <f>ACAD_Globals_details!J829</f>
        <v>0</v>
      </c>
      <c r="H829" s="3">
        <f>ACAD_Globals_details!K829</f>
        <v>1</v>
      </c>
      <c r="J829" s="35">
        <f>ACAD_Globals_details!P829</f>
        <v>4</v>
      </c>
      <c r="K829" s="35">
        <f>ACAD_Globals_details!X829</f>
        <v>4</v>
      </c>
      <c r="L829" s="35">
        <f>ACAD_Globals_details!AB829</f>
        <v>4</v>
      </c>
      <c r="M829" s="35">
        <f>ACAD_Globals_details!AF829</f>
        <v>4</v>
      </c>
      <c r="N829" s="35">
        <f>ACAD_Globals_details!AI829</f>
        <v>4</v>
      </c>
      <c r="O829" s="35">
        <f>ACAD_Globals_details!AL829</f>
        <v>5</v>
      </c>
      <c r="P829" s="35">
        <f>ACAD_Globals_details!AT829</f>
        <v>17</v>
      </c>
      <c r="Q829" t="str">
        <f>ACAD_Globals_details!BC829</f>
        <v>Watch List - Red</v>
      </c>
      <c r="T829" t="str">
        <f>ACAD_Globals_details!BD829</f>
        <v>Forests</v>
      </c>
      <c r="U829" t="str">
        <f>ACAD_Globals_details!BK829</f>
        <v>Resident</v>
      </c>
    </row>
    <row r="830" spans="1:21" x14ac:dyDescent="0.55000000000000004">
      <c r="A830">
        <f>ACAD_Globals_details!A830</f>
        <v>1094</v>
      </c>
      <c r="B830" t="str">
        <f>ACAD_Globals_details!B830</f>
        <v>Ochre-breasted Antpitta</v>
      </c>
      <c r="C830" t="str">
        <f>ACAD_Globals_details!C830</f>
        <v>Grallaricula flavirostris</v>
      </c>
      <c r="D830" s="2" t="str">
        <f>ACAD_Globals_details!D830</f>
        <v>landbird</v>
      </c>
      <c r="E830" s="3">
        <f>ACAD_Globals_details!H830</f>
        <v>0</v>
      </c>
      <c r="F830" s="3">
        <f>ACAD_Globals_details!I830</f>
        <v>0</v>
      </c>
      <c r="G830" s="3">
        <f>ACAD_Globals_details!J830</f>
        <v>0</v>
      </c>
      <c r="H830" s="3">
        <f>ACAD_Globals_details!K830</f>
        <v>1</v>
      </c>
      <c r="J830" s="35">
        <f>ACAD_Globals_details!P830</f>
        <v>3</v>
      </c>
      <c r="K830" s="35">
        <f>ACAD_Globals_details!X830</f>
        <v>4</v>
      </c>
      <c r="L830" s="35">
        <f>ACAD_Globals_details!AB830</f>
        <v>4</v>
      </c>
      <c r="M830" s="35">
        <f>ACAD_Globals_details!AF830</f>
        <v>4</v>
      </c>
      <c r="N830" s="35">
        <f>ACAD_Globals_details!AI830</f>
        <v>4</v>
      </c>
      <c r="O830" s="35">
        <f>ACAD_Globals_details!AL830</f>
        <v>4</v>
      </c>
      <c r="P830" s="35">
        <f>ACAD_Globals_details!AT830</f>
        <v>15</v>
      </c>
      <c r="Q830" t="str">
        <f>ACAD_Globals_details!BC830</f>
        <v>Watch List - Yel-d</v>
      </c>
      <c r="T830" t="str">
        <f>ACAD_Globals_details!BD830</f>
        <v>Forests</v>
      </c>
      <c r="U830" t="str">
        <f>ACAD_Globals_details!BK830</f>
        <v>Resident</v>
      </c>
    </row>
    <row r="831" spans="1:21" x14ac:dyDescent="0.55000000000000004">
      <c r="A831">
        <f>ACAD_Globals_details!A831</f>
        <v>1095</v>
      </c>
      <c r="B831" t="str">
        <f>ACAD_Globals_details!B831</f>
        <v>Tacarcuna Tapaculo</v>
      </c>
      <c r="C831" t="str">
        <f>ACAD_Globals_details!C831</f>
        <v>Scytalopus panamensis</v>
      </c>
      <c r="D831" s="2" t="str">
        <f>ACAD_Globals_details!D831</f>
        <v>landbird</v>
      </c>
      <c r="E831" s="3">
        <f>ACAD_Globals_details!H831</f>
        <v>0</v>
      </c>
      <c r="F831" s="3">
        <f>ACAD_Globals_details!I831</f>
        <v>0</v>
      </c>
      <c r="G831" s="3">
        <f>ACAD_Globals_details!J831</f>
        <v>0</v>
      </c>
      <c r="H831" s="3">
        <f>ACAD_Globals_details!K831</f>
        <v>1</v>
      </c>
      <c r="J831" s="35">
        <f>ACAD_Globals_details!P831</f>
        <v>5</v>
      </c>
      <c r="K831" s="35">
        <f>ACAD_Globals_details!X831</f>
        <v>5</v>
      </c>
      <c r="L831" s="35">
        <f>ACAD_Globals_details!AB831</f>
        <v>5</v>
      </c>
      <c r="M831" s="35">
        <f>ACAD_Globals_details!AF831</f>
        <v>4</v>
      </c>
      <c r="N831" s="35">
        <f>ACAD_Globals_details!AI831</f>
        <v>4</v>
      </c>
      <c r="O831" s="35">
        <f>ACAD_Globals_details!AL831</f>
        <v>3</v>
      </c>
      <c r="P831" s="35">
        <f>ACAD_Globals_details!AT831</f>
        <v>17</v>
      </c>
      <c r="Q831" t="str">
        <f>ACAD_Globals_details!BC831</f>
        <v>Watch List - Red</v>
      </c>
      <c r="T831" t="str">
        <f>ACAD_Globals_details!BD831</f>
        <v>Forests</v>
      </c>
      <c r="U831" t="str">
        <f>ACAD_Globals_details!BK831</f>
        <v>Resident</v>
      </c>
    </row>
    <row r="832" spans="1:21" x14ac:dyDescent="0.55000000000000004">
      <c r="A832">
        <f>ACAD_Globals_details!A832</f>
        <v>1097</v>
      </c>
      <c r="B832" t="str">
        <f>ACAD_Globals_details!B832</f>
        <v>Silvery-fronted Tapaculo</v>
      </c>
      <c r="C832" t="str">
        <f>ACAD_Globals_details!C832</f>
        <v>Scytalopus argentifrons</v>
      </c>
      <c r="D832" s="2" t="str">
        <f>ACAD_Globals_details!D832</f>
        <v>landbird</v>
      </c>
      <c r="E832" s="3">
        <f>ACAD_Globals_details!H832</f>
        <v>0</v>
      </c>
      <c r="F832" s="3">
        <f>ACAD_Globals_details!I832</f>
        <v>0</v>
      </c>
      <c r="G832" s="3">
        <f>ACAD_Globals_details!J832</f>
        <v>0</v>
      </c>
      <c r="H832" s="3">
        <f>ACAD_Globals_details!K832</f>
        <v>1</v>
      </c>
      <c r="J832" s="35">
        <f>ACAD_Globals_details!P832</f>
        <v>4</v>
      </c>
      <c r="K832" s="35">
        <f>ACAD_Globals_details!X832</f>
        <v>5</v>
      </c>
      <c r="L832" s="35">
        <f>ACAD_Globals_details!AB832</f>
        <v>5</v>
      </c>
      <c r="M832" s="35">
        <f>ACAD_Globals_details!AF832</f>
        <v>3</v>
      </c>
      <c r="N832" s="35">
        <f>ACAD_Globals_details!AI832</f>
        <v>3</v>
      </c>
      <c r="O832" s="35">
        <f>ACAD_Globals_details!AL832</f>
        <v>4</v>
      </c>
      <c r="P832" s="35">
        <f>ACAD_Globals_details!AT832</f>
        <v>16</v>
      </c>
      <c r="Q832" t="str">
        <f>ACAD_Globals_details!BC832</f>
        <v>Watch List - Yel-r</v>
      </c>
      <c r="T832" t="str">
        <f>ACAD_Globals_details!BD832</f>
        <v>Forests</v>
      </c>
      <c r="U832" t="str">
        <f>ACAD_Globals_details!BK832</f>
        <v>Resident</v>
      </c>
    </row>
    <row r="833" spans="1:21" x14ac:dyDescent="0.55000000000000004">
      <c r="A833">
        <f>ACAD_Globals_details!A833</f>
        <v>1098</v>
      </c>
      <c r="B833" t="str">
        <f>ACAD_Globals_details!B833</f>
        <v>Black-faced Antthrush</v>
      </c>
      <c r="C833" t="str">
        <f>ACAD_Globals_details!C833</f>
        <v>Formicarius analis</v>
      </c>
      <c r="D833" s="2" t="str">
        <f>ACAD_Globals_details!D833</f>
        <v>landbird</v>
      </c>
      <c r="E833" s="3">
        <f>ACAD_Globals_details!H833</f>
        <v>0</v>
      </c>
      <c r="F833" s="3">
        <f>ACAD_Globals_details!I833</f>
        <v>0</v>
      </c>
      <c r="G833" s="3">
        <f>ACAD_Globals_details!J833</f>
        <v>1</v>
      </c>
      <c r="H833" s="3">
        <f>ACAD_Globals_details!K833</f>
        <v>1</v>
      </c>
      <c r="J833" s="35">
        <f>ACAD_Globals_details!P833</f>
        <v>2</v>
      </c>
      <c r="K833" s="35">
        <f>ACAD_Globals_details!X833</f>
        <v>1</v>
      </c>
      <c r="L833" s="35">
        <f>ACAD_Globals_details!AB833</f>
        <v>1</v>
      </c>
      <c r="M833" s="35">
        <f>ACAD_Globals_details!AF833</f>
        <v>4</v>
      </c>
      <c r="N833" s="35">
        <f>ACAD_Globals_details!AI833</f>
        <v>4</v>
      </c>
      <c r="O833" s="35">
        <f>ACAD_Globals_details!AL833</f>
        <v>4</v>
      </c>
      <c r="P833" s="35">
        <f>ACAD_Globals_details!AT833</f>
        <v>11</v>
      </c>
      <c r="T833" t="str">
        <f>ACAD_Globals_details!BD833</f>
        <v>Forests</v>
      </c>
      <c r="U833" t="str">
        <f>ACAD_Globals_details!BK833</f>
        <v>Resident</v>
      </c>
    </row>
    <row r="834" spans="1:21" x14ac:dyDescent="0.55000000000000004">
      <c r="A834">
        <f>ACAD_Globals_details!A834</f>
        <v>1099</v>
      </c>
      <c r="B834" t="str">
        <f>ACAD_Globals_details!B834</f>
        <v>Black-headed Antthrush</v>
      </c>
      <c r="C834" t="str">
        <f>ACAD_Globals_details!C834</f>
        <v>Formicarius nigricapillus</v>
      </c>
      <c r="D834" s="2" t="str">
        <f>ACAD_Globals_details!D834</f>
        <v>landbird</v>
      </c>
      <c r="E834" s="3">
        <f>ACAD_Globals_details!H834</f>
        <v>0</v>
      </c>
      <c r="F834" s="3">
        <f>ACAD_Globals_details!I834</f>
        <v>0</v>
      </c>
      <c r="G834" s="3">
        <f>ACAD_Globals_details!J834</f>
        <v>0</v>
      </c>
      <c r="H834" s="3">
        <f>ACAD_Globals_details!K834</f>
        <v>1</v>
      </c>
      <c r="J834" s="35">
        <f>ACAD_Globals_details!P834</f>
        <v>4</v>
      </c>
      <c r="K834" s="35">
        <f>ACAD_Globals_details!X834</f>
        <v>4</v>
      </c>
      <c r="L834" s="35">
        <f>ACAD_Globals_details!AB834</f>
        <v>4</v>
      </c>
      <c r="M834" s="35">
        <f>ACAD_Globals_details!AF834</f>
        <v>3</v>
      </c>
      <c r="N834" s="35">
        <f>ACAD_Globals_details!AI834</f>
        <v>3</v>
      </c>
      <c r="O834" s="35">
        <f>ACAD_Globals_details!AL834</f>
        <v>4</v>
      </c>
      <c r="P834" s="35">
        <f>ACAD_Globals_details!AT834</f>
        <v>15</v>
      </c>
      <c r="Q834" t="str">
        <f>ACAD_Globals_details!BC834</f>
        <v>Watch List - Yel-r</v>
      </c>
      <c r="T834" t="str">
        <f>ACAD_Globals_details!BD834</f>
        <v>Forests</v>
      </c>
      <c r="U834" t="str">
        <f>ACAD_Globals_details!BK834</f>
        <v>Resident</v>
      </c>
    </row>
    <row r="835" spans="1:21" x14ac:dyDescent="0.55000000000000004">
      <c r="A835">
        <f>ACAD_Globals_details!A835</f>
        <v>1100</v>
      </c>
      <c r="B835" t="str">
        <f>ACAD_Globals_details!B835</f>
        <v>Rufous-breasted Antthrush</v>
      </c>
      <c r="C835" t="str">
        <f>ACAD_Globals_details!C835</f>
        <v>Formicarius rufipectus</v>
      </c>
      <c r="D835" s="2" t="str">
        <f>ACAD_Globals_details!D835</f>
        <v>landbird</v>
      </c>
      <c r="E835" s="3">
        <f>ACAD_Globals_details!H835</f>
        <v>0</v>
      </c>
      <c r="F835" s="3">
        <f>ACAD_Globals_details!I835</f>
        <v>0</v>
      </c>
      <c r="G835" s="3">
        <f>ACAD_Globals_details!J835</f>
        <v>0</v>
      </c>
      <c r="H835" s="3">
        <f>ACAD_Globals_details!K835</f>
        <v>1</v>
      </c>
      <c r="J835" s="35">
        <f>ACAD_Globals_details!P835</f>
        <v>3</v>
      </c>
      <c r="K835" s="35">
        <f>ACAD_Globals_details!X835</f>
        <v>4</v>
      </c>
      <c r="L835" s="35">
        <f>ACAD_Globals_details!AB835</f>
        <v>4</v>
      </c>
      <c r="M835" s="35">
        <f>ACAD_Globals_details!AF835</f>
        <v>4</v>
      </c>
      <c r="N835" s="35">
        <f>ACAD_Globals_details!AI835</f>
        <v>4</v>
      </c>
      <c r="O835" s="35">
        <f>ACAD_Globals_details!AL835</f>
        <v>4</v>
      </c>
      <c r="P835" s="35">
        <f>ACAD_Globals_details!AT835</f>
        <v>15</v>
      </c>
      <c r="Q835" t="str">
        <f>ACAD_Globals_details!BC835</f>
        <v>Watch List - Yel-d</v>
      </c>
      <c r="T835" t="str">
        <f>ACAD_Globals_details!BD835</f>
        <v>Forests</v>
      </c>
      <c r="U835" t="str">
        <f>ACAD_Globals_details!BK835</f>
        <v>Resident</v>
      </c>
    </row>
    <row r="836" spans="1:21" x14ac:dyDescent="0.55000000000000004">
      <c r="A836">
        <f>ACAD_Globals_details!A836</f>
        <v>1101</v>
      </c>
      <c r="B836" t="str">
        <f>ACAD_Globals_details!B836</f>
        <v>Tawny-throated Leaftosser</v>
      </c>
      <c r="C836" t="str">
        <f>ACAD_Globals_details!C836</f>
        <v>Sclerurus mexicanus</v>
      </c>
      <c r="D836" s="2" t="str">
        <f>ACAD_Globals_details!D836</f>
        <v>landbird</v>
      </c>
      <c r="E836" s="3">
        <f>ACAD_Globals_details!H836</f>
        <v>0</v>
      </c>
      <c r="F836" s="3">
        <f>ACAD_Globals_details!I836</f>
        <v>0</v>
      </c>
      <c r="G836" s="3">
        <f>ACAD_Globals_details!J836</f>
        <v>1</v>
      </c>
      <c r="H836" s="3">
        <f>ACAD_Globals_details!K836</f>
        <v>1</v>
      </c>
      <c r="J836" s="35">
        <f>ACAD_Globals_details!P836</f>
        <v>3</v>
      </c>
      <c r="K836" s="35">
        <f>ACAD_Globals_details!X836</f>
        <v>1</v>
      </c>
      <c r="L836" s="35">
        <f>ACAD_Globals_details!AB836</f>
        <v>1</v>
      </c>
      <c r="M836" s="35">
        <f>ACAD_Globals_details!AF836</f>
        <v>4</v>
      </c>
      <c r="N836" s="35">
        <f>ACAD_Globals_details!AI836</f>
        <v>4</v>
      </c>
      <c r="O836" s="35">
        <f>ACAD_Globals_details!AL836</f>
        <v>4</v>
      </c>
      <c r="P836" s="35">
        <f>ACAD_Globals_details!AT836</f>
        <v>12</v>
      </c>
      <c r="T836" t="str">
        <f>ACAD_Globals_details!BD836</f>
        <v>Forests</v>
      </c>
      <c r="U836" t="str">
        <f>ACAD_Globals_details!BK836</f>
        <v>Resident</v>
      </c>
    </row>
    <row r="837" spans="1:21" x14ac:dyDescent="0.55000000000000004">
      <c r="A837">
        <f>ACAD_Globals_details!A837</f>
        <v>1102</v>
      </c>
      <c r="B837" t="str">
        <f>ACAD_Globals_details!B837</f>
        <v>Gray-throated Leaftosser</v>
      </c>
      <c r="C837" t="str">
        <f>ACAD_Globals_details!C837</f>
        <v>Sclerurus albigularis</v>
      </c>
      <c r="D837" s="2" t="str">
        <f>ACAD_Globals_details!D837</f>
        <v>landbird</v>
      </c>
      <c r="E837" s="3">
        <f>ACAD_Globals_details!H837</f>
        <v>0</v>
      </c>
      <c r="F837" s="3">
        <f>ACAD_Globals_details!I837</f>
        <v>0</v>
      </c>
      <c r="G837" s="3">
        <f>ACAD_Globals_details!J837</f>
        <v>0</v>
      </c>
      <c r="H837" s="3">
        <f>ACAD_Globals_details!K837</f>
        <v>1</v>
      </c>
      <c r="J837" s="35">
        <f>ACAD_Globals_details!P837</f>
        <v>3</v>
      </c>
      <c r="K837" s="35">
        <f>ACAD_Globals_details!X837</f>
        <v>3</v>
      </c>
      <c r="L837" s="35">
        <f>ACAD_Globals_details!AB837</f>
        <v>3</v>
      </c>
      <c r="M837" s="35">
        <f>ACAD_Globals_details!AF837</f>
        <v>4</v>
      </c>
      <c r="N837" s="35">
        <f>ACAD_Globals_details!AI837</f>
        <v>4</v>
      </c>
      <c r="O837" s="35">
        <f>ACAD_Globals_details!AL837</f>
        <v>4</v>
      </c>
      <c r="P837" s="35">
        <f>ACAD_Globals_details!AT837</f>
        <v>14</v>
      </c>
      <c r="Q837" t="str">
        <f>ACAD_Globals_details!BC837</f>
        <v>Watch List - Yel-d</v>
      </c>
      <c r="T837" t="str">
        <f>ACAD_Globals_details!BD837</f>
        <v>Forests</v>
      </c>
      <c r="U837" t="str">
        <f>ACAD_Globals_details!BK837</f>
        <v>Resident</v>
      </c>
    </row>
    <row r="838" spans="1:21" x14ac:dyDescent="0.55000000000000004">
      <c r="A838">
        <f>ACAD_Globals_details!A838</f>
        <v>1103</v>
      </c>
      <c r="B838" t="str">
        <f>ACAD_Globals_details!B838</f>
        <v>Scaly-throated Leaftosser</v>
      </c>
      <c r="C838" t="str">
        <f>ACAD_Globals_details!C838</f>
        <v>Sclerurus guatemalensis</v>
      </c>
      <c r="D838" s="2" t="str">
        <f>ACAD_Globals_details!D838</f>
        <v>landbird</v>
      </c>
      <c r="E838" s="3">
        <f>ACAD_Globals_details!H838</f>
        <v>0</v>
      </c>
      <c r="F838" s="3">
        <f>ACAD_Globals_details!I838</f>
        <v>0</v>
      </c>
      <c r="G838" s="3">
        <f>ACAD_Globals_details!J838</f>
        <v>1</v>
      </c>
      <c r="H838" s="3">
        <f>ACAD_Globals_details!K838</f>
        <v>1</v>
      </c>
      <c r="J838" s="35">
        <f>ACAD_Globals_details!P838</f>
        <v>5</v>
      </c>
      <c r="K838" s="35">
        <f>ACAD_Globals_details!X838</f>
        <v>3</v>
      </c>
      <c r="L838" s="35">
        <f>ACAD_Globals_details!AB838</f>
        <v>3</v>
      </c>
      <c r="M838" s="35">
        <f>ACAD_Globals_details!AF838</f>
        <v>4</v>
      </c>
      <c r="N838" s="35">
        <f>ACAD_Globals_details!AI838</f>
        <v>4</v>
      </c>
      <c r="O838" s="35">
        <f>ACAD_Globals_details!AL838</f>
        <v>4</v>
      </c>
      <c r="P838" s="35">
        <f>ACAD_Globals_details!AT838</f>
        <v>16</v>
      </c>
      <c r="Q838" t="str">
        <f>ACAD_Globals_details!BC838</f>
        <v>Watch List - Yel-r</v>
      </c>
      <c r="T838" t="str">
        <f>ACAD_Globals_details!BD838</f>
        <v>Forests</v>
      </c>
      <c r="U838" t="str">
        <f>ACAD_Globals_details!BK838</f>
        <v>Resident</v>
      </c>
    </row>
    <row r="839" spans="1:21" x14ac:dyDescent="0.55000000000000004">
      <c r="A839">
        <f>ACAD_Globals_details!A839</f>
        <v>1104</v>
      </c>
      <c r="B839" t="str">
        <f>ACAD_Globals_details!B839</f>
        <v>Olivaceous Woodcreeper</v>
      </c>
      <c r="C839" t="str">
        <f>ACAD_Globals_details!C839</f>
        <v>Sittasomus griseicapillus</v>
      </c>
      <c r="D839" s="2" t="str">
        <f>ACAD_Globals_details!D839</f>
        <v>landbird</v>
      </c>
      <c r="E839" s="3">
        <f>ACAD_Globals_details!H839</f>
        <v>0</v>
      </c>
      <c r="F839" s="3">
        <f>ACAD_Globals_details!I839</f>
        <v>0</v>
      </c>
      <c r="G839" s="3">
        <f>ACAD_Globals_details!J839</f>
        <v>1</v>
      </c>
      <c r="H839" s="3">
        <f>ACAD_Globals_details!K839</f>
        <v>1</v>
      </c>
      <c r="J839" s="35">
        <f>ACAD_Globals_details!P839</f>
        <v>2</v>
      </c>
      <c r="K839" s="35">
        <f>ACAD_Globals_details!X839</f>
        <v>1</v>
      </c>
      <c r="L839" s="35">
        <f>ACAD_Globals_details!AB839</f>
        <v>1</v>
      </c>
      <c r="M839" s="35">
        <f>ACAD_Globals_details!AF839</f>
        <v>3</v>
      </c>
      <c r="N839" s="35">
        <f>ACAD_Globals_details!AI839</f>
        <v>3</v>
      </c>
      <c r="O839" s="35">
        <f>ACAD_Globals_details!AL839</f>
        <v>3</v>
      </c>
      <c r="P839" s="35">
        <f>ACAD_Globals_details!AT839</f>
        <v>9</v>
      </c>
      <c r="T839" t="str">
        <f>ACAD_Globals_details!BD839</f>
        <v>Forests</v>
      </c>
      <c r="U839" t="str">
        <f>ACAD_Globals_details!BK839</f>
        <v>Resident</v>
      </c>
    </row>
    <row r="840" spans="1:21" x14ac:dyDescent="0.55000000000000004">
      <c r="A840">
        <f>ACAD_Globals_details!A840</f>
        <v>1105</v>
      </c>
      <c r="B840" t="str">
        <f>ACAD_Globals_details!B840</f>
        <v>Long-tailed Woodcreeper</v>
      </c>
      <c r="C840" t="str">
        <f>ACAD_Globals_details!C840</f>
        <v>Deconychura longicauda</v>
      </c>
      <c r="D840" s="2" t="str">
        <f>ACAD_Globals_details!D840</f>
        <v>landbird</v>
      </c>
      <c r="E840" s="3">
        <f>ACAD_Globals_details!H840</f>
        <v>0</v>
      </c>
      <c r="F840" s="3">
        <f>ACAD_Globals_details!I840</f>
        <v>0</v>
      </c>
      <c r="G840" s="3">
        <f>ACAD_Globals_details!J840</f>
        <v>0</v>
      </c>
      <c r="H840" s="3">
        <f>ACAD_Globals_details!K840</f>
        <v>1</v>
      </c>
      <c r="J840" s="35">
        <f>ACAD_Globals_details!P840</f>
        <v>3</v>
      </c>
      <c r="K840" s="35">
        <f>ACAD_Globals_details!X840</f>
        <v>1</v>
      </c>
      <c r="L840" s="35">
        <f>ACAD_Globals_details!AB840</f>
        <v>1</v>
      </c>
      <c r="M840" s="35">
        <f>ACAD_Globals_details!AF840</f>
        <v>4</v>
      </c>
      <c r="N840" s="35">
        <f>ACAD_Globals_details!AI840</f>
        <v>4</v>
      </c>
      <c r="O840" s="35">
        <f>ACAD_Globals_details!AL840</f>
        <v>5</v>
      </c>
      <c r="P840" s="35">
        <f>ACAD_Globals_details!AT840</f>
        <v>13</v>
      </c>
      <c r="Q840" t="str">
        <f>ACAD_Globals_details!BC840</f>
        <v>Watch List - Yel-d</v>
      </c>
      <c r="T840" t="str">
        <f>ACAD_Globals_details!BD840</f>
        <v>Forests</v>
      </c>
      <c r="U840" t="str">
        <f>ACAD_Globals_details!BK840</f>
        <v>Resident</v>
      </c>
    </row>
    <row r="841" spans="1:21" x14ac:dyDescent="0.55000000000000004">
      <c r="A841">
        <f>ACAD_Globals_details!A841</f>
        <v>1106</v>
      </c>
      <c r="B841" t="str">
        <f>ACAD_Globals_details!B841</f>
        <v>Ruddy Woodcreeper</v>
      </c>
      <c r="C841" t="str">
        <f>ACAD_Globals_details!C841</f>
        <v>Dendrocincla homochroa</v>
      </c>
      <c r="D841" s="2" t="str">
        <f>ACAD_Globals_details!D841</f>
        <v>landbird</v>
      </c>
      <c r="E841" s="3">
        <f>ACAD_Globals_details!H841</f>
        <v>0</v>
      </c>
      <c r="F841" s="3">
        <f>ACAD_Globals_details!I841</f>
        <v>0</v>
      </c>
      <c r="G841" s="3">
        <f>ACAD_Globals_details!J841</f>
        <v>1</v>
      </c>
      <c r="H841" s="3">
        <f>ACAD_Globals_details!K841</f>
        <v>1</v>
      </c>
      <c r="J841" s="35">
        <f>ACAD_Globals_details!P841</f>
        <v>4</v>
      </c>
      <c r="K841" s="35">
        <f>ACAD_Globals_details!X841</f>
        <v>3</v>
      </c>
      <c r="L841" s="35">
        <f>ACAD_Globals_details!AB841</f>
        <v>3</v>
      </c>
      <c r="M841" s="35">
        <f>ACAD_Globals_details!AF841</f>
        <v>4</v>
      </c>
      <c r="N841" s="35">
        <f>ACAD_Globals_details!AI841</f>
        <v>4</v>
      </c>
      <c r="O841" s="35">
        <f>ACAD_Globals_details!AL841</f>
        <v>4</v>
      </c>
      <c r="P841" s="35">
        <f>ACAD_Globals_details!AT841</f>
        <v>15</v>
      </c>
      <c r="Q841" t="str">
        <f>ACAD_Globals_details!BC841</f>
        <v>Watch List - Yel-d</v>
      </c>
      <c r="T841" t="str">
        <f>ACAD_Globals_details!BD841</f>
        <v>Forests</v>
      </c>
      <c r="U841" t="str">
        <f>ACAD_Globals_details!BK841</f>
        <v>Resident</v>
      </c>
    </row>
    <row r="842" spans="1:21" x14ac:dyDescent="0.55000000000000004">
      <c r="A842">
        <f>ACAD_Globals_details!A842</f>
        <v>1107</v>
      </c>
      <c r="B842" t="str">
        <f>ACAD_Globals_details!B842</f>
        <v>Tawny-winged Woodcreeper</v>
      </c>
      <c r="C842" t="str">
        <f>ACAD_Globals_details!C842</f>
        <v>Dendrocincla anabatina</v>
      </c>
      <c r="D842" s="2" t="str">
        <f>ACAD_Globals_details!D842</f>
        <v>landbird</v>
      </c>
      <c r="E842" s="3">
        <f>ACAD_Globals_details!H842</f>
        <v>0</v>
      </c>
      <c r="F842" s="3">
        <f>ACAD_Globals_details!I842</f>
        <v>0</v>
      </c>
      <c r="G842" s="3">
        <f>ACAD_Globals_details!J842</f>
        <v>1</v>
      </c>
      <c r="H842" s="3">
        <f>ACAD_Globals_details!K842</f>
        <v>1</v>
      </c>
      <c r="J842" s="35">
        <f>ACAD_Globals_details!P842</f>
        <v>4</v>
      </c>
      <c r="K842" s="35">
        <f>ACAD_Globals_details!X842</f>
        <v>3</v>
      </c>
      <c r="L842" s="35">
        <f>ACAD_Globals_details!AB842</f>
        <v>3</v>
      </c>
      <c r="M842" s="35">
        <f>ACAD_Globals_details!AF842</f>
        <v>4</v>
      </c>
      <c r="N842" s="35">
        <f>ACAD_Globals_details!AI842</f>
        <v>4</v>
      </c>
      <c r="O842" s="35">
        <f>ACAD_Globals_details!AL842</f>
        <v>4</v>
      </c>
      <c r="P842" s="35">
        <f>ACAD_Globals_details!AT842</f>
        <v>15</v>
      </c>
      <c r="Q842" t="str">
        <f>ACAD_Globals_details!BC842</f>
        <v>Watch List - Yel-d</v>
      </c>
      <c r="T842" t="str">
        <f>ACAD_Globals_details!BD842</f>
        <v>Forests</v>
      </c>
      <c r="U842" t="str">
        <f>ACAD_Globals_details!BK842</f>
        <v>Resident</v>
      </c>
    </row>
    <row r="843" spans="1:21" x14ac:dyDescent="0.55000000000000004">
      <c r="A843">
        <f>ACAD_Globals_details!A843</f>
        <v>1108</v>
      </c>
      <c r="B843" t="str">
        <f>ACAD_Globals_details!B843</f>
        <v>Plain-brown Woodcreeper</v>
      </c>
      <c r="C843" t="str">
        <f>ACAD_Globals_details!C843</f>
        <v>Dendrocincla fuliginosa</v>
      </c>
      <c r="D843" s="2" t="str">
        <f>ACAD_Globals_details!D843</f>
        <v>landbird</v>
      </c>
      <c r="E843" s="3">
        <f>ACAD_Globals_details!H843</f>
        <v>0</v>
      </c>
      <c r="F843" s="3">
        <f>ACAD_Globals_details!I843</f>
        <v>0</v>
      </c>
      <c r="G843" s="3">
        <f>ACAD_Globals_details!J843</f>
        <v>0</v>
      </c>
      <c r="H843" s="3">
        <f>ACAD_Globals_details!K843</f>
        <v>1</v>
      </c>
      <c r="J843" s="35">
        <f>ACAD_Globals_details!P843</f>
        <v>2</v>
      </c>
      <c r="K843" s="35">
        <f>ACAD_Globals_details!X843</f>
        <v>1</v>
      </c>
      <c r="L843" s="35">
        <f>ACAD_Globals_details!AB843</f>
        <v>1</v>
      </c>
      <c r="M843" s="35">
        <f>ACAD_Globals_details!AF843</f>
        <v>4</v>
      </c>
      <c r="N843" s="35">
        <f>ACAD_Globals_details!AI843</f>
        <v>4</v>
      </c>
      <c r="O843" s="35">
        <f>ACAD_Globals_details!AL843</f>
        <v>5</v>
      </c>
      <c r="P843" s="35">
        <f>ACAD_Globals_details!AT843</f>
        <v>12</v>
      </c>
      <c r="Q843" t="str">
        <f>ACAD_Globals_details!BC843</f>
        <v>CBSD</v>
      </c>
      <c r="T843" t="str">
        <f>ACAD_Globals_details!BD843</f>
        <v>Forests</v>
      </c>
      <c r="U843" t="str">
        <f>ACAD_Globals_details!BK843</f>
        <v>Resident</v>
      </c>
    </row>
    <row r="844" spans="1:21" x14ac:dyDescent="0.55000000000000004">
      <c r="A844">
        <f>ACAD_Globals_details!A844</f>
        <v>1109</v>
      </c>
      <c r="B844" t="str">
        <f>ACAD_Globals_details!B844</f>
        <v>Wedge-billed Woodcreeper</v>
      </c>
      <c r="C844" t="str">
        <f>ACAD_Globals_details!C844</f>
        <v>Glyphorynchus spirurus</v>
      </c>
      <c r="D844" s="2" t="str">
        <f>ACAD_Globals_details!D844</f>
        <v>landbird</v>
      </c>
      <c r="E844" s="3">
        <f>ACAD_Globals_details!H844</f>
        <v>0</v>
      </c>
      <c r="F844" s="3">
        <f>ACAD_Globals_details!I844</f>
        <v>0</v>
      </c>
      <c r="G844" s="3">
        <f>ACAD_Globals_details!J844</f>
        <v>1</v>
      </c>
      <c r="H844" s="3">
        <f>ACAD_Globals_details!K844</f>
        <v>1</v>
      </c>
      <c r="J844" s="35">
        <f>ACAD_Globals_details!P844</f>
        <v>3</v>
      </c>
      <c r="K844" s="35">
        <f>ACAD_Globals_details!X844</f>
        <v>1</v>
      </c>
      <c r="L844" s="35">
        <f>ACAD_Globals_details!AB844</f>
        <v>1</v>
      </c>
      <c r="M844" s="35">
        <f>ACAD_Globals_details!AF844</f>
        <v>4</v>
      </c>
      <c r="N844" s="35">
        <f>ACAD_Globals_details!AI844</f>
        <v>4</v>
      </c>
      <c r="O844" s="35">
        <f>ACAD_Globals_details!AL844</f>
        <v>4</v>
      </c>
      <c r="P844" s="35">
        <f>ACAD_Globals_details!AT844</f>
        <v>12</v>
      </c>
      <c r="T844" t="str">
        <f>ACAD_Globals_details!BD844</f>
        <v>Forests</v>
      </c>
      <c r="U844" t="str">
        <f>ACAD_Globals_details!BK844</f>
        <v>Resident</v>
      </c>
    </row>
    <row r="845" spans="1:21" x14ac:dyDescent="0.55000000000000004">
      <c r="A845">
        <f>ACAD_Globals_details!A845</f>
        <v>1110</v>
      </c>
      <c r="B845" t="str">
        <f>ACAD_Globals_details!B845</f>
        <v>Northern Barred-Woodcreeper</v>
      </c>
      <c r="C845" t="str">
        <f>ACAD_Globals_details!C845</f>
        <v>Dendrocolaptes sanctithomae</v>
      </c>
      <c r="D845" s="2" t="str">
        <f>ACAD_Globals_details!D845</f>
        <v>landbird</v>
      </c>
      <c r="E845" s="3">
        <f>ACAD_Globals_details!H845</f>
        <v>0</v>
      </c>
      <c r="F845" s="3">
        <f>ACAD_Globals_details!I845</f>
        <v>0</v>
      </c>
      <c r="G845" s="3">
        <f>ACAD_Globals_details!J845</f>
        <v>1</v>
      </c>
      <c r="H845" s="3">
        <f>ACAD_Globals_details!K845</f>
        <v>1</v>
      </c>
      <c r="J845" s="35">
        <f>ACAD_Globals_details!P845</f>
        <v>4</v>
      </c>
      <c r="K845" s="35">
        <f>ACAD_Globals_details!X845</f>
        <v>3</v>
      </c>
      <c r="L845" s="35">
        <f>ACAD_Globals_details!AB845</f>
        <v>3</v>
      </c>
      <c r="M845" s="35">
        <f>ACAD_Globals_details!AF845</f>
        <v>4</v>
      </c>
      <c r="N845" s="35">
        <f>ACAD_Globals_details!AI845</f>
        <v>4</v>
      </c>
      <c r="O845" s="35">
        <f>ACAD_Globals_details!AL845</f>
        <v>4</v>
      </c>
      <c r="P845" s="35">
        <f>ACAD_Globals_details!AT845</f>
        <v>15</v>
      </c>
      <c r="Q845" t="str">
        <f>ACAD_Globals_details!BC845</f>
        <v>Watch List - Yel-d</v>
      </c>
      <c r="T845" t="str">
        <f>ACAD_Globals_details!BD845</f>
        <v>Forests</v>
      </c>
      <c r="U845" t="str">
        <f>ACAD_Globals_details!BK845</f>
        <v>Resident</v>
      </c>
    </row>
    <row r="846" spans="1:21" x14ac:dyDescent="0.55000000000000004">
      <c r="A846">
        <f>ACAD_Globals_details!A846</f>
        <v>1111</v>
      </c>
      <c r="B846" t="str">
        <f>ACAD_Globals_details!B846</f>
        <v>Black-banded Woodcreeper</v>
      </c>
      <c r="C846" t="str">
        <f>ACAD_Globals_details!C846</f>
        <v>Dendrocolaptes picumnus</v>
      </c>
      <c r="D846" s="2" t="str">
        <f>ACAD_Globals_details!D846</f>
        <v>landbird</v>
      </c>
      <c r="E846" s="3">
        <f>ACAD_Globals_details!H846</f>
        <v>0</v>
      </c>
      <c r="F846" s="3">
        <f>ACAD_Globals_details!I846</f>
        <v>0</v>
      </c>
      <c r="G846" s="3">
        <f>ACAD_Globals_details!J846</f>
        <v>1</v>
      </c>
      <c r="H846" s="3">
        <f>ACAD_Globals_details!K846</f>
        <v>1</v>
      </c>
      <c r="J846" s="35">
        <f>ACAD_Globals_details!P846</f>
        <v>4</v>
      </c>
      <c r="K846" s="35">
        <f>ACAD_Globals_details!X846</f>
        <v>1</v>
      </c>
      <c r="L846" s="35">
        <f>ACAD_Globals_details!AB846</f>
        <v>1</v>
      </c>
      <c r="M846" s="35">
        <f>ACAD_Globals_details!AF846</f>
        <v>5</v>
      </c>
      <c r="N846" s="35">
        <f>ACAD_Globals_details!AI846</f>
        <v>5</v>
      </c>
      <c r="O846" s="35">
        <f>ACAD_Globals_details!AL846</f>
        <v>5</v>
      </c>
      <c r="P846" s="35">
        <f>ACAD_Globals_details!AT846</f>
        <v>15</v>
      </c>
      <c r="Q846" t="str">
        <f>ACAD_Globals_details!BC846</f>
        <v>Watch List - Yel-d</v>
      </c>
      <c r="T846" t="str">
        <f>ACAD_Globals_details!BD846</f>
        <v>Forests</v>
      </c>
      <c r="U846" t="str">
        <f>ACAD_Globals_details!BK846</f>
        <v>Resident</v>
      </c>
    </row>
    <row r="847" spans="1:21" x14ac:dyDescent="0.55000000000000004">
      <c r="A847">
        <f>ACAD_Globals_details!A847</f>
        <v>1112</v>
      </c>
      <c r="B847" t="str">
        <f>ACAD_Globals_details!B847</f>
        <v>Strong-billed Woodcreeper</v>
      </c>
      <c r="C847" t="str">
        <f>ACAD_Globals_details!C847</f>
        <v>Xiphocolaptes promeropirhynchus</v>
      </c>
      <c r="D847" s="2" t="str">
        <f>ACAD_Globals_details!D847</f>
        <v>landbird</v>
      </c>
      <c r="E847" s="3">
        <f>ACAD_Globals_details!H847</f>
        <v>0</v>
      </c>
      <c r="F847" s="3">
        <f>ACAD_Globals_details!I847</f>
        <v>0</v>
      </c>
      <c r="G847" s="3">
        <f>ACAD_Globals_details!J847</f>
        <v>1</v>
      </c>
      <c r="H847" s="3">
        <f>ACAD_Globals_details!K847</f>
        <v>1</v>
      </c>
      <c r="J847" s="35">
        <f>ACAD_Globals_details!P847</f>
        <v>4</v>
      </c>
      <c r="K847" s="35">
        <f>ACAD_Globals_details!X847</f>
        <v>1</v>
      </c>
      <c r="L847" s="35">
        <f>ACAD_Globals_details!AB847</f>
        <v>1</v>
      </c>
      <c r="M847" s="35">
        <f>ACAD_Globals_details!AF847</f>
        <v>4</v>
      </c>
      <c r="N847" s="35">
        <f>ACAD_Globals_details!AI847</f>
        <v>4</v>
      </c>
      <c r="O847" s="35">
        <f>ACAD_Globals_details!AL847</f>
        <v>5</v>
      </c>
      <c r="P847" s="35">
        <f>ACAD_Globals_details!AT847</f>
        <v>14</v>
      </c>
      <c r="Q847" t="str">
        <f>ACAD_Globals_details!BC847</f>
        <v>Watch List - Yel-d</v>
      </c>
      <c r="T847" t="str">
        <f>ACAD_Globals_details!BD847</f>
        <v>Forests</v>
      </c>
      <c r="U847" t="str">
        <f>ACAD_Globals_details!BK847</f>
        <v>Resident</v>
      </c>
    </row>
    <row r="848" spans="1:21" x14ac:dyDescent="0.55000000000000004">
      <c r="A848">
        <f>ACAD_Globals_details!A848</f>
        <v>1113</v>
      </c>
      <c r="B848" t="str">
        <f>ACAD_Globals_details!B848</f>
        <v>Cocoa Woodcreeper</v>
      </c>
      <c r="C848" t="str">
        <f>ACAD_Globals_details!C848</f>
        <v>Xiphorhynchus susurrans</v>
      </c>
      <c r="D848" s="2" t="str">
        <f>ACAD_Globals_details!D848</f>
        <v>landbird</v>
      </c>
      <c r="E848" s="3">
        <f>ACAD_Globals_details!H848</f>
        <v>0</v>
      </c>
      <c r="F848" s="3">
        <f>ACAD_Globals_details!I848</f>
        <v>0</v>
      </c>
      <c r="G848" s="3">
        <f>ACAD_Globals_details!J848</f>
        <v>0</v>
      </c>
      <c r="H848" s="3">
        <f>ACAD_Globals_details!K848</f>
        <v>1</v>
      </c>
      <c r="J848" s="35">
        <f>ACAD_Globals_details!P848</f>
        <v>3</v>
      </c>
      <c r="K848" s="35">
        <f>ACAD_Globals_details!X848</f>
        <v>3</v>
      </c>
      <c r="L848" s="35">
        <f>ACAD_Globals_details!AB848</f>
        <v>3</v>
      </c>
      <c r="M848" s="35">
        <f>ACAD_Globals_details!AF848</f>
        <v>3</v>
      </c>
      <c r="N848" s="35">
        <f>ACAD_Globals_details!AI848</f>
        <v>3</v>
      </c>
      <c r="O848" s="35">
        <f>ACAD_Globals_details!AL848</f>
        <v>4</v>
      </c>
      <c r="P848" s="35">
        <f>ACAD_Globals_details!AT848</f>
        <v>13</v>
      </c>
      <c r="T848" t="str">
        <f>ACAD_Globals_details!BD848</f>
        <v>Forests</v>
      </c>
      <c r="U848" t="str">
        <f>ACAD_Globals_details!BK848</f>
        <v>Resident</v>
      </c>
    </row>
    <row r="849" spans="1:21" x14ac:dyDescent="0.55000000000000004">
      <c r="A849">
        <f>ACAD_Globals_details!A849</f>
        <v>1114</v>
      </c>
      <c r="B849" t="str">
        <f>ACAD_Globals_details!B849</f>
        <v>Ivory-billed Woodcreeper</v>
      </c>
      <c r="C849" t="str">
        <f>ACAD_Globals_details!C849</f>
        <v>Xiphorhynchus flavigaster</v>
      </c>
      <c r="D849" s="2" t="str">
        <f>ACAD_Globals_details!D849</f>
        <v>landbird</v>
      </c>
      <c r="E849" s="3">
        <f>ACAD_Globals_details!H849</f>
        <v>0</v>
      </c>
      <c r="F849" s="3">
        <f>ACAD_Globals_details!I849</f>
        <v>0</v>
      </c>
      <c r="G849" s="3">
        <f>ACAD_Globals_details!J849</f>
        <v>1</v>
      </c>
      <c r="H849" s="3">
        <f>ACAD_Globals_details!K849</f>
        <v>1</v>
      </c>
      <c r="J849" s="35">
        <f>ACAD_Globals_details!P849</f>
        <v>3</v>
      </c>
      <c r="K849" s="35">
        <f>ACAD_Globals_details!X849</f>
        <v>3</v>
      </c>
      <c r="L849" s="35">
        <f>ACAD_Globals_details!AB849</f>
        <v>3</v>
      </c>
      <c r="M849" s="35">
        <f>ACAD_Globals_details!AF849</f>
        <v>3</v>
      </c>
      <c r="N849" s="35">
        <f>ACAD_Globals_details!AI849</f>
        <v>3</v>
      </c>
      <c r="O849" s="35">
        <f>ACAD_Globals_details!AL849</f>
        <v>4</v>
      </c>
      <c r="P849" s="35">
        <f>ACAD_Globals_details!AT849</f>
        <v>13</v>
      </c>
      <c r="T849" t="str">
        <f>ACAD_Globals_details!BD849</f>
        <v>Forests</v>
      </c>
      <c r="U849" t="str">
        <f>ACAD_Globals_details!BK849</f>
        <v>Resident</v>
      </c>
    </row>
    <row r="850" spans="1:21" x14ac:dyDescent="0.55000000000000004">
      <c r="A850">
        <f>ACAD_Globals_details!A850</f>
        <v>1115</v>
      </c>
      <c r="B850" t="str">
        <f>ACAD_Globals_details!B850</f>
        <v>Black-striped Woodcreeper</v>
      </c>
      <c r="C850" t="str">
        <f>ACAD_Globals_details!C850</f>
        <v>Xiphorhynchus lachrymosus</v>
      </c>
      <c r="D850" s="2" t="str">
        <f>ACAD_Globals_details!D850</f>
        <v>landbird</v>
      </c>
      <c r="E850" s="3">
        <f>ACAD_Globals_details!H850</f>
        <v>0</v>
      </c>
      <c r="F850" s="3">
        <f>ACAD_Globals_details!I850</f>
        <v>0</v>
      </c>
      <c r="G850" s="3">
        <f>ACAD_Globals_details!J850</f>
        <v>0</v>
      </c>
      <c r="H850" s="3">
        <f>ACAD_Globals_details!K850</f>
        <v>1</v>
      </c>
      <c r="J850" s="35">
        <f>ACAD_Globals_details!P850</f>
        <v>4</v>
      </c>
      <c r="K850" s="35">
        <f>ACAD_Globals_details!X850</f>
        <v>4</v>
      </c>
      <c r="L850" s="35">
        <f>ACAD_Globals_details!AB850</f>
        <v>4</v>
      </c>
      <c r="M850" s="35">
        <f>ACAD_Globals_details!AF850</f>
        <v>4</v>
      </c>
      <c r="N850" s="35">
        <f>ACAD_Globals_details!AI850</f>
        <v>4</v>
      </c>
      <c r="O850" s="35">
        <f>ACAD_Globals_details!AL850</f>
        <v>5</v>
      </c>
      <c r="P850" s="35">
        <f>ACAD_Globals_details!AT850</f>
        <v>17</v>
      </c>
      <c r="Q850" t="str">
        <f>ACAD_Globals_details!BC850</f>
        <v>Watch List - Red</v>
      </c>
      <c r="T850" t="str">
        <f>ACAD_Globals_details!BD850</f>
        <v>Forests</v>
      </c>
      <c r="U850" t="str">
        <f>ACAD_Globals_details!BK850</f>
        <v>Resident</v>
      </c>
    </row>
    <row r="851" spans="1:21" x14ac:dyDescent="0.55000000000000004">
      <c r="A851">
        <f>ACAD_Globals_details!A851</f>
        <v>1116</v>
      </c>
      <c r="B851" t="str">
        <f>ACAD_Globals_details!B851</f>
        <v>Spotted Woodcreeper</v>
      </c>
      <c r="C851" t="str">
        <f>ACAD_Globals_details!C851</f>
        <v>Xiphorhynchus erythropygius</v>
      </c>
      <c r="D851" s="2" t="str">
        <f>ACAD_Globals_details!D851</f>
        <v>landbird</v>
      </c>
      <c r="E851" s="3">
        <f>ACAD_Globals_details!H851</f>
        <v>0</v>
      </c>
      <c r="F851" s="3">
        <f>ACAD_Globals_details!I851</f>
        <v>0</v>
      </c>
      <c r="G851" s="3">
        <f>ACAD_Globals_details!J851</f>
        <v>1</v>
      </c>
      <c r="H851" s="3">
        <f>ACAD_Globals_details!K851</f>
        <v>1</v>
      </c>
      <c r="J851" s="35">
        <f>ACAD_Globals_details!P851</f>
        <v>4</v>
      </c>
      <c r="K851" s="35">
        <f>ACAD_Globals_details!X851</f>
        <v>3</v>
      </c>
      <c r="L851" s="35">
        <f>ACAD_Globals_details!AB851</f>
        <v>3</v>
      </c>
      <c r="M851" s="35">
        <f>ACAD_Globals_details!AF851</f>
        <v>4</v>
      </c>
      <c r="N851" s="35">
        <f>ACAD_Globals_details!AI851</f>
        <v>4</v>
      </c>
      <c r="O851" s="35">
        <f>ACAD_Globals_details!AL851</f>
        <v>4</v>
      </c>
      <c r="P851" s="35">
        <f>ACAD_Globals_details!AT851</f>
        <v>15</v>
      </c>
      <c r="Q851" t="str">
        <f>ACAD_Globals_details!BC851</f>
        <v>Watch List - Yel-d</v>
      </c>
      <c r="T851" t="str">
        <f>ACAD_Globals_details!BD851</f>
        <v>Forests</v>
      </c>
      <c r="U851" t="str">
        <f>ACAD_Globals_details!BK851</f>
        <v>Resident</v>
      </c>
    </row>
    <row r="852" spans="1:21" x14ac:dyDescent="0.55000000000000004">
      <c r="A852">
        <f>ACAD_Globals_details!A852</f>
        <v>1117</v>
      </c>
      <c r="B852" t="str">
        <f>ACAD_Globals_details!B852</f>
        <v>Straight-billed Woodcreeper</v>
      </c>
      <c r="C852" t="str">
        <f>ACAD_Globals_details!C852</f>
        <v>Dendroplex picus</v>
      </c>
      <c r="D852" s="2" t="str">
        <f>ACAD_Globals_details!D852</f>
        <v>landbird</v>
      </c>
      <c r="E852" s="3">
        <f>ACAD_Globals_details!H852</f>
        <v>0</v>
      </c>
      <c r="F852" s="3">
        <f>ACAD_Globals_details!I852</f>
        <v>0</v>
      </c>
      <c r="G852" s="3">
        <f>ACAD_Globals_details!J852</f>
        <v>0</v>
      </c>
      <c r="H852" s="3">
        <f>ACAD_Globals_details!K852</f>
        <v>1</v>
      </c>
      <c r="J852" s="35">
        <f>ACAD_Globals_details!P852</f>
        <v>2</v>
      </c>
      <c r="K852" s="35">
        <f>ACAD_Globals_details!X852</f>
        <v>1</v>
      </c>
      <c r="L852" s="35">
        <f>ACAD_Globals_details!AB852</f>
        <v>1</v>
      </c>
      <c r="M852" s="35">
        <f>ACAD_Globals_details!AF852</f>
        <v>5</v>
      </c>
      <c r="N852" s="35">
        <f>ACAD_Globals_details!AI852</f>
        <v>5</v>
      </c>
      <c r="O852" s="35">
        <f>ACAD_Globals_details!AL852</f>
        <v>5</v>
      </c>
      <c r="P852" s="35">
        <f>ACAD_Globals_details!AT852</f>
        <v>13</v>
      </c>
      <c r="Q852" t="str">
        <f>ACAD_Globals_details!BC852</f>
        <v>Watch List - Yel-d</v>
      </c>
      <c r="T852" t="str">
        <f>ACAD_Globals_details!BD852</f>
        <v>Forests</v>
      </c>
      <c r="U852" t="str">
        <f>ACAD_Globals_details!BK852</f>
        <v>Resident</v>
      </c>
    </row>
    <row r="853" spans="1:21" x14ac:dyDescent="0.55000000000000004">
      <c r="A853">
        <f>ACAD_Globals_details!A853</f>
        <v>1118</v>
      </c>
      <c r="B853" t="str">
        <f>ACAD_Globals_details!B853</f>
        <v>Red-billed Scythebill</v>
      </c>
      <c r="C853" t="str">
        <f>ACAD_Globals_details!C853</f>
        <v>Campylorhamphus trochilirostris</v>
      </c>
      <c r="D853" s="2" t="str">
        <f>ACAD_Globals_details!D853</f>
        <v>landbird</v>
      </c>
      <c r="E853" s="3">
        <f>ACAD_Globals_details!H853</f>
        <v>0</v>
      </c>
      <c r="F853" s="3">
        <f>ACAD_Globals_details!I853</f>
        <v>0</v>
      </c>
      <c r="G853" s="3">
        <f>ACAD_Globals_details!J853</f>
        <v>0</v>
      </c>
      <c r="H853" s="3">
        <f>ACAD_Globals_details!K853</f>
        <v>1</v>
      </c>
      <c r="J853" s="35">
        <f>ACAD_Globals_details!P853</f>
        <v>3</v>
      </c>
      <c r="K853" s="35">
        <f>ACAD_Globals_details!X853</f>
        <v>1</v>
      </c>
      <c r="L853" s="35">
        <f>ACAD_Globals_details!AB853</f>
        <v>1</v>
      </c>
      <c r="M853" s="35">
        <f>ACAD_Globals_details!AF853</f>
        <v>4</v>
      </c>
      <c r="N853" s="35">
        <f>ACAD_Globals_details!AI853</f>
        <v>4</v>
      </c>
      <c r="O853" s="35">
        <f>ACAD_Globals_details!AL853</f>
        <v>4</v>
      </c>
      <c r="P853" s="35">
        <f>ACAD_Globals_details!AT853</f>
        <v>12</v>
      </c>
      <c r="T853" t="str">
        <f>ACAD_Globals_details!BD853</f>
        <v>Forests</v>
      </c>
      <c r="U853" t="str">
        <f>ACAD_Globals_details!BK853</f>
        <v>Resident</v>
      </c>
    </row>
    <row r="854" spans="1:21" x14ac:dyDescent="0.55000000000000004">
      <c r="A854">
        <f>ACAD_Globals_details!A854</f>
        <v>1119</v>
      </c>
      <c r="B854" t="str">
        <f>ACAD_Globals_details!B854</f>
        <v>Brown-billed Scythebill</v>
      </c>
      <c r="C854" t="str">
        <f>ACAD_Globals_details!C854</f>
        <v>Campylorhamphus pusillus</v>
      </c>
      <c r="D854" s="2" t="str">
        <f>ACAD_Globals_details!D854</f>
        <v>landbird</v>
      </c>
      <c r="E854" s="3">
        <f>ACAD_Globals_details!H854</f>
        <v>0</v>
      </c>
      <c r="F854" s="3">
        <f>ACAD_Globals_details!I854</f>
        <v>0</v>
      </c>
      <c r="G854" s="3">
        <f>ACAD_Globals_details!J854</f>
        <v>0</v>
      </c>
      <c r="H854" s="3">
        <f>ACAD_Globals_details!K854</f>
        <v>1</v>
      </c>
      <c r="J854" s="35">
        <f>ACAD_Globals_details!P854</f>
        <v>3</v>
      </c>
      <c r="K854" s="35">
        <f>ACAD_Globals_details!X854</f>
        <v>4</v>
      </c>
      <c r="L854" s="35">
        <f>ACAD_Globals_details!AB854</f>
        <v>4</v>
      </c>
      <c r="M854" s="35">
        <f>ACAD_Globals_details!AF854</f>
        <v>4</v>
      </c>
      <c r="N854" s="35">
        <f>ACAD_Globals_details!AI854</f>
        <v>4</v>
      </c>
      <c r="O854" s="35">
        <f>ACAD_Globals_details!AL854</f>
        <v>4</v>
      </c>
      <c r="P854" s="35">
        <f>ACAD_Globals_details!AT854</f>
        <v>15</v>
      </c>
      <c r="Q854" t="str">
        <f>ACAD_Globals_details!BC854</f>
        <v>Watch List - Yel-d</v>
      </c>
      <c r="T854" t="str">
        <f>ACAD_Globals_details!BD854</f>
        <v>Forests</v>
      </c>
      <c r="U854" t="str">
        <f>ACAD_Globals_details!BK854</f>
        <v>Resident</v>
      </c>
    </row>
    <row r="855" spans="1:21" x14ac:dyDescent="0.55000000000000004">
      <c r="A855">
        <f>ACAD_Globals_details!A855</f>
        <v>1120</v>
      </c>
      <c r="B855" t="str">
        <f>ACAD_Globals_details!B855</f>
        <v>White-striped Woodcreeper</v>
      </c>
      <c r="C855" t="str">
        <f>ACAD_Globals_details!C855</f>
        <v>Lepidocolaptes leucogaster</v>
      </c>
      <c r="D855" s="2" t="str">
        <f>ACAD_Globals_details!D855</f>
        <v>landbird</v>
      </c>
      <c r="E855" s="3">
        <f>ACAD_Globals_details!H855</f>
        <v>0</v>
      </c>
      <c r="F855" s="3">
        <f>ACAD_Globals_details!I855</f>
        <v>0</v>
      </c>
      <c r="G855" s="3">
        <f>ACAD_Globals_details!J855</f>
        <v>1</v>
      </c>
      <c r="H855" s="3">
        <f>ACAD_Globals_details!K855</f>
        <v>0</v>
      </c>
      <c r="J855" s="35">
        <f>ACAD_Globals_details!P855</f>
        <v>4</v>
      </c>
      <c r="K855" s="35">
        <f>ACAD_Globals_details!X855</f>
        <v>4</v>
      </c>
      <c r="L855" s="35">
        <f>ACAD_Globals_details!AB855</f>
        <v>4</v>
      </c>
      <c r="M855" s="35">
        <f>ACAD_Globals_details!AF855</f>
        <v>3</v>
      </c>
      <c r="N855" s="35">
        <f>ACAD_Globals_details!AI855</f>
        <v>3</v>
      </c>
      <c r="O855" s="35">
        <f>ACAD_Globals_details!AL855</f>
        <v>4</v>
      </c>
      <c r="P855" s="35">
        <f>ACAD_Globals_details!AT855</f>
        <v>15</v>
      </c>
      <c r="Q855" t="str">
        <f>ACAD_Globals_details!BC855</f>
        <v>Watch List - Yel-r</v>
      </c>
      <c r="T855" t="str">
        <f>ACAD_Globals_details!BD855</f>
        <v>Forests</v>
      </c>
      <c r="U855" t="str">
        <f>ACAD_Globals_details!BK855</f>
        <v>Resident</v>
      </c>
    </row>
    <row r="856" spans="1:21" x14ac:dyDescent="0.55000000000000004">
      <c r="A856">
        <f>ACAD_Globals_details!A856</f>
        <v>1121</v>
      </c>
      <c r="B856" t="str">
        <f>ACAD_Globals_details!B856</f>
        <v>Streak-headed Woodcreeper</v>
      </c>
      <c r="C856" t="str">
        <f>ACAD_Globals_details!C856</f>
        <v>Lepidocolaptes souleyetii</v>
      </c>
      <c r="D856" s="2" t="str">
        <f>ACAD_Globals_details!D856</f>
        <v>landbird</v>
      </c>
      <c r="E856" s="3">
        <f>ACAD_Globals_details!H856</f>
        <v>0</v>
      </c>
      <c r="F856" s="3">
        <f>ACAD_Globals_details!I856</f>
        <v>0</v>
      </c>
      <c r="G856" s="3">
        <f>ACAD_Globals_details!J856</f>
        <v>1</v>
      </c>
      <c r="H856" s="3">
        <f>ACAD_Globals_details!K856</f>
        <v>1</v>
      </c>
      <c r="J856" s="35">
        <f>ACAD_Globals_details!P856</f>
        <v>3</v>
      </c>
      <c r="K856" s="35">
        <f>ACAD_Globals_details!X856</f>
        <v>2</v>
      </c>
      <c r="L856" s="35">
        <f>ACAD_Globals_details!AB856</f>
        <v>2</v>
      </c>
      <c r="M856" s="35">
        <f>ACAD_Globals_details!AF856</f>
        <v>3</v>
      </c>
      <c r="N856" s="35">
        <f>ACAD_Globals_details!AI856</f>
        <v>3</v>
      </c>
      <c r="O856" s="35">
        <f>ACAD_Globals_details!AL856</f>
        <v>4</v>
      </c>
      <c r="P856" s="35">
        <f>ACAD_Globals_details!AT856</f>
        <v>12</v>
      </c>
      <c r="T856" t="str">
        <f>ACAD_Globals_details!BD856</f>
        <v>Forests</v>
      </c>
      <c r="U856" t="str">
        <f>ACAD_Globals_details!BK856</f>
        <v>Resident</v>
      </c>
    </row>
    <row r="857" spans="1:21" x14ac:dyDescent="0.55000000000000004">
      <c r="A857">
        <f>ACAD_Globals_details!A857</f>
        <v>1122</v>
      </c>
      <c r="B857" t="str">
        <f>ACAD_Globals_details!B857</f>
        <v>Spot-crowned Woodcreeper</v>
      </c>
      <c r="C857" t="str">
        <f>ACAD_Globals_details!C857</f>
        <v>Lepidocolaptes affinis</v>
      </c>
      <c r="D857" s="2" t="str">
        <f>ACAD_Globals_details!D857</f>
        <v>landbird</v>
      </c>
      <c r="E857" s="3">
        <f>ACAD_Globals_details!H857</f>
        <v>0</v>
      </c>
      <c r="F857" s="3">
        <f>ACAD_Globals_details!I857</f>
        <v>0</v>
      </c>
      <c r="G857" s="3">
        <f>ACAD_Globals_details!J857</f>
        <v>1</v>
      </c>
      <c r="H857" s="3">
        <f>ACAD_Globals_details!K857</f>
        <v>1</v>
      </c>
      <c r="J857" s="35">
        <f>ACAD_Globals_details!P857</f>
        <v>4</v>
      </c>
      <c r="K857" s="35">
        <f>ACAD_Globals_details!X857</f>
        <v>4</v>
      </c>
      <c r="L857" s="35">
        <f>ACAD_Globals_details!AB857</f>
        <v>4</v>
      </c>
      <c r="M857" s="35">
        <f>ACAD_Globals_details!AF857</f>
        <v>4</v>
      </c>
      <c r="N857" s="35">
        <f>ACAD_Globals_details!AI857</f>
        <v>4</v>
      </c>
      <c r="O857" s="35">
        <f>ACAD_Globals_details!AL857</f>
        <v>4</v>
      </c>
      <c r="P857" s="35">
        <f>ACAD_Globals_details!AT857</f>
        <v>16</v>
      </c>
      <c r="Q857" t="str">
        <f>ACAD_Globals_details!BC857</f>
        <v>Watch List - Yel-r</v>
      </c>
      <c r="T857" t="str">
        <f>ACAD_Globals_details!BD857</f>
        <v>Forests</v>
      </c>
      <c r="U857" t="str">
        <f>ACAD_Globals_details!BK857</f>
        <v>Resident</v>
      </c>
    </row>
    <row r="858" spans="1:21" x14ac:dyDescent="0.55000000000000004">
      <c r="A858">
        <f>ACAD_Globals_details!A858</f>
        <v>1123</v>
      </c>
      <c r="B858" t="str">
        <f>ACAD_Globals_details!B858</f>
        <v>Plain Xenops</v>
      </c>
      <c r="C858" t="str">
        <f>ACAD_Globals_details!C858</f>
        <v>Xenops minutus</v>
      </c>
      <c r="D858" s="2" t="str">
        <f>ACAD_Globals_details!D858</f>
        <v>landbird</v>
      </c>
      <c r="E858" s="3">
        <f>ACAD_Globals_details!H858</f>
        <v>0</v>
      </c>
      <c r="F858" s="3">
        <f>ACAD_Globals_details!I858</f>
        <v>0</v>
      </c>
      <c r="G858" s="3">
        <f>ACAD_Globals_details!J858</f>
        <v>1</v>
      </c>
      <c r="H858" s="3">
        <f>ACAD_Globals_details!K858</f>
        <v>1</v>
      </c>
      <c r="J858" s="35">
        <f>ACAD_Globals_details!P858</f>
        <v>2</v>
      </c>
      <c r="K858" s="35">
        <f>ACAD_Globals_details!X858</f>
        <v>1</v>
      </c>
      <c r="L858" s="35">
        <f>ACAD_Globals_details!AB858</f>
        <v>1</v>
      </c>
      <c r="M858" s="35">
        <f>ACAD_Globals_details!AF858</f>
        <v>4</v>
      </c>
      <c r="N858" s="35">
        <f>ACAD_Globals_details!AI858</f>
        <v>4</v>
      </c>
      <c r="O858" s="35">
        <f>ACAD_Globals_details!AL858</f>
        <v>4</v>
      </c>
      <c r="P858" s="35">
        <f>ACAD_Globals_details!AT858</f>
        <v>11</v>
      </c>
      <c r="T858" t="str">
        <f>ACAD_Globals_details!BD858</f>
        <v>Forests</v>
      </c>
      <c r="U858" t="str">
        <f>ACAD_Globals_details!BK858</f>
        <v>Resident</v>
      </c>
    </row>
    <row r="859" spans="1:21" x14ac:dyDescent="0.55000000000000004">
      <c r="A859">
        <f>ACAD_Globals_details!A859</f>
        <v>1124</v>
      </c>
      <c r="B859" t="str">
        <f>ACAD_Globals_details!B859</f>
        <v>Streaked Xenops</v>
      </c>
      <c r="C859" t="str">
        <f>ACAD_Globals_details!C859</f>
        <v>Xenops rutilans</v>
      </c>
      <c r="D859" s="2" t="str">
        <f>ACAD_Globals_details!D859</f>
        <v>landbird</v>
      </c>
      <c r="E859" s="3">
        <f>ACAD_Globals_details!H859</f>
        <v>0</v>
      </c>
      <c r="F859" s="3">
        <f>ACAD_Globals_details!I859</f>
        <v>0</v>
      </c>
      <c r="G859" s="3">
        <f>ACAD_Globals_details!J859</f>
        <v>0</v>
      </c>
      <c r="H859" s="3">
        <f>ACAD_Globals_details!K859</f>
        <v>1</v>
      </c>
      <c r="J859" s="35">
        <f>ACAD_Globals_details!P859</f>
        <v>2</v>
      </c>
      <c r="K859" s="35">
        <f>ACAD_Globals_details!X859</f>
        <v>1</v>
      </c>
      <c r="L859" s="35">
        <f>ACAD_Globals_details!AB859</f>
        <v>1</v>
      </c>
      <c r="M859" s="35">
        <f>ACAD_Globals_details!AF859</f>
        <v>3</v>
      </c>
      <c r="N859" s="35">
        <f>ACAD_Globals_details!AI859</f>
        <v>3</v>
      </c>
      <c r="O859" s="35">
        <f>ACAD_Globals_details!AL859</f>
        <v>3</v>
      </c>
      <c r="P859" s="35">
        <f>ACAD_Globals_details!AT859</f>
        <v>9</v>
      </c>
      <c r="T859" t="str">
        <f>ACAD_Globals_details!BD859</f>
        <v>Forests</v>
      </c>
      <c r="U859" t="str">
        <f>ACAD_Globals_details!BK859</f>
        <v>Resident</v>
      </c>
    </row>
    <row r="860" spans="1:21" x14ac:dyDescent="0.55000000000000004">
      <c r="A860">
        <f>ACAD_Globals_details!A860</f>
        <v>1125</v>
      </c>
      <c r="B860" t="str">
        <f>ACAD_Globals_details!B860</f>
        <v>Buffy Tuftedcheek</v>
      </c>
      <c r="C860" t="str">
        <f>ACAD_Globals_details!C860</f>
        <v>Pseudocolaptes lawrencii</v>
      </c>
      <c r="D860" s="2" t="str">
        <f>ACAD_Globals_details!D860</f>
        <v>landbird</v>
      </c>
      <c r="E860" s="3">
        <f>ACAD_Globals_details!H860</f>
        <v>0</v>
      </c>
      <c r="F860" s="3">
        <f>ACAD_Globals_details!I860</f>
        <v>0</v>
      </c>
      <c r="G860" s="3">
        <f>ACAD_Globals_details!J860</f>
        <v>0</v>
      </c>
      <c r="H860" s="3">
        <f>ACAD_Globals_details!K860</f>
        <v>1</v>
      </c>
      <c r="J860" s="35">
        <f>ACAD_Globals_details!P860</f>
        <v>5</v>
      </c>
      <c r="K860" s="35">
        <f>ACAD_Globals_details!X860</f>
        <v>5</v>
      </c>
      <c r="L860" s="35">
        <f>ACAD_Globals_details!AB860</f>
        <v>5</v>
      </c>
      <c r="M860" s="35">
        <f>ACAD_Globals_details!AF860</f>
        <v>4</v>
      </c>
      <c r="N860" s="35">
        <f>ACAD_Globals_details!AI860</f>
        <v>4</v>
      </c>
      <c r="O860" s="35">
        <f>ACAD_Globals_details!AL860</f>
        <v>3</v>
      </c>
      <c r="P860" s="35">
        <f>ACAD_Globals_details!AT860</f>
        <v>17</v>
      </c>
      <c r="Q860" t="str">
        <f>ACAD_Globals_details!BC860</f>
        <v>Watch List - Red</v>
      </c>
      <c r="T860" t="str">
        <f>ACAD_Globals_details!BD860</f>
        <v>Forests</v>
      </c>
      <c r="U860" t="str">
        <f>ACAD_Globals_details!BK860</f>
        <v>Resident</v>
      </c>
    </row>
    <row r="861" spans="1:21" x14ac:dyDescent="0.55000000000000004">
      <c r="A861">
        <f>ACAD_Globals_details!A861</f>
        <v>1126</v>
      </c>
      <c r="B861" t="str">
        <f>ACAD_Globals_details!B861</f>
        <v>Sharp-tailed Streamcreeper</v>
      </c>
      <c r="C861" t="str">
        <f>ACAD_Globals_details!C861</f>
        <v>Lochmias nematura</v>
      </c>
      <c r="D861" s="2" t="str">
        <f>ACAD_Globals_details!D861</f>
        <v>landbird</v>
      </c>
      <c r="E861" s="3">
        <f>ACAD_Globals_details!H861</f>
        <v>0</v>
      </c>
      <c r="F861" s="3">
        <f>ACAD_Globals_details!I861</f>
        <v>0</v>
      </c>
      <c r="G861" s="3">
        <f>ACAD_Globals_details!J861</f>
        <v>0</v>
      </c>
      <c r="H861" s="3">
        <f>ACAD_Globals_details!K861</f>
        <v>1</v>
      </c>
      <c r="J861" s="35">
        <f>ACAD_Globals_details!P861</f>
        <v>3</v>
      </c>
      <c r="K861" s="35">
        <f>ACAD_Globals_details!X861</f>
        <v>2</v>
      </c>
      <c r="L861" s="35">
        <f>ACAD_Globals_details!AB861</f>
        <v>2</v>
      </c>
      <c r="M861" s="35">
        <f>ACAD_Globals_details!AF861</f>
        <v>4</v>
      </c>
      <c r="N861" s="35">
        <f>ACAD_Globals_details!AI861</f>
        <v>4</v>
      </c>
      <c r="O861" s="35">
        <f>ACAD_Globals_details!AL861</f>
        <v>3</v>
      </c>
      <c r="P861" s="35">
        <f>ACAD_Globals_details!AT861</f>
        <v>12</v>
      </c>
      <c r="T861" t="str">
        <f>ACAD_Globals_details!BD861</f>
        <v>Forests</v>
      </c>
      <c r="U861" t="str">
        <f>ACAD_Globals_details!BK861</f>
        <v>Resident</v>
      </c>
    </row>
    <row r="862" spans="1:21" x14ac:dyDescent="0.55000000000000004">
      <c r="A862">
        <f>ACAD_Globals_details!A862</f>
        <v>1127</v>
      </c>
      <c r="B862" t="str">
        <f>ACAD_Globals_details!B862</f>
        <v>Slaty-winged Foliage-gleaner</v>
      </c>
      <c r="C862" t="str">
        <f>ACAD_Globals_details!C862</f>
        <v>Philydor fuscipenne</v>
      </c>
      <c r="D862" s="2" t="str">
        <f>ACAD_Globals_details!D862</f>
        <v>landbird</v>
      </c>
      <c r="E862" s="3">
        <f>ACAD_Globals_details!H862</f>
        <v>0</v>
      </c>
      <c r="F862" s="3">
        <f>ACAD_Globals_details!I862</f>
        <v>0</v>
      </c>
      <c r="G862" s="3">
        <f>ACAD_Globals_details!J862</f>
        <v>0</v>
      </c>
      <c r="H862" s="3">
        <f>ACAD_Globals_details!K862</f>
        <v>1</v>
      </c>
      <c r="J862" s="35">
        <f>ACAD_Globals_details!P862</f>
        <v>5</v>
      </c>
      <c r="K862" s="35">
        <f>ACAD_Globals_details!X862</f>
        <v>4</v>
      </c>
      <c r="L862" s="35">
        <f>ACAD_Globals_details!AB862</f>
        <v>4</v>
      </c>
      <c r="M862" s="35">
        <f>ACAD_Globals_details!AF862</f>
        <v>4</v>
      </c>
      <c r="N862" s="35">
        <f>ACAD_Globals_details!AI862</f>
        <v>4</v>
      </c>
      <c r="O862" s="35">
        <f>ACAD_Globals_details!AL862</f>
        <v>4</v>
      </c>
      <c r="P862" s="35">
        <f>ACAD_Globals_details!AT862</f>
        <v>17</v>
      </c>
      <c r="Q862" t="str">
        <f>ACAD_Globals_details!BC862</f>
        <v>Watch List - Red</v>
      </c>
      <c r="T862" t="str">
        <f>ACAD_Globals_details!BD862</f>
        <v>Forests</v>
      </c>
      <c r="U862" t="str">
        <f>ACAD_Globals_details!BK862</f>
        <v>Resident</v>
      </c>
    </row>
    <row r="863" spans="1:21" x14ac:dyDescent="0.55000000000000004">
      <c r="A863">
        <f>ACAD_Globals_details!A863</f>
        <v>1128</v>
      </c>
      <c r="B863" t="str">
        <f>ACAD_Globals_details!B863</f>
        <v>Buff-fronted Foliage-gleaner</v>
      </c>
      <c r="C863" t="str">
        <f>ACAD_Globals_details!C863</f>
        <v>Philydor rufum</v>
      </c>
      <c r="D863" s="2" t="str">
        <f>ACAD_Globals_details!D863</f>
        <v>landbird</v>
      </c>
      <c r="E863" s="3">
        <f>ACAD_Globals_details!H863</f>
        <v>0</v>
      </c>
      <c r="F863" s="3">
        <f>ACAD_Globals_details!I863</f>
        <v>0</v>
      </c>
      <c r="G863" s="3">
        <f>ACAD_Globals_details!J863</f>
        <v>0</v>
      </c>
      <c r="H863" s="3">
        <f>ACAD_Globals_details!K863</f>
        <v>1</v>
      </c>
      <c r="J863" s="35">
        <f>ACAD_Globals_details!P863</f>
        <v>3</v>
      </c>
      <c r="K863" s="35">
        <f>ACAD_Globals_details!X863</f>
        <v>2</v>
      </c>
      <c r="L863" s="35">
        <f>ACAD_Globals_details!AB863</f>
        <v>2</v>
      </c>
      <c r="M863" s="35">
        <f>ACAD_Globals_details!AF863</f>
        <v>3</v>
      </c>
      <c r="N863" s="35">
        <f>ACAD_Globals_details!AI863</f>
        <v>3</v>
      </c>
      <c r="O863" s="35">
        <f>ACAD_Globals_details!AL863</f>
        <v>3</v>
      </c>
      <c r="P863" s="35">
        <f>ACAD_Globals_details!AT863</f>
        <v>11</v>
      </c>
      <c r="T863" t="str">
        <f>ACAD_Globals_details!BD863</f>
        <v>Forests</v>
      </c>
      <c r="U863" t="str">
        <f>ACAD_Globals_details!BK863</f>
        <v>Resident</v>
      </c>
    </row>
    <row r="864" spans="1:21" x14ac:dyDescent="0.55000000000000004">
      <c r="A864">
        <f>ACAD_Globals_details!A864</f>
        <v>1129</v>
      </c>
      <c r="B864" t="str">
        <f>ACAD_Globals_details!B864</f>
        <v>Scaly-throated Foliage-gleaner</v>
      </c>
      <c r="C864" t="str">
        <f>ACAD_Globals_details!C864</f>
        <v>Anabacerthia variegaticeps</v>
      </c>
      <c r="D864" s="2" t="str">
        <f>ACAD_Globals_details!D864</f>
        <v>landbird</v>
      </c>
      <c r="E864" s="3">
        <f>ACAD_Globals_details!H864</f>
        <v>0</v>
      </c>
      <c r="F864" s="3">
        <f>ACAD_Globals_details!I864</f>
        <v>0</v>
      </c>
      <c r="G864" s="3">
        <f>ACAD_Globals_details!J864</f>
        <v>1</v>
      </c>
      <c r="H864" s="3">
        <f>ACAD_Globals_details!K864</f>
        <v>1</v>
      </c>
      <c r="J864" s="35">
        <f>ACAD_Globals_details!P864</f>
        <v>4</v>
      </c>
      <c r="K864" s="35">
        <f>ACAD_Globals_details!X864</f>
        <v>4</v>
      </c>
      <c r="L864" s="35">
        <f>ACAD_Globals_details!AB864</f>
        <v>4</v>
      </c>
      <c r="M864" s="35">
        <f>ACAD_Globals_details!AF864</f>
        <v>4</v>
      </c>
      <c r="N864" s="35">
        <f>ACAD_Globals_details!AI864</f>
        <v>4</v>
      </c>
      <c r="O864" s="35">
        <f>ACAD_Globals_details!AL864</f>
        <v>4</v>
      </c>
      <c r="P864" s="35">
        <f>ACAD_Globals_details!AT864</f>
        <v>16</v>
      </c>
      <c r="Q864" t="str">
        <f>ACAD_Globals_details!BC864</f>
        <v>Watch List - Yel-r</v>
      </c>
      <c r="T864" t="str">
        <f>ACAD_Globals_details!BD864</f>
        <v>Forests</v>
      </c>
      <c r="U864" t="str">
        <f>ACAD_Globals_details!BK864</f>
        <v>Resident</v>
      </c>
    </row>
    <row r="865" spans="1:21" x14ac:dyDescent="0.55000000000000004">
      <c r="A865">
        <f>ACAD_Globals_details!A865</f>
        <v>1130</v>
      </c>
      <c r="B865" t="str">
        <f>ACAD_Globals_details!B865</f>
        <v>Lineated Foliage-gleaner</v>
      </c>
      <c r="C865" t="str">
        <f>ACAD_Globals_details!C865</f>
        <v>Syndactyla subalaris</v>
      </c>
      <c r="D865" s="2" t="str">
        <f>ACAD_Globals_details!D865</f>
        <v>landbird</v>
      </c>
      <c r="E865" s="3">
        <f>ACAD_Globals_details!H865</f>
        <v>0</v>
      </c>
      <c r="F865" s="3">
        <f>ACAD_Globals_details!I865</f>
        <v>0</v>
      </c>
      <c r="G865" s="3">
        <f>ACAD_Globals_details!J865</f>
        <v>0</v>
      </c>
      <c r="H865" s="3">
        <f>ACAD_Globals_details!K865</f>
        <v>1</v>
      </c>
      <c r="J865" s="35">
        <f>ACAD_Globals_details!P865</f>
        <v>3</v>
      </c>
      <c r="K865" s="35">
        <f>ACAD_Globals_details!X865</f>
        <v>4</v>
      </c>
      <c r="L865" s="35">
        <f>ACAD_Globals_details!AB865</f>
        <v>4</v>
      </c>
      <c r="M865" s="35">
        <f>ACAD_Globals_details!AF865</f>
        <v>3</v>
      </c>
      <c r="N865" s="35">
        <f>ACAD_Globals_details!AI865</f>
        <v>3</v>
      </c>
      <c r="O865" s="35">
        <f>ACAD_Globals_details!AL865</f>
        <v>3</v>
      </c>
      <c r="P865" s="35">
        <f>ACAD_Globals_details!AT865</f>
        <v>13</v>
      </c>
      <c r="T865" t="str">
        <f>ACAD_Globals_details!BD865</f>
        <v>Forests</v>
      </c>
      <c r="U865" t="str">
        <f>ACAD_Globals_details!BK865</f>
        <v>Resident</v>
      </c>
    </row>
    <row r="866" spans="1:21" x14ac:dyDescent="0.55000000000000004">
      <c r="A866">
        <f>ACAD_Globals_details!A866</f>
        <v>1131</v>
      </c>
      <c r="B866" t="str">
        <f>ACAD_Globals_details!B866</f>
        <v>Ruddy Foliage-gleaner</v>
      </c>
      <c r="C866" t="str">
        <f>ACAD_Globals_details!C866</f>
        <v>Clibanornis rubiginosus</v>
      </c>
      <c r="D866" s="2" t="str">
        <f>ACAD_Globals_details!D866</f>
        <v>landbird</v>
      </c>
      <c r="E866" s="3">
        <f>ACAD_Globals_details!H866</f>
        <v>0</v>
      </c>
      <c r="F866" s="3">
        <f>ACAD_Globals_details!I866</f>
        <v>0</v>
      </c>
      <c r="G866" s="3">
        <f>ACAD_Globals_details!J866</f>
        <v>1</v>
      </c>
      <c r="H866" s="3">
        <f>ACAD_Globals_details!K866</f>
        <v>1</v>
      </c>
      <c r="J866" s="35">
        <f>ACAD_Globals_details!P866</f>
        <v>3</v>
      </c>
      <c r="K866" s="35">
        <f>ACAD_Globals_details!X866</f>
        <v>2</v>
      </c>
      <c r="L866" s="35">
        <f>ACAD_Globals_details!AB866</f>
        <v>2</v>
      </c>
      <c r="M866" s="35">
        <f>ACAD_Globals_details!AF866</f>
        <v>4</v>
      </c>
      <c r="N866" s="35">
        <f>ACAD_Globals_details!AI866</f>
        <v>4</v>
      </c>
      <c r="O866" s="35">
        <f>ACAD_Globals_details!AL866</f>
        <v>5</v>
      </c>
      <c r="P866" s="35">
        <f>ACAD_Globals_details!AT866</f>
        <v>14</v>
      </c>
      <c r="Q866" t="str">
        <f>ACAD_Globals_details!BC866</f>
        <v>Watch List - Yel-d</v>
      </c>
      <c r="T866" t="str">
        <f>ACAD_Globals_details!BD866</f>
        <v>Forests</v>
      </c>
      <c r="U866" t="str">
        <f>ACAD_Globals_details!BK866</f>
        <v>Resident</v>
      </c>
    </row>
    <row r="867" spans="1:21" x14ac:dyDescent="0.55000000000000004">
      <c r="A867">
        <f>ACAD_Globals_details!A867</f>
        <v>1132</v>
      </c>
      <c r="B867" t="str">
        <f>ACAD_Globals_details!B867</f>
        <v>Streak-breasted Treehunter</v>
      </c>
      <c r="C867" t="str">
        <f>ACAD_Globals_details!C867</f>
        <v>Thripadectes rufobrunneus</v>
      </c>
      <c r="D867" s="2" t="str">
        <f>ACAD_Globals_details!D867</f>
        <v>landbird</v>
      </c>
      <c r="E867" s="3">
        <f>ACAD_Globals_details!H867</f>
        <v>0</v>
      </c>
      <c r="F867" s="3">
        <f>ACAD_Globals_details!I867</f>
        <v>0</v>
      </c>
      <c r="G867" s="3">
        <f>ACAD_Globals_details!J867</f>
        <v>0</v>
      </c>
      <c r="H867" s="3">
        <f>ACAD_Globals_details!K867</f>
        <v>1</v>
      </c>
      <c r="J867" s="35">
        <f>ACAD_Globals_details!P867</f>
        <v>5</v>
      </c>
      <c r="K867" s="35">
        <f>ACAD_Globals_details!X867</f>
        <v>5</v>
      </c>
      <c r="L867" s="35">
        <f>ACAD_Globals_details!AB867</f>
        <v>5</v>
      </c>
      <c r="M867" s="35">
        <f>ACAD_Globals_details!AF867</f>
        <v>3</v>
      </c>
      <c r="N867" s="35">
        <f>ACAD_Globals_details!AI867</f>
        <v>3</v>
      </c>
      <c r="O867" s="35">
        <f>ACAD_Globals_details!AL867</f>
        <v>3</v>
      </c>
      <c r="P867" s="35">
        <f>ACAD_Globals_details!AT867</f>
        <v>16</v>
      </c>
      <c r="Q867" t="str">
        <f>ACAD_Globals_details!BC867</f>
        <v>Watch List - Yel-r</v>
      </c>
      <c r="T867" t="str">
        <f>ACAD_Globals_details!BD867</f>
        <v>Forests</v>
      </c>
      <c r="U867" t="str">
        <f>ACAD_Globals_details!BK867</f>
        <v>Resident</v>
      </c>
    </row>
    <row r="868" spans="1:21" x14ac:dyDescent="0.55000000000000004">
      <c r="A868">
        <f>ACAD_Globals_details!A868</f>
        <v>1133</v>
      </c>
      <c r="B868" t="str">
        <f>ACAD_Globals_details!B868</f>
        <v>Buff-throated Foliage-gleaner</v>
      </c>
      <c r="C868" t="str">
        <f>ACAD_Globals_details!C868</f>
        <v>Automolus ochrolaemus</v>
      </c>
      <c r="D868" s="2" t="str">
        <f>ACAD_Globals_details!D868</f>
        <v>landbird</v>
      </c>
      <c r="E868" s="3">
        <f>ACAD_Globals_details!H868</f>
        <v>0</v>
      </c>
      <c r="F868" s="3">
        <f>ACAD_Globals_details!I868</f>
        <v>0</v>
      </c>
      <c r="G868" s="3">
        <f>ACAD_Globals_details!J868</f>
        <v>1</v>
      </c>
      <c r="H868" s="3">
        <f>ACAD_Globals_details!K868</f>
        <v>1</v>
      </c>
      <c r="J868" s="35">
        <f>ACAD_Globals_details!P868</f>
        <v>3</v>
      </c>
      <c r="K868" s="35">
        <f>ACAD_Globals_details!X868</f>
        <v>1</v>
      </c>
      <c r="L868" s="35">
        <f>ACAD_Globals_details!AB868</f>
        <v>1</v>
      </c>
      <c r="M868" s="35">
        <f>ACAD_Globals_details!AF868</f>
        <v>4</v>
      </c>
      <c r="N868" s="35">
        <f>ACAD_Globals_details!AI868</f>
        <v>4</v>
      </c>
      <c r="O868" s="35">
        <f>ACAD_Globals_details!AL868</f>
        <v>4</v>
      </c>
      <c r="P868" s="35">
        <f>ACAD_Globals_details!AT868</f>
        <v>12</v>
      </c>
      <c r="T868" t="str">
        <f>ACAD_Globals_details!BD868</f>
        <v>Forests</v>
      </c>
      <c r="U868" t="str">
        <f>ACAD_Globals_details!BK868</f>
        <v>Resident</v>
      </c>
    </row>
    <row r="869" spans="1:21" x14ac:dyDescent="0.55000000000000004">
      <c r="A869">
        <f>ACAD_Globals_details!A869</f>
        <v>1134</v>
      </c>
      <c r="B869" t="str">
        <f>ACAD_Globals_details!B869</f>
        <v>Striped Woodhaunter</v>
      </c>
      <c r="C869" t="str">
        <f>ACAD_Globals_details!C869</f>
        <v>Automolus subulatus</v>
      </c>
      <c r="D869" s="2" t="str">
        <f>ACAD_Globals_details!D869</f>
        <v>landbird</v>
      </c>
      <c r="E869" s="3">
        <f>ACAD_Globals_details!H869</f>
        <v>0</v>
      </c>
      <c r="F869" s="3">
        <f>ACAD_Globals_details!I869</f>
        <v>0</v>
      </c>
      <c r="G869" s="3">
        <f>ACAD_Globals_details!J869</f>
        <v>0</v>
      </c>
      <c r="H869" s="3">
        <f>ACAD_Globals_details!K869</f>
        <v>1</v>
      </c>
      <c r="J869" s="35">
        <f>ACAD_Globals_details!P869</f>
        <v>3</v>
      </c>
      <c r="K869" s="35">
        <f>ACAD_Globals_details!X869</f>
        <v>2</v>
      </c>
      <c r="L869" s="35">
        <f>ACAD_Globals_details!AB869</f>
        <v>2</v>
      </c>
      <c r="M869" s="35">
        <f>ACAD_Globals_details!AF869</f>
        <v>4</v>
      </c>
      <c r="N869" s="35">
        <f>ACAD_Globals_details!AI869</f>
        <v>4</v>
      </c>
      <c r="O869" s="35">
        <f>ACAD_Globals_details!AL869</f>
        <v>5</v>
      </c>
      <c r="P869" s="35">
        <f>ACAD_Globals_details!AT869</f>
        <v>14</v>
      </c>
      <c r="Q869" t="str">
        <f>ACAD_Globals_details!BC869</f>
        <v>Watch List - Yel-d</v>
      </c>
      <c r="T869" t="str">
        <f>ACAD_Globals_details!BD869</f>
        <v>Forests</v>
      </c>
      <c r="U869" t="str">
        <f>ACAD_Globals_details!BK869</f>
        <v>Resident</v>
      </c>
    </row>
    <row r="870" spans="1:21" x14ac:dyDescent="0.55000000000000004">
      <c r="A870">
        <f>ACAD_Globals_details!A870</f>
        <v>1135</v>
      </c>
      <c r="B870" t="str">
        <f>ACAD_Globals_details!B870</f>
        <v>Spotted Barbtail</v>
      </c>
      <c r="C870" t="str">
        <f>ACAD_Globals_details!C870</f>
        <v>Premnoplex brunnescens</v>
      </c>
      <c r="D870" s="2" t="str">
        <f>ACAD_Globals_details!D870</f>
        <v>landbird</v>
      </c>
      <c r="E870" s="3">
        <f>ACAD_Globals_details!H870</f>
        <v>0</v>
      </c>
      <c r="F870" s="3">
        <f>ACAD_Globals_details!I870</f>
        <v>0</v>
      </c>
      <c r="G870" s="3">
        <f>ACAD_Globals_details!J870</f>
        <v>0</v>
      </c>
      <c r="H870" s="3">
        <f>ACAD_Globals_details!K870</f>
        <v>1</v>
      </c>
      <c r="J870" s="35">
        <f>ACAD_Globals_details!P870</f>
        <v>3</v>
      </c>
      <c r="K870" s="35">
        <f>ACAD_Globals_details!X870</f>
        <v>3</v>
      </c>
      <c r="L870" s="35">
        <f>ACAD_Globals_details!AB870</f>
        <v>3</v>
      </c>
      <c r="M870" s="35">
        <f>ACAD_Globals_details!AF870</f>
        <v>3</v>
      </c>
      <c r="N870" s="35">
        <f>ACAD_Globals_details!AI870</f>
        <v>3</v>
      </c>
      <c r="O870" s="35">
        <f>ACAD_Globals_details!AL870</f>
        <v>4</v>
      </c>
      <c r="P870" s="35">
        <f>ACAD_Globals_details!AT870</f>
        <v>13</v>
      </c>
      <c r="T870" t="str">
        <f>ACAD_Globals_details!BD870</f>
        <v>Forests</v>
      </c>
      <c r="U870" t="str">
        <f>ACAD_Globals_details!BK870</f>
        <v>Resident</v>
      </c>
    </row>
    <row r="871" spans="1:21" x14ac:dyDescent="0.55000000000000004">
      <c r="A871">
        <f>ACAD_Globals_details!A871</f>
        <v>1136</v>
      </c>
      <c r="B871" t="str">
        <f>ACAD_Globals_details!B871</f>
        <v>Beautiful Treerunner</v>
      </c>
      <c r="C871" t="str">
        <f>ACAD_Globals_details!C871</f>
        <v>Margarornis bellulus</v>
      </c>
      <c r="D871" s="2" t="str">
        <f>ACAD_Globals_details!D871</f>
        <v>landbird</v>
      </c>
      <c r="E871" s="3">
        <f>ACAD_Globals_details!H871</f>
        <v>0</v>
      </c>
      <c r="F871" s="3">
        <f>ACAD_Globals_details!I871</f>
        <v>0</v>
      </c>
      <c r="G871" s="3">
        <f>ACAD_Globals_details!J871</f>
        <v>0</v>
      </c>
      <c r="H871" s="3">
        <f>ACAD_Globals_details!K871</f>
        <v>1</v>
      </c>
      <c r="J871" s="35">
        <f>ACAD_Globals_details!P871</f>
        <v>5</v>
      </c>
      <c r="K871" s="35">
        <f>ACAD_Globals_details!X871</f>
        <v>5</v>
      </c>
      <c r="L871" s="35">
        <f>ACAD_Globals_details!AB871</f>
        <v>5</v>
      </c>
      <c r="M871" s="35">
        <f>ACAD_Globals_details!AF871</f>
        <v>4</v>
      </c>
      <c r="N871" s="35">
        <f>ACAD_Globals_details!AI871</f>
        <v>4</v>
      </c>
      <c r="O871" s="35">
        <f>ACAD_Globals_details!AL871</f>
        <v>5</v>
      </c>
      <c r="P871" s="35">
        <f>ACAD_Globals_details!AT871</f>
        <v>19</v>
      </c>
      <c r="Q871" t="str">
        <f>ACAD_Globals_details!BC871</f>
        <v>Watch List - Red</v>
      </c>
      <c r="T871" t="str">
        <f>ACAD_Globals_details!BD871</f>
        <v>Forests</v>
      </c>
      <c r="U871" t="str">
        <f>ACAD_Globals_details!BK871</f>
        <v>Resident</v>
      </c>
    </row>
    <row r="872" spans="1:21" x14ac:dyDescent="0.55000000000000004">
      <c r="A872">
        <f>ACAD_Globals_details!A872</f>
        <v>1137</v>
      </c>
      <c r="B872" t="str">
        <f>ACAD_Globals_details!B872</f>
        <v>Ruddy Treerunner</v>
      </c>
      <c r="C872" t="str">
        <f>ACAD_Globals_details!C872</f>
        <v>Margarornis rubiginosus</v>
      </c>
      <c r="D872" s="2" t="str">
        <f>ACAD_Globals_details!D872</f>
        <v>landbird</v>
      </c>
      <c r="E872" s="3">
        <f>ACAD_Globals_details!H872</f>
        <v>0</v>
      </c>
      <c r="F872" s="3">
        <f>ACAD_Globals_details!I872</f>
        <v>0</v>
      </c>
      <c r="G872" s="3">
        <f>ACAD_Globals_details!J872</f>
        <v>0</v>
      </c>
      <c r="H872" s="3">
        <f>ACAD_Globals_details!K872</f>
        <v>1</v>
      </c>
      <c r="J872" s="35">
        <f>ACAD_Globals_details!P872</f>
        <v>5</v>
      </c>
      <c r="K872" s="35">
        <f>ACAD_Globals_details!X872</f>
        <v>5</v>
      </c>
      <c r="L872" s="35">
        <f>ACAD_Globals_details!AB872</f>
        <v>5</v>
      </c>
      <c r="M872" s="35">
        <f>ACAD_Globals_details!AF872</f>
        <v>4</v>
      </c>
      <c r="N872" s="35">
        <f>ACAD_Globals_details!AI872</f>
        <v>4</v>
      </c>
      <c r="O872" s="35">
        <f>ACAD_Globals_details!AL872</f>
        <v>3</v>
      </c>
      <c r="P872" s="35">
        <f>ACAD_Globals_details!AT872</f>
        <v>17</v>
      </c>
      <c r="Q872" t="str">
        <f>ACAD_Globals_details!BC872</f>
        <v>Watch List - Red</v>
      </c>
      <c r="T872" t="str">
        <f>ACAD_Globals_details!BD872</f>
        <v>Forests</v>
      </c>
      <c r="U872" t="str">
        <f>ACAD_Globals_details!BK872</f>
        <v>Resident</v>
      </c>
    </row>
    <row r="873" spans="1:21" x14ac:dyDescent="0.55000000000000004">
      <c r="A873">
        <f>ACAD_Globals_details!A873</f>
        <v>1138</v>
      </c>
      <c r="B873" t="str">
        <f>ACAD_Globals_details!B873</f>
        <v>Double-banded Graytail</v>
      </c>
      <c r="C873" t="str">
        <f>ACAD_Globals_details!C873</f>
        <v>Xenerpestes minlosi</v>
      </c>
      <c r="D873" s="2" t="str">
        <f>ACAD_Globals_details!D873</f>
        <v>landbird</v>
      </c>
      <c r="E873" s="3">
        <f>ACAD_Globals_details!H873</f>
        <v>0</v>
      </c>
      <c r="F873" s="3">
        <f>ACAD_Globals_details!I873</f>
        <v>0</v>
      </c>
      <c r="G873" s="3">
        <f>ACAD_Globals_details!J873</f>
        <v>0</v>
      </c>
      <c r="H873" s="3">
        <f>ACAD_Globals_details!K873</f>
        <v>1</v>
      </c>
      <c r="J873" s="35">
        <f>ACAD_Globals_details!P873</f>
        <v>4</v>
      </c>
      <c r="K873" s="35">
        <f>ACAD_Globals_details!X873</f>
        <v>4</v>
      </c>
      <c r="L873" s="35">
        <f>ACAD_Globals_details!AB873</f>
        <v>4</v>
      </c>
      <c r="M873" s="35">
        <f>ACAD_Globals_details!AF873</f>
        <v>3</v>
      </c>
      <c r="N873" s="35">
        <f>ACAD_Globals_details!AI873</f>
        <v>3</v>
      </c>
      <c r="O873" s="35">
        <f>ACAD_Globals_details!AL873</f>
        <v>3</v>
      </c>
      <c r="P873" s="35">
        <f>ACAD_Globals_details!AT873</f>
        <v>14</v>
      </c>
      <c r="Q873" t="str">
        <f>ACAD_Globals_details!BC873</f>
        <v>Watch List - Yel-r</v>
      </c>
      <c r="T873" t="str">
        <f>ACAD_Globals_details!BD873</f>
        <v>Forests</v>
      </c>
      <c r="U873" t="str">
        <f>ACAD_Globals_details!BK873</f>
        <v>Resident</v>
      </c>
    </row>
    <row r="874" spans="1:21" x14ac:dyDescent="0.55000000000000004">
      <c r="A874">
        <f>ACAD_Globals_details!A874</f>
        <v>1139</v>
      </c>
      <c r="B874" t="str">
        <f>ACAD_Globals_details!B874</f>
        <v>Red-faced Spinetail</v>
      </c>
      <c r="C874" t="str">
        <f>ACAD_Globals_details!C874</f>
        <v>Cranioleuca erythrops</v>
      </c>
      <c r="D874" s="2" t="str">
        <f>ACAD_Globals_details!D874</f>
        <v>landbird</v>
      </c>
      <c r="E874" s="3">
        <f>ACAD_Globals_details!H874</f>
        <v>0</v>
      </c>
      <c r="F874" s="3">
        <f>ACAD_Globals_details!I874</f>
        <v>0</v>
      </c>
      <c r="G874" s="3">
        <f>ACAD_Globals_details!J874</f>
        <v>0</v>
      </c>
      <c r="H874" s="3">
        <f>ACAD_Globals_details!K874</f>
        <v>1</v>
      </c>
      <c r="J874" s="35">
        <f>ACAD_Globals_details!P874</f>
        <v>4</v>
      </c>
      <c r="K874" s="35">
        <f>ACAD_Globals_details!X874</f>
        <v>5</v>
      </c>
      <c r="L874" s="35">
        <f>ACAD_Globals_details!AB874</f>
        <v>5</v>
      </c>
      <c r="M874" s="35">
        <f>ACAD_Globals_details!AF874</f>
        <v>3</v>
      </c>
      <c r="N874" s="35">
        <f>ACAD_Globals_details!AI874</f>
        <v>3</v>
      </c>
      <c r="O874" s="35">
        <f>ACAD_Globals_details!AL874</f>
        <v>3</v>
      </c>
      <c r="P874" s="35">
        <f>ACAD_Globals_details!AT874</f>
        <v>15</v>
      </c>
      <c r="Q874" t="str">
        <f>ACAD_Globals_details!BC874</f>
        <v>Watch List - Yel-r</v>
      </c>
      <c r="T874" t="str">
        <f>ACAD_Globals_details!BD874</f>
        <v>Forests</v>
      </c>
      <c r="U874" t="str">
        <f>ACAD_Globals_details!BK874</f>
        <v>Resident</v>
      </c>
    </row>
    <row r="875" spans="1:21" x14ac:dyDescent="0.55000000000000004">
      <c r="A875">
        <f>ACAD_Globals_details!A875</f>
        <v>1140</v>
      </c>
      <c r="B875" t="str">
        <f>ACAD_Globals_details!B875</f>
        <v>Coiba Spinetail</v>
      </c>
      <c r="C875" t="str">
        <f>ACAD_Globals_details!C875</f>
        <v>Cranioleuca dissita</v>
      </c>
      <c r="D875" s="2" t="str">
        <f>ACAD_Globals_details!D875</f>
        <v>landbird</v>
      </c>
      <c r="E875" s="3">
        <f>ACAD_Globals_details!H875</f>
        <v>0</v>
      </c>
      <c r="F875" s="3">
        <f>ACAD_Globals_details!I875</f>
        <v>0</v>
      </c>
      <c r="G875" s="3">
        <f>ACAD_Globals_details!J875</f>
        <v>0</v>
      </c>
      <c r="H875" s="3">
        <f>ACAD_Globals_details!K875</f>
        <v>1</v>
      </c>
      <c r="J875" s="35">
        <f>ACAD_Globals_details!P875</f>
        <v>5</v>
      </c>
      <c r="K875" s="35">
        <f>ACAD_Globals_details!X875</f>
        <v>1</v>
      </c>
      <c r="L875" s="35">
        <f>ACAD_Globals_details!AB875</f>
        <v>1</v>
      </c>
      <c r="M875" s="35">
        <f>ACAD_Globals_details!AF875</f>
        <v>2</v>
      </c>
      <c r="N875" s="35">
        <f>ACAD_Globals_details!AI875</f>
        <v>2</v>
      </c>
      <c r="O875" s="35">
        <f>ACAD_Globals_details!AL875</f>
        <v>3</v>
      </c>
      <c r="P875" s="35">
        <f>ACAD_Globals_details!AT875</f>
        <v>11</v>
      </c>
      <c r="T875" t="str">
        <f>ACAD_Globals_details!BD875</f>
        <v>Islands</v>
      </c>
      <c r="U875" t="str">
        <f>ACAD_Globals_details!BK875</f>
        <v>Resident</v>
      </c>
    </row>
    <row r="876" spans="1:21" x14ac:dyDescent="0.55000000000000004">
      <c r="A876">
        <f>ACAD_Globals_details!A876</f>
        <v>1141</v>
      </c>
      <c r="B876" t="str">
        <f>ACAD_Globals_details!B876</f>
        <v>Pale-breasted Spinetail</v>
      </c>
      <c r="C876" t="str">
        <f>ACAD_Globals_details!C876</f>
        <v>Synallaxis albescens</v>
      </c>
      <c r="D876" s="2" t="str">
        <f>ACAD_Globals_details!D876</f>
        <v>landbird</v>
      </c>
      <c r="E876" s="3">
        <f>ACAD_Globals_details!H876</f>
        <v>0</v>
      </c>
      <c r="F876" s="3">
        <f>ACAD_Globals_details!I876</f>
        <v>0</v>
      </c>
      <c r="G876" s="3">
        <f>ACAD_Globals_details!J876</f>
        <v>0</v>
      </c>
      <c r="H876" s="3">
        <f>ACAD_Globals_details!K876</f>
        <v>1</v>
      </c>
      <c r="J876" s="35">
        <f>ACAD_Globals_details!P876</f>
        <v>1</v>
      </c>
      <c r="K876" s="35">
        <f>ACAD_Globals_details!X876</f>
        <v>1</v>
      </c>
      <c r="L876" s="35">
        <f>ACAD_Globals_details!AB876</f>
        <v>1</v>
      </c>
      <c r="M876" s="35">
        <f>ACAD_Globals_details!AF876</f>
        <v>2</v>
      </c>
      <c r="N876" s="35">
        <f>ACAD_Globals_details!AI876</f>
        <v>2</v>
      </c>
      <c r="O876" s="35">
        <f>ACAD_Globals_details!AL876</f>
        <v>2</v>
      </c>
      <c r="P876" s="35">
        <f>ACAD_Globals_details!AT876</f>
        <v>6</v>
      </c>
      <c r="T876" t="str">
        <f>ACAD_Globals_details!BD876</f>
        <v>Grasslands</v>
      </c>
      <c r="U876" t="str">
        <f>ACAD_Globals_details!BK876</f>
        <v>Resident</v>
      </c>
    </row>
    <row r="877" spans="1:21" x14ac:dyDescent="0.55000000000000004">
      <c r="A877">
        <f>ACAD_Globals_details!A877</f>
        <v>1142</v>
      </c>
      <c r="B877" t="str">
        <f>ACAD_Globals_details!B877</f>
        <v>Slaty Spinetail</v>
      </c>
      <c r="C877" t="str">
        <f>ACAD_Globals_details!C877</f>
        <v>Synallaxis brachyura</v>
      </c>
      <c r="D877" s="2" t="str">
        <f>ACAD_Globals_details!D877</f>
        <v>landbird</v>
      </c>
      <c r="E877" s="3">
        <f>ACAD_Globals_details!H877</f>
        <v>0</v>
      </c>
      <c r="F877" s="3">
        <f>ACAD_Globals_details!I877</f>
        <v>0</v>
      </c>
      <c r="G877" s="3">
        <f>ACAD_Globals_details!J877</f>
        <v>0</v>
      </c>
      <c r="H877" s="3">
        <f>ACAD_Globals_details!K877</f>
        <v>1</v>
      </c>
      <c r="J877" s="35">
        <f>ACAD_Globals_details!P877</f>
        <v>3</v>
      </c>
      <c r="K877" s="35">
        <f>ACAD_Globals_details!X877</f>
        <v>3</v>
      </c>
      <c r="L877" s="35">
        <f>ACAD_Globals_details!AB877</f>
        <v>3</v>
      </c>
      <c r="M877" s="35">
        <f>ACAD_Globals_details!AF877</f>
        <v>2</v>
      </c>
      <c r="N877" s="35">
        <f>ACAD_Globals_details!AI877</f>
        <v>2</v>
      </c>
      <c r="O877" s="35">
        <f>ACAD_Globals_details!AL877</f>
        <v>3</v>
      </c>
      <c r="P877" s="35">
        <f>ACAD_Globals_details!AT877</f>
        <v>11</v>
      </c>
      <c r="T877" t="str">
        <f>ACAD_Globals_details!BD877</f>
        <v>Forests</v>
      </c>
      <c r="U877" t="str">
        <f>ACAD_Globals_details!BK877</f>
        <v>Resident</v>
      </c>
    </row>
    <row r="878" spans="1:21" x14ac:dyDescent="0.55000000000000004">
      <c r="A878">
        <f>ACAD_Globals_details!A878</f>
        <v>1143</v>
      </c>
      <c r="B878" t="str">
        <f>ACAD_Globals_details!B878</f>
        <v>Rufous-breasted Spinetail</v>
      </c>
      <c r="C878" t="str">
        <f>ACAD_Globals_details!C878</f>
        <v>Synallaxis erythrothorax</v>
      </c>
      <c r="D878" s="2" t="str">
        <f>ACAD_Globals_details!D878</f>
        <v>landbird</v>
      </c>
      <c r="E878" s="3">
        <f>ACAD_Globals_details!H878</f>
        <v>0</v>
      </c>
      <c r="F878" s="3">
        <f>ACAD_Globals_details!I878</f>
        <v>0</v>
      </c>
      <c r="G878" s="3">
        <f>ACAD_Globals_details!J878</f>
        <v>1</v>
      </c>
      <c r="H878" s="3">
        <f>ACAD_Globals_details!K878</f>
        <v>1</v>
      </c>
      <c r="J878" s="35">
        <f>ACAD_Globals_details!P878</f>
        <v>4</v>
      </c>
      <c r="K878" s="35">
        <f>ACAD_Globals_details!X878</f>
        <v>3</v>
      </c>
      <c r="L878" s="35">
        <f>ACAD_Globals_details!AB878</f>
        <v>3</v>
      </c>
      <c r="M878" s="35">
        <f>ACAD_Globals_details!AF878</f>
        <v>3</v>
      </c>
      <c r="N878" s="35">
        <f>ACAD_Globals_details!AI878</f>
        <v>3</v>
      </c>
      <c r="O878" s="35">
        <f>ACAD_Globals_details!AL878</f>
        <v>3</v>
      </c>
      <c r="P878" s="35">
        <f>ACAD_Globals_details!AT878</f>
        <v>13</v>
      </c>
      <c r="T878" t="str">
        <f>ACAD_Globals_details!BD878</f>
        <v>Forests</v>
      </c>
      <c r="U878" t="str">
        <f>ACAD_Globals_details!BK878</f>
        <v>Resident</v>
      </c>
    </row>
    <row r="879" spans="1:21" x14ac:dyDescent="0.55000000000000004">
      <c r="A879">
        <f>ACAD_Globals_details!A879</f>
        <v>1144</v>
      </c>
      <c r="B879" t="str">
        <f>ACAD_Globals_details!B879</f>
        <v>Yellow-bellied Tyrannulet</v>
      </c>
      <c r="C879" t="str">
        <f>ACAD_Globals_details!C879</f>
        <v>Ornithion semiflavum</v>
      </c>
      <c r="D879" s="2" t="str">
        <f>ACAD_Globals_details!D879</f>
        <v>landbird</v>
      </c>
      <c r="E879" s="3">
        <f>ACAD_Globals_details!H879</f>
        <v>0</v>
      </c>
      <c r="F879" s="3">
        <f>ACAD_Globals_details!I879</f>
        <v>0</v>
      </c>
      <c r="G879" s="3">
        <f>ACAD_Globals_details!J879</f>
        <v>1</v>
      </c>
      <c r="H879" s="3">
        <f>ACAD_Globals_details!K879</f>
        <v>1</v>
      </c>
      <c r="J879" s="35">
        <f>ACAD_Globals_details!P879</f>
        <v>4</v>
      </c>
      <c r="K879" s="35">
        <f>ACAD_Globals_details!X879</f>
        <v>4</v>
      </c>
      <c r="L879" s="35">
        <f>ACAD_Globals_details!AB879</f>
        <v>4</v>
      </c>
      <c r="M879" s="35">
        <f>ACAD_Globals_details!AF879</f>
        <v>3</v>
      </c>
      <c r="N879" s="35">
        <f>ACAD_Globals_details!AI879</f>
        <v>3</v>
      </c>
      <c r="O879" s="35">
        <f>ACAD_Globals_details!AL879</f>
        <v>4</v>
      </c>
      <c r="P879" s="35">
        <f>ACAD_Globals_details!AT879</f>
        <v>15</v>
      </c>
      <c r="Q879" t="str">
        <f>ACAD_Globals_details!BC879</f>
        <v>Watch List - Yel-r</v>
      </c>
      <c r="T879" t="str">
        <f>ACAD_Globals_details!BD879</f>
        <v>Forests</v>
      </c>
      <c r="U879" t="str">
        <f>ACAD_Globals_details!BK879</f>
        <v>Resident</v>
      </c>
    </row>
    <row r="880" spans="1:21" x14ac:dyDescent="0.55000000000000004">
      <c r="A880">
        <f>ACAD_Globals_details!A880</f>
        <v>1145</v>
      </c>
      <c r="B880" t="str">
        <f>ACAD_Globals_details!B880</f>
        <v>Brown-capped Tyrannulet</v>
      </c>
      <c r="C880" t="str">
        <f>ACAD_Globals_details!C880</f>
        <v>Ornithion brunneicapillus</v>
      </c>
      <c r="D880" s="2" t="str">
        <f>ACAD_Globals_details!D880</f>
        <v>landbird</v>
      </c>
      <c r="E880" s="3">
        <f>ACAD_Globals_details!H880</f>
        <v>0</v>
      </c>
      <c r="F880" s="3">
        <f>ACAD_Globals_details!I880</f>
        <v>0</v>
      </c>
      <c r="G880" s="3">
        <f>ACAD_Globals_details!J880</f>
        <v>0</v>
      </c>
      <c r="H880" s="3">
        <f>ACAD_Globals_details!K880</f>
        <v>1</v>
      </c>
      <c r="J880" s="35">
        <f>ACAD_Globals_details!P880</f>
        <v>3</v>
      </c>
      <c r="K880" s="35">
        <f>ACAD_Globals_details!X880</f>
        <v>4</v>
      </c>
      <c r="L880" s="35">
        <f>ACAD_Globals_details!AB880</f>
        <v>4</v>
      </c>
      <c r="M880" s="35">
        <f>ACAD_Globals_details!AF880</f>
        <v>3</v>
      </c>
      <c r="N880" s="35">
        <f>ACAD_Globals_details!AI880</f>
        <v>3</v>
      </c>
      <c r="O880" s="35">
        <f>ACAD_Globals_details!AL880</f>
        <v>3</v>
      </c>
      <c r="P880" s="35">
        <f>ACAD_Globals_details!AT880</f>
        <v>13</v>
      </c>
      <c r="T880" t="str">
        <f>ACAD_Globals_details!BD880</f>
        <v>Forests</v>
      </c>
      <c r="U880" t="str">
        <f>ACAD_Globals_details!BK880</f>
        <v>Resident</v>
      </c>
    </row>
    <row r="881" spans="1:21" x14ac:dyDescent="0.55000000000000004">
      <c r="A881">
        <f>ACAD_Globals_details!A881</f>
        <v>1146</v>
      </c>
      <c r="B881" t="str">
        <f>ACAD_Globals_details!B881</f>
        <v>Northern Beardless-Tyrannulet</v>
      </c>
      <c r="C881" t="str">
        <f>ACAD_Globals_details!C881</f>
        <v>Camptostoma imberbe</v>
      </c>
      <c r="D881" s="2" t="str">
        <f>ACAD_Globals_details!D881</f>
        <v>landbird</v>
      </c>
      <c r="E881" s="3">
        <f>ACAD_Globals_details!H881</f>
        <v>0</v>
      </c>
      <c r="F881" s="3">
        <f>ACAD_Globals_details!I881</f>
        <v>1</v>
      </c>
      <c r="G881" s="3">
        <f>ACAD_Globals_details!J881</f>
        <v>1</v>
      </c>
      <c r="H881" s="3">
        <f>ACAD_Globals_details!K881</f>
        <v>1</v>
      </c>
      <c r="I881" s="36">
        <f>ACAD_Globals_details!Q881</f>
        <v>2000000</v>
      </c>
      <c r="J881" s="35">
        <f>ACAD_Globals_details!P881</f>
        <v>3</v>
      </c>
      <c r="K881" s="35">
        <f>ACAD_Globals_details!X881</f>
        <v>2</v>
      </c>
      <c r="L881" s="35">
        <f>ACAD_Globals_details!AB881</f>
        <v>2</v>
      </c>
      <c r="M881" s="35">
        <f>ACAD_Globals_details!AF881</f>
        <v>2</v>
      </c>
      <c r="N881" s="35">
        <f>ACAD_Globals_details!AI881</f>
        <v>2</v>
      </c>
      <c r="O881" s="35">
        <f>ACAD_Globals_details!AL881</f>
        <v>3</v>
      </c>
      <c r="P881" s="35">
        <f>ACAD_Globals_details!AT881</f>
        <v>10</v>
      </c>
      <c r="T881" t="str">
        <f>ACAD_Globals_details!BD881</f>
        <v>Forests; Aridlands</v>
      </c>
      <c r="U881" t="str">
        <f>ACAD_Globals_details!BK881</f>
        <v>Resident</v>
      </c>
    </row>
    <row r="882" spans="1:21" x14ac:dyDescent="0.55000000000000004">
      <c r="A882">
        <f>ACAD_Globals_details!A882</f>
        <v>1147</v>
      </c>
      <c r="B882" t="str">
        <f>ACAD_Globals_details!B882</f>
        <v>Southern Beardless-Tyrannulet</v>
      </c>
      <c r="C882" t="str">
        <f>ACAD_Globals_details!C882</f>
        <v>Camptostoma obsoletum</v>
      </c>
      <c r="D882" s="2" t="str">
        <f>ACAD_Globals_details!D882</f>
        <v>landbird</v>
      </c>
      <c r="E882" s="3">
        <f>ACAD_Globals_details!H882</f>
        <v>0</v>
      </c>
      <c r="F882" s="3">
        <f>ACAD_Globals_details!I882</f>
        <v>0</v>
      </c>
      <c r="G882" s="3">
        <f>ACAD_Globals_details!J882</f>
        <v>0</v>
      </c>
      <c r="H882" s="3">
        <f>ACAD_Globals_details!K882</f>
        <v>1</v>
      </c>
      <c r="J882" s="35">
        <f>ACAD_Globals_details!P882</f>
        <v>1</v>
      </c>
      <c r="K882" s="35">
        <f>ACAD_Globals_details!X882</f>
        <v>1</v>
      </c>
      <c r="L882" s="35">
        <f>ACAD_Globals_details!AB882</f>
        <v>1</v>
      </c>
      <c r="M882" s="35">
        <f>ACAD_Globals_details!AF882</f>
        <v>2</v>
      </c>
      <c r="N882" s="35">
        <f>ACAD_Globals_details!AI882</f>
        <v>2</v>
      </c>
      <c r="O882" s="35">
        <f>ACAD_Globals_details!AL882</f>
        <v>2</v>
      </c>
      <c r="P882" s="35">
        <f>ACAD_Globals_details!AT882</f>
        <v>6</v>
      </c>
      <c r="T882" t="str">
        <f>ACAD_Globals_details!BD882</f>
        <v>Forests</v>
      </c>
      <c r="U882" t="str">
        <f>ACAD_Globals_details!BK882</f>
        <v>Resident</v>
      </c>
    </row>
    <row r="883" spans="1:21" x14ac:dyDescent="0.55000000000000004">
      <c r="A883">
        <f>ACAD_Globals_details!A883</f>
        <v>1148</v>
      </c>
      <c r="B883" t="str">
        <f>ACAD_Globals_details!B883</f>
        <v>Mouse-colored Tyrannulet</v>
      </c>
      <c r="C883" t="str">
        <f>ACAD_Globals_details!C883</f>
        <v>Phaeomyias murina</v>
      </c>
      <c r="D883" s="2" t="str">
        <f>ACAD_Globals_details!D883</f>
        <v>landbird</v>
      </c>
      <c r="E883" s="3">
        <f>ACAD_Globals_details!H883</f>
        <v>0</v>
      </c>
      <c r="F883" s="3">
        <f>ACAD_Globals_details!I883</f>
        <v>0</v>
      </c>
      <c r="G883" s="3">
        <f>ACAD_Globals_details!J883</f>
        <v>0</v>
      </c>
      <c r="H883" s="3">
        <f>ACAD_Globals_details!K883</f>
        <v>1</v>
      </c>
      <c r="J883" s="35">
        <f>ACAD_Globals_details!P883</f>
        <v>2</v>
      </c>
      <c r="K883" s="35">
        <f>ACAD_Globals_details!X883</f>
        <v>1</v>
      </c>
      <c r="L883" s="35">
        <f>ACAD_Globals_details!AB883</f>
        <v>1</v>
      </c>
      <c r="M883" s="35">
        <f>ACAD_Globals_details!AF883</f>
        <v>2</v>
      </c>
      <c r="N883" s="35">
        <f>ACAD_Globals_details!AI883</f>
        <v>2</v>
      </c>
      <c r="O883" s="35">
        <f>ACAD_Globals_details!AL883</f>
        <v>2</v>
      </c>
      <c r="P883" s="35">
        <f>ACAD_Globals_details!AT883</f>
        <v>7</v>
      </c>
      <c r="T883" t="str">
        <f>ACAD_Globals_details!BD883</f>
        <v>Aridlands</v>
      </c>
      <c r="U883" t="str">
        <f>ACAD_Globals_details!BK883</f>
        <v>Resident</v>
      </c>
    </row>
    <row r="884" spans="1:21" x14ac:dyDescent="0.55000000000000004">
      <c r="A884">
        <f>ACAD_Globals_details!A884</f>
        <v>1149</v>
      </c>
      <c r="B884" t="str">
        <f>ACAD_Globals_details!B884</f>
        <v>Cocos Flycatcher</v>
      </c>
      <c r="C884" t="str">
        <f>ACAD_Globals_details!C884</f>
        <v>Nesotriccus ridgwayi</v>
      </c>
      <c r="D884" s="2" t="str">
        <f>ACAD_Globals_details!D884</f>
        <v>landbird</v>
      </c>
      <c r="E884" s="3">
        <f>ACAD_Globals_details!H884</f>
        <v>0</v>
      </c>
      <c r="F884" s="3">
        <f>ACAD_Globals_details!I884</f>
        <v>0</v>
      </c>
      <c r="G884" s="3">
        <f>ACAD_Globals_details!J884</f>
        <v>0</v>
      </c>
      <c r="H884" s="3">
        <f>ACAD_Globals_details!K884</f>
        <v>1</v>
      </c>
      <c r="J884" s="35">
        <f>ACAD_Globals_details!P884</f>
        <v>5</v>
      </c>
      <c r="K884" s="35">
        <f>ACAD_Globals_details!X884</f>
        <v>5</v>
      </c>
      <c r="L884" s="35">
        <f>ACAD_Globals_details!AB884</f>
        <v>5</v>
      </c>
      <c r="M884" s="35">
        <f>ACAD_Globals_details!AF884</f>
        <v>3</v>
      </c>
      <c r="N884" s="35">
        <f>ACAD_Globals_details!AI884</f>
        <v>3</v>
      </c>
      <c r="O884" s="35">
        <f>ACAD_Globals_details!AL884</f>
        <v>2</v>
      </c>
      <c r="P884" s="35">
        <f>ACAD_Globals_details!AT884</f>
        <v>15</v>
      </c>
      <c r="Q884" t="str">
        <f>ACAD_Globals_details!BC884</f>
        <v>Watch List - Yel-r</v>
      </c>
      <c r="T884" t="str">
        <f>ACAD_Globals_details!BD884</f>
        <v>Islands</v>
      </c>
      <c r="U884" t="str">
        <f>ACAD_Globals_details!BK884</f>
        <v>Resident</v>
      </c>
    </row>
    <row r="885" spans="1:21" x14ac:dyDescent="0.55000000000000004">
      <c r="A885">
        <f>ACAD_Globals_details!A885</f>
        <v>1150</v>
      </c>
      <c r="B885" t="str">
        <f>ACAD_Globals_details!B885</f>
        <v>Yellow Tyrannulet</v>
      </c>
      <c r="C885" t="str">
        <f>ACAD_Globals_details!C885</f>
        <v>Capsiempis flaveola</v>
      </c>
      <c r="D885" s="2" t="str">
        <f>ACAD_Globals_details!D885</f>
        <v>landbird</v>
      </c>
      <c r="E885" s="3">
        <f>ACAD_Globals_details!H885</f>
        <v>0</v>
      </c>
      <c r="F885" s="3">
        <f>ACAD_Globals_details!I885</f>
        <v>0</v>
      </c>
      <c r="G885" s="3">
        <f>ACAD_Globals_details!J885</f>
        <v>0</v>
      </c>
      <c r="H885" s="3">
        <f>ACAD_Globals_details!K885</f>
        <v>1</v>
      </c>
      <c r="J885" s="35">
        <f>ACAD_Globals_details!P885</f>
        <v>2</v>
      </c>
      <c r="K885" s="35">
        <f>ACAD_Globals_details!X885</f>
        <v>1</v>
      </c>
      <c r="L885" s="35">
        <f>ACAD_Globals_details!AB885</f>
        <v>1</v>
      </c>
      <c r="M885" s="35">
        <f>ACAD_Globals_details!AF885</f>
        <v>2</v>
      </c>
      <c r="N885" s="35">
        <f>ACAD_Globals_details!AI885</f>
        <v>2</v>
      </c>
      <c r="O885" s="35">
        <f>ACAD_Globals_details!AL885</f>
        <v>3</v>
      </c>
      <c r="P885" s="35">
        <f>ACAD_Globals_details!AT885</f>
        <v>8</v>
      </c>
      <c r="T885" t="str">
        <f>ACAD_Globals_details!BD885</f>
        <v>Forests</v>
      </c>
      <c r="U885" t="str">
        <f>ACAD_Globals_details!BK885</f>
        <v>Resident</v>
      </c>
    </row>
    <row r="886" spans="1:21" x14ac:dyDescent="0.55000000000000004">
      <c r="A886">
        <f>ACAD_Globals_details!A886</f>
        <v>1151</v>
      </c>
      <c r="B886" t="str">
        <f>ACAD_Globals_details!B886</f>
        <v>Yellow-crowned Tyrannulet</v>
      </c>
      <c r="C886" t="str">
        <f>ACAD_Globals_details!C886</f>
        <v>Tyrannulus elatus</v>
      </c>
      <c r="D886" s="2" t="str">
        <f>ACAD_Globals_details!D886</f>
        <v>landbird</v>
      </c>
      <c r="E886" s="3">
        <f>ACAD_Globals_details!H886</f>
        <v>0</v>
      </c>
      <c r="F886" s="3">
        <f>ACAD_Globals_details!I886</f>
        <v>0</v>
      </c>
      <c r="G886" s="3">
        <f>ACAD_Globals_details!J886</f>
        <v>0</v>
      </c>
      <c r="H886" s="3">
        <f>ACAD_Globals_details!K886</f>
        <v>1</v>
      </c>
      <c r="J886" s="35">
        <f>ACAD_Globals_details!P886</f>
        <v>1</v>
      </c>
      <c r="K886" s="35">
        <f>ACAD_Globals_details!X886</f>
        <v>1</v>
      </c>
      <c r="L886" s="35">
        <f>ACAD_Globals_details!AB886</f>
        <v>1</v>
      </c>
      <c r="M886" s="35">
        <f>ACAD_Globals_details!AF886</f>
        <v>2</v>
      </c>
      <c r="N886" s="35">
        <f>ACAD_Globals_details!AI886</f>
        <v>2</v>
      </c>
      <c r="O886" s="35">
        <f>ACAD_Globals_details!AL886</f>
        <v>2</v>
      </c>
      <c r="P886" s="35">
        <f>ACAD_Globals_details!AT886</f>
        <v>6</v>
      </c>
      <c r="T886" t="str">
        <f>ACAD_Globals_details!BD886</f>
        <v>Forests</v>
      </c>
      <c r="U886" t="str">
        <f>ACAD_Globals_details!BK886</f>
        <v>Resident</v>
      </c>
    </row>
    <row r="887" spans="1:21" x14ac:dyDescent="0.55000000000000004">
      <c r="A887">
        <f>ACAD_Globals_details!A887</f>
        <v>1152</v>
      </c>
      <c r="B887" t="str">
        <f>ACAD_Globals_details!B887</f>
        <v>Forest Elaenia</v>
      </c>
      <c r="C887" t="str">
        <f>ACAD_Globals_details!C887</f>
        <v>Myiopagis gaimardii</v>
      </c>
      <c r="D887" s="2" t="str">
        <f>ACAD_Globals_details!D887</f>
        <v>landbird</v>
      </c>
      <c r="E887" s="3">
        <f>ACAD_Globals_details!H887</f>
        <v>0</v>
      </c>
      <c r="F887" s="3">
        <f>ACAD_Globals_details!I887</f>
        <v>0</v>
      </c>
      <c r="G887" s="3">
        <f>ACAD_Globals_details!J887</f>
        <v>0</v>
      </c>
      <c r="H887" s="3">
        <f>ACAD_Globals_details!K887</f>
        <v>1</v>
      </c>
      <c r="J887" s="35">
        <f>ACAD_Globals_details!P887</f>
        <v>2</v>
      </c>
      <c r="K887" s="35">
        <f>ACAD_Globals_details!X887</f>
        <v>1</v>
      </c>
      <c r="L887" s="35">
        <f>ACAD_Globals_details!AB887</f>
        <v>1</v>
      </c>
      <c r="M887" s="35">
        <f>ACAD_Globals_details!AF887</f>
        <v>3</v>
      </c>
      <c r="N887" s="35">
        <f>ACAD_Globals_details!AI887</f>
        <v>3</v>
      </c>
      <c r="O887" s="35">
        <f>ACAD_Globals_details!AL887</f>
        <v>3</v>
      </c>
      <c r="P887" s="35">
        <f>ACAD_Globals_details!AT887</f>
        <v>9</v>
      </c>
      <c r="T887" t="str">
        <f>ACAD_Globals_details!BD887</f>
        <v>Forests</v>
      </c>
      <c r="U887" t="str">
        <f>ACAD_Globals_details!BK887</f>
        <v>Resident</v>
      </c>
    </row>
    <row r="888" spans="1:21" x14ac:dyDescent="0.55000000000000004">
      <c r="A888">
        <f>ACAD_Globals_details!A888</f>
        <v>1153</v>
      </c>
      <c r="B888" t="str">
        <f>ACAD_Globals_details!B888</f>
        <v>Gray Elaenia</v>
      </c>
      <c r="C888" t="str">
        <f>ACAD_Globals_details!C888</f>
        <v>Myiopagis caniceps</v>
      </c>
      <c r="D888" s="2" t="str">
        <f>ACAD_Globals_details!D888</f>
        <v>landbird</v>
      </c>
      <c r="E888" s="3">
        <f>ACAD_Globals_details!H888</f>
        <v>0</v>
      </c>
      <c r="F888" s="3">
        <f>ACAD_Globals_details!I888</f>
        <v>0</v>
      </c>
      <c r="G888" s="3">
        <f>ACAD_Globals_details!J888</f>
        <v>0</v>
      </c>
      <c r="H888" s="3">
        <f>ACAD_Globals_details!K888</f>
        <v>1</v>
      </c>
      <c r="J888" s="35">
        <f>ACAD_Globals_details!P888</f>
        <v>3</v>
      </c>
      <c r="K888" s="35">
        <f>ACAD_Globals_details!X888</f>
        <v>1</v>
      </c>
      <c r="L888" s="35">
        <f>ACAD_Globals_details!AB888</f>
        <v>1</v>
      </c>
      <c r="M888" s="35">
        <f>ACAD_Globals_details!AF888</f>
        <v>4</v>
      </c>
      <c r="N888" s="35">
        <f>ACAD_Globals_details!AI888</f>
        <v>4</v>
      </c>
      <c r="O888" s="35">
        <f>ACAD_Globals_details!AL888</f>
        <v>4</v>
      </c>
      <c r="P888" s="35">
        <f>ACAD_Globals_details!AT888</f>
        <v>12</v>
      </c>
      <c r="T888" t="str">
        <f>ACAD_Globals_details!BD888</f>
        <v>Forests</v>
      </c>
      <c r="U888" t="str">
        <f>ACAD_Globals_details!BK888</f>
        <v>Resident</v>
      </c>
    </row>
    <row r="889" spans="1:21" x14ac:dyDescent="0.55000000000000004">
      <c r="A889">
        <f>ACAD_Globals_details!A889</f>
        <v>1155</v>
      </c>
      <c r="B889" t="str">
        <f>ACAD_Globals_details!B889</f>
        <v>Greenish Elaenia</v>
      </c>
      <c r="C889" t="str">
        <f>ACAD_Globals_details!C889</f>
        <v>Myiopagis viridicata</v>
      </c>
      <c r="D889" s="2" t="str">
        <f>ACAD_Globals_details!D889</f>
        <v>landbird</v>
      </c>
      <c r="E889" s="3">
        <f>ACAD_Globals_details!H889</f>
        <v>0</v>
      </c>
      <c r="F889" s="3">
        <f>ACAD_Globals_details!I889</f>
        <v>0</v>
      </c>
      <c r="G889" s="3">
        <f>ACAD_Globals_details!J889</f>
        <v>1</v>
      </c>
      <c r="H889" s="3">
        <f>ACAD_Globals_details!K889</f>
        <v>1</v>
      </c>
      <c r="J889" s="35">
        <f>ACAD_Globals_details!P889</f>
        <v>3</v>
      </c>
      <c r="K889" s="35">
        <f>ACAD_Globals_details!X889</f>
        <v>1</v>
      </c>
      <c r="L889" s="35">
        <f>ACAD_Globals_details!AB889</f>
        <v>1</v>
      </c>
      <c r="M889" s="35">
        <f>ACAD_Globals_details!AF889</f>
        <v>3</v>
      </c>
      <c r="N889" s="35">
        <f>ACAD_Globals_details!AI889</f>
        <v>3</v>
      </c>
      <c r="O889" s="35">
        <f>ACAD_Globals_details!AL889</f>
        <v>4</v>
      </c>
      <c r="P889" s="35">
        <f>ACAD_Globals_details!AT889</f>
        <v>11</v>
      </c>
      <c r="T889" t="str">
        <f>ACAD_Globals_details!BD889</f>
        <v>Forests</v>
      </c>
      <c r="U889" t="str">
        <f>ACAD_Globals_details!BK889</f>
        <v>Resident</v>
      </c>
    </row>
    <row r="890" spans="1:21" x14ac:dyDescent="0.55000000000000004">
      <c r="A890">
        <f>ACAD_Globals_details!A890</f>
        <v>1156</v>
      </c>
      <c r="B890" t="str">
        <f>ACAD_Globals_details!B890</f>
        <v>Caribbean Elaenia</v>
      </c>
      <c r="C890" t="str">
        <f>ACAD_Globals_details!C890</f>
        <v>Elaenia martinica</v>
      </c>
      <c r="D890" s="2" t="str">
        <f>ACAD_Globals_details!D890</f>
        <v>landbird</v>
      </c>
      <c r="E890" s="3">
        <f>ACAD_Globals_details!H890</f>
        <v>0</v>
      </c>
      <c r="F890" s="3">
        <f>ACAD_Globals_details!I890</f>
        <v>0</v>
      </c>
      <c r="G890" s="3">
        <f>ACAD_Globals_details!J890</f>
        <v>1</v>
      </c>
      <c r="H890" s="3">
        <f>ACAD_Globals_details!K890</f>
        <v>1</v>
      </c>
      <c r="J890" s="35">
        <f>ACAD_Globals_details!P890</f>
        <v>3</v>
      </c>
      <c r="K890" s="35">
        <f>ACAD_Globals_details!X890</f>
        <v>5</v>
      </c>
      <c r="L890" s="35">
        <f>ACAD_Globals_details!AB890</f>
        <v>5</v>
      </c>
      <c r="M890" s="35">
        <f>ACAD_Globals_details!AF890</f>
        <v>3</v>
      </c>
      <c r="N890" s="35">
        <f>ACAD_Globals_details!AI890</f>
        <v>3</v>
      </c>
      <c r="O890" s="35">
        <f>ACAD_Globals_details!AL890</f>
        <v>3</v>
      </c>
      <c r="P890" s="35">
        <f>ACAD_Globals_details!AT890</f>
        <v>14</v>
      </c>
      <c r="Q890" t="str">
        <f>ACAD_Globals_details!BC890</f>
        <v>Watch List - Yel-r</v>
      </c>
      <c r="T890" t="str">
        <f>ACAD_Globals_details!BD890</f>
        <v>Forests</v>
      </c>
      <c r="U890" t="str">
        <f>ACAD_Globals_details!BK890</f>
        <v>Resident</v>
      </c>
    </row>
    <row r="891" spans="1:21" x14ac:dyDescent="0.55000000000000004">
      <c r="A891">
        <f>ACAD_Globals_details!A891</f>
        <v>1157</v>
      </c>
      <c r="B891" t="str">
        <f>ACAD_Globals_details!B891</f>
        <v>Yellow-bellied Elaenia</v>
      </c>
      <c r="C891" t="str">
        <f>ACAD_Globals_details!C891</f>
        <v>Elaenia flavogaster</v>
      </c>
      <c r="D891" s="2" t="str">
        <f>ACAD_Globals_details!D891</f>
        <v>landbird</v>
      </c>
      <c r="E891" s="3">
        <f>ACAD_Globals_details!H891</f>
        <v>0</v>
      </c>
      <c r="F891" s="3">
        <f>ACAD_Globals_details!I891</f>
        <v>0</v>
      </c>
      <c r="G891" s="3">
        <f>ACAD_Globals_details!J891</f>
        <v>1</v>
      </c>
      <c r="H891" s="3">
        <f>ACAD_Globals_details!K891</f>
        <v>1</v>
      </c>
      <c r="J891" s="35">
        <f>ACAD_Globals_details!P891</f>
        <v>2</v>
      </c>
      <c r="K891" s="35">
        <f>ACAD_Globals_details!X891</f>
        <v>1</v>
      </c>
      <c r="L891" s="35">
        <f>ACAD_Globals_details!AB891</f>
        <v>1</v>
      </c>
      <c r="M891" s="35">
        <f>ACAD_Globals_details!AF891</f>
        <v>2</v>
      </c>
      <c r="N891" s="35">
        <f>ACAD_Globals_details!AI891</f>
        <v>2</v>
      </c>
      <c r="O891" s="35">
        <f>ACAD_Globals_details!AL891</f>
        <v>2</v>
      </c>
      <c r="P891" s="35">
        <f>ACAD_Globals_details!AT891</f>
        <v>7</v>
      </c>
      <c r="T891" t="str">
        <f>ACAD_Globals_details!BD891</f>
        <v>Forests</v>
      </c>
      <c r="U891" t="str">
        <f>ACAD_Globals_details!BK891</f>
        <v>Resident</v>
      </c>
    </row>
    <row r="892" spans="1:21" x14ac:dyDescent="0.55000000000000004">
      <c r="A892">
        <f>ACAD_Globals_details!A892</f>
        <v>1159</v>
      </c>
      <c r="B892" t="str">
        <f>ACAD_Globals_details!B892</f>
        <v>Lesser Elaenia</v>
      </c>
      <c r="C892" t="str">
        <f>ACAD_Globals_details!C892</f>
        <v>Elaenia chiriquensis</v>
      </c>
      <c r="D892" s="2" t="str">
        <f>ACAD_Globals_details!D892</f>
        <v>landbird</v>
      </c>
      <c r="E892" s="3">
        <f>ACAD_Globals_details!H892</f>
        <v>0</v>
      </c>
      <c r="F892" s="3">
        <f>ACAD_Globals_details!I892</f>
        <v>0</v>
      </c>
      <c r="G892" s="3">
        <f>ACAD_Globals_details!J892</f>
        <v>0</v>
      </c>
      <c r="H892" s="3">
        <f>ACAD_Globals_details!K892</f>
        <v>1</v>
      </c>
      <c r="J892" s="35">
        <f>ACAD_Globals_details!P892</f>
        <v>2</v>
      </c>
      <c r="K892" s="35">
        <f>ACAD_Globals_details!X892</f>
        <v>1</v>
      </c>
      <c r="L892" s="35">
        <f>ACAD_Globals_details!AB892</f>
        <v>1</v>
      </c>
      <c r="M892" s="35">
        <f>ACAD_Globals_details!AF892</f>
        <v>2</v>
      </c>
      <c r="N892" s="35">
        <f>ACAD_Globals_details!AI892</f>
        <v>2</v>
      </c>
      <c r="O892" s="35">
        <f>ACAD_Globals_details!AL892</f>
        <v>2</v>
      </c>
      <c r="P892" s="35">
        <f>ACAD_Globals_details!AT892</f>
        <v>7</v>
      </c>
      <c r="T892" t="str">
        <f>ACAD_Globals_details!BD892</f>
        <v>Grasslands</v>
      </c>
      <c r="U892" t="str">
        <f>ACAD_Globals_details!BK892</f>
        <v>Resident</v>
      </c>
    </row>
    <row r="893" spans="1:21" x14ac:dyDescent="0.55000000000000004">
      <c r="A893">
        <f>ACAD_Globals_details!A893</f>
        <v>1160</v>
      </c>
      <c r="B893" t="str">
        <f>ACAD_Globals_details!B893</f>
        <v>Mountain Elaenia</v>
      </c>
      <c r="C893" t="str">
        <f>ACAD_Globals_details!C893</f>
        <v>Elaenia frantzii</v>
      </c>
      <c r="D893" s="2" t="str">
        <f>ACAD_Globals_details!D893</f>
        <v>landbird</v>
      </c>
      <c r="E893" s="3">
        <f>ACAD_Globals_details!H893</f>
        <v>0</v>
      </c>
      <c r="F893" s="3">
        <f>ACAD_Globals_details!I893</f>
        <v>0</v>
      </c>
      <c r="G893" s="3">
        <f>ACAD_Globals_details!J893</f>
        <v>0</v>
      </c>
      <c r="H893" s="3">
        <f>ACAD_Globals_details!K893</f>
        <v>1</v>
      </c>
      <c r="J893" s="35">
        <f>ACAD_Globals_details!P893</f>
        <v>3</v>
      </c>
      <c r="K893" s="35">
        <f>ACAD_Globals_details!X893</f>
        <v>4</v>
      </c>
      <c r="L893" s="35">
        <f>ACAD_Globals_details!AB893</f>
        <v>4</v>
      </c>
      <c r="M893" s="35">
        <f>ACAD_Globals_details!AF893</f>
        <v>3</v>
      </c>
      <c r="N893" s="35">
        <f>ACAD_Globals_details!AI893</f>
        <v>3</v>
      </c>
      <c r="O893" s="35">
        <f>ACAD_Globals_details!AL893</f>
        <v>4</v>
      </c>
      <c r="P893" s="35">
        <f>ACAD_Globals_details!AT893</f>
        <v>14</v>
      </c>
      <c r="Q893" t="str">
        <f>ACAD_Globals_details!BC893</f>
        <v>Watch List - Yel-r</v>
      </c>
      <c r="T893" t="str">
        <f>ACAD_Globals_details!BD893</f>
        <v>Forests</v>
      </c>
      <c r="U893" t="str">
        <f>ACAD_Globals_details!BK893</f>
        <v>Resident</v>
      </c>
    </row>
    <row r="894" spans="1:21" x14ac:dyDescent="0.55000000000000004">
      <c r="A894">
        <f>ACAD_Globals_details!A894</f>
        <v>1162</v>
      </c>
      <c r="B894" t="str">
        <f>ACAD_Globals_details!B894</f>
        <v>Torrent Tyrannulet</v>
      </c>
      <c r="C894" t="str">
        <f>ACAD_Globals_details!C894</f>
        <v>Serpophaga cinerea</v>
      </c>
      <c r="D894" s="2" t="str">
        <f>ACAD_Globals_details!D894</f>
        <v>landbird</v>
      </c>
      <c r="E894" s="3">
        <f>ACAD_Globals_details!H894</f>
        <v>0</v>
      </c>
      <c r="F894" s="3">
        <f>ACAD_Globals_details!I894</f>
        <v>0</v>
      </c>
      <c r="G894" s="3">
        <f>ACAD_Globals_details!J894</f>
        <v>0</v>
      </c>
      <c r="H894" s="3">
        <f>ACAD_Globals_details!K894</f>
        <v>1</v>
      </c>
      <c r="J894" s="35">
        <f>ACAD_Globals_details!P894</f>
        <v>3</v>
      </c>
      <c r="K894" s="35">
        <f>ACAD_Globals_details!X894</f>
        <v>3</v>
      </c>
      <c r="L894" s="35">
        <f>ACAD_Globals_details!AB894</f>
        <v>3</v>
      </c>
      <c r="M894" s="35">
        <f>ACAD_Globals_details!AF894</f>
        <v>4</v>
      </c>
      <c r="N894" s="35">
        <f>ACAD_Globals_details!AI894</f>
        <v>4</v>
      </c>
      <c r="O894" s="35">
        <f>ACAD_Globals_details!AL894</f>
        <v>3</v>
      </c>
      <c r="P894" s="35">
        <f>ACAD_Globals_details!AT894</f>
        <v>13</v>
      </c>
      <c r="T894" t="str">
        <f>ACAD_Globals_details!BD894</f>
        <v>Wetlands; Forests</v>
      </c>
      <c r="U894" t="str">
        <f>ACAD_Globals_details!BK894</f>
        <v>Resident</v>
      </c>
    </row>
    <row r="895" spans="1:21" x14ac:dyDescent="0.55000000000000004">
      <c r="A895">
        <f>ACAD_Globals_details!A895</f>
        <v>1163</v>
      </c>
      <c r="B895" t="str">
        <f>ACAD_Globals_details!B895</f>
        <v>Olive-striped Flycatcher</v>
      </c>
      <c r="C895" t="str">
        <f>ACAD_Globals_details!C895</f>
        <v>Mionectes olivaceus</v>
      </c>
      <c r="D895" s="2" t="str">
        <f>ACAD_Globals_details!D895</f>
        <v>landbird</v>
      </c>
      <c r="E895" s="3">
        <f>ACAD_Globals_details!H895</f>
        <v>0</v>
      </c>
      <c r="F895" s="3">
        <f>ACAD_Globals_details!I895</f>
        <v>0</v>
      </c>
      <c r="G895" s="3">
        <f>ACAD_Globals_details!J895</f>
        <v>0</v>
      </c>
      <c r="H895" s="3">
        <f>ACAD_Globals_details!K895</f>
        <v>1</v>
      </c>
      <c r="J895" s="35">
        <f>ACAD_Globals_details!P895</f>
        <v>3</v>
      </c>
      <c r="K895" s="35">
        <f>ACAD_Globals_details!X895</f>
        <v>3</v>
      </c>
      <c r="L895" s="35">
        <f>ACAD_Globals_details!AB895</f>
        <v>3</v>
      </c>
      <c r="M895" s="35">
        <f>ACAD_Globals_details!AF895</f>
        <v>3</v>
      </c>
      <c r="N895" s="35">
        <f>ACAD_Globals_details!AI895</f>
        <v>3</v>
      </c>
      <c r="O895" s="35">
        <f>ACAD_Globals_details!AL895</f>
        <v>4</v>
      </c>
      <c r="P895" s="35">
        <f>ACAD_Globals_details!AT895</f>
        <v>13</v>
      </c>
      <c r="T895" t="str">
        <f>ACAD_Globals_details!BD895</f>
        <v>Forests</v>
      </c>
      <c r="U895" t="str">
        <f>ACAD_Globals_details!BK895</f>
        <v>Resident</v>
      </c>
    </row>
    <row r="896" spans="1:21" x14ac:dyDescent="0.55000000000000004">
      <c r="A896">
        <f>ACAD_Globals_details!A896</f>
        <v>1164</v>
      </c>
      <c r="B896" t="str">
        <f>ACAD_Globals_details!B896</f>
        <v>Ochre-bellied Flycatcher</v>
      </c>
      <c r="C896" t="str">
        <f>ACAD_Globals_details!C896</f>
        <v>Mionectes oleagineus</v>
      </c>
      <c r="D896" s="2" t="str">
        <f>ACAD_Globals_details!D896</f>
        <v>landbird</v>
      </c>
      <c r="E896" s="3">
        <f>ACAD_Globals_details!H896</f>
        <v>0</v>
      </c>
      <c r="F896" s="3">
        <f>ACAD_Globals_details!I896</f>
        <v>0</v>
      </c>
      <c r="G896" s="3">
        <f>ACAD_Globals_details!J896</f>
        <v>1</v>
      </c>
      <c r="H896" s="3">
        <f>ACAD_Globals_details!K896</f>
        <v>1</v>
      </c>
      <c r="J896" s="35">
        <f>ACAD_Globals_details!P896</f>
        <v>2</v>
      </c>
      <c r="K896" s="35">
        <f>ACAD_Globals_details!X896</f>
        <v>1</v>
      </c>
      <c r="L896" s="35">
        <f>ACAD_Globals_details!AB896</f>
        <v>1</v>
      </c>
      <c r="M896" s="35">
        <f>ACAD_Globals_details!AF896</f>
        <v>4</v>
      </c>
      <c r="N896" s="35">
        <f>ACAD_Globals_details!AI896</f>
        <v>4</v>
      </c>
      <c r="O896" s="35">
        <f>ACAD_Globals_details!AL896</f>
        <v>4</v>
      </c>
      <c r="P896" s="35">
        <f>ACAD_Globals_details!AT896</f>
        <v>11</v>
      </c>
      <c r="T896" t="str">
        <f>ACAD_Globals_details!BD896</f>
        <v>Forests</v>
      </c>
      <c r="U896" t="str">
        <f>ACAD_Globals_details!BK896</f>
        <v>Resident</v>
      </c>
    </row>
    <row r="897" spans="1:21" x14ac:dyDescent="0.55000000000000004">
      <c r="A897">
        <f>ACAD_Globals_details!A897</f>
        <v>1165</v>
      </c>
      <c r="B897" t="str">
        <f>ACAD_Globals_details!B897</f>
        <v>Sepia-capped Flycatcher</v>
      </c>
      <c r="C897" t="str">
        <f>ACAD_Globals_details!C897</f>
        <v>Leptopogon amaurocephalus</v>
      </c>
      <c r="D897" s="2" t="str">
        <f>ACAD_Globals_details!D897</f>
        <v>landbird</v>
      </c>
      <c r="E897" s="3">
        <f>ACAD_Globals_details!H897</f>
        <v>0</v>
      </c>
      <c r="F897" s="3">
        <f>ACAD_Globals_details!I897</f>
        <v>0</v>
      </c>
      <c r="G897" s="3">
        <f>ACAD_Globals_details!J897</f>
        <v>1</v>
      </c>
      <c r="H897" s="3">
        <f>ACAD_Globals_details!K897</f>
        <v>1</v>
      </c>
      <c r="J897" s="35">
        <f>ACAD_Globals_details!P897</f>
        <v>3</v>
      </c>
      <c r="K897" s="35">
        <f>ACAD_Globals_details!X897</f>
        <v>1</v>
      </c>
      <c r="L897" s="35">
        <f>ACAD_Globals_details!AB897</f>
        <v>1</v>
      </c>
      <c r="M897" s="35">
        <f>ACAD_Globals_details!AF897</f>
        <v>4</v>
      </c>
      <c r="N897" s="35">
        <f>ACAD_Globals_details!AI897</f>
        <v>4</v>
      </c>
      <c r="O897" s="35">
        <f>ACAD_Globals_details!AL897</f>
        <v>5</v>
      </c>
      <c r="P897" s="35">
        <f>ACAD_Globals_details!AT897</f>
        <v>13</v>
      </c>
      <c r="Q897" t="str">
        <f>ACAD_Globals_details!BC897</f>
        <v>Watch List - Yel-d</v>
      </c>
      <c r="T897" t="str">
        <f>ACAD_Globals_details!BD897</f>
        <v>Forests</v>
      </c>
      <c r="U897" t="str">
        <f>ACAD_Globals_details!BK897</f>
        <v>Resident</v>
      </c>
    </row>
    <row r="898" spans="1:21" x14ac:dyDescent="0.55000000000000004">
      <c r="A898">
        <f>ACAD_Globals_details!A898</f>
        <v>1166</v>
      </c>
      <c r="B898" t="str">
        <f>ACAD_Globals_details!B898</f>
        <v>Slaty-capped Flycatcher</v>
      </c>
      <c r="C898" t="str">
        <f>ACAD_Globals_details!C898</f>
        <v>Leptopogon superciliaris</v>
      </c>
      <c r="D898" s="2" t="str">
        <f>ACAD_Globals_details!D898</f>
        <v>landbird</v>
      </c>
      <c r="E898" s="3">
        <f>ACAD_Globals_details!H898</f>
        <v>0</v>
      </c>
      <c r="F898" s="3">
        <f>ACAD_Globals_details!I898</f>
        <v>0</v>
      </c>
      <c r="G898" s="3">
        <f>ACAD_Globals_details!J898</f>
        <v>0</v>
      </c>
      <c r="H898" s="3">
        <f>ACAD_Globals_details!K898</f>
        <v>1</v>
      </c>
      <c r="J898" s="35">
        <f>ACAD_Globals_details!P898</f>
        <v>2</v>
      </c>
      <c r="K898" s="35">
        <f>ACAD_Globals_details!X898</f>
        <v>3</v>
      </c>
      <c r="L898" s="35">
        <f>ACAD_Globals_details!AB898</f>
        <v>3</v>
      </c>
      <c r="M898" s="35">
        <f>ACAD_Globals_details!AF898</f>
        <v>3</v>
      </c>
      <c r="N898" s="35">
        <f>ACAD_Globals_details!AI898</f>
        <v>3</v>
      </c>
      <c r="O898" s="35">
        <f>ACAD_Globals_details!AL898</f>
        <v>4</v>
      </c>
      <c r="P898" s="35">
        <f>ACAD_Globals_details!AT898</f>
        <v>12</v>
      </c>
      <c r="T898" t="str">
        <f>ACAD_Globals_details!BD898</f>
        <v>Forests</v>
      </c>
      <c r="U898" t="str">
        <f>ACAD_Globals_details!BK898</f>
        <v>Resident</v>
      </c>
    </row>
    <row r="899" spans="1:21" x14ac:dyDescent="0.55000000000000004">
      <c r="A899">
        <f>ACAD_Globals_details!A899</f>
        <v>1167</v>
      </c>
      <c r="B899" t="str">
        <f>ACAD_Globals_details!B899</f>
        <v>Yellow-green Tyrannulet</v>
      </c>
      <c r="C899" t="str">
        <f>ACAD_Globals_details!C899</f>
        <v>Phylloscartes flavovirens</v>
      </c>
      <c r="D899" s="2" t="str">
        <f>ACAD_Globals_details!D899</f>
        <v>landbird</v>
      </c>
      <c r="E899" s="3">
        <f>ACAD_Globals_details!H899</f>
        <v>0</v>
      </c>
      <c r="F899" s="3">
        <f>ACAD_Globals_details!I899</f>
        <v>0</v>
      </c>
      <c r="G899" s="3">
        <f>ACAD_Globals_details!J899</f>
        <v>0</v>
      </c>
      <c r="H899" s="3">
        <f>ACAD_Globals_details!K899</f>
        <v>1</v>
      </c>
      <c r="J899" s="35">
        <f>ACAD_Globals_details!P899</f>
        <v>5</v>
      </c>
      <c r="K899" s="35">
        <f>ACAD_Globals_details!X899</f>
        <v>5</v>
      </c>
      <c r="L899" s="35">
        <f>ACAD_Globals_details!AB899</f>
        <v>5</v>
      </c>
      <c r="M899" s="35">
        <f>ACAD_Globals_details!AF899</f>
        <v>4</v>
      </c>
      <c r="N899" s="35">
        <f>ACAD_Globals_details!AI899</f>
        <v>4</v>
      </c>
      <c r="O899" s="35">
        <f>ACAD_Globals_details!AL899</f>
        <v>4</v>
      </c>
      <c r="P899" s="35">
        <f>ACAD_Globals_details!AT899</f>
        <v>18</v>
      </c>
      <c r="Q899" t="str">
        <f>ACAD_Globals_details!BC899</f>
        <v>Watch List - Red</v>
      </c>
      <c r="T899" t="str">
        <f>ACAD_Globals_details!BD899</f>
        <v>Forests</v>
      </c>
      <c r="U899" t="str">
        <f>ACAD_Globals_details!BK899</f>
        <v>Resident</v>
      </c>
    </row>
    <row r="900" spans="1:21" x14ac:dyDescent="0.55000000000000004">
      <c r="A900">
        <f>ACAD_Globals_details!A900</f>
        <v>1168</v>
      </c>
      <c r="B900" t="str">
        <f>ACAD_Globals_details!B900</f>
        <v>Rufous-browed Tyrannulet</v>
      </c>
      <c r="C900" t="str">
        <f>ACAD_Globals_details!C900</f>
        <v>Phylloscartes superciliaris</v>
      </c>
      <c r="D900" s="2" t="str">
        <f>ACAD_Globals_details!D900</f>
        <v>landbird</v>
      </c>
      <c r="E900" s="3">
        <f>ACAD_Globals_details!H900</f>
        <v>0</v>
      </c>
      <c r="F900" s="3">
        <f>ACAD_Globals_details!I900</f>
        <v>0</v>
      </c>
      <c r="G900" s="3">
        <f>ACAD_Globals_details!J900</f>
        <v>0</v>
      </c>
      <c r="H900" s="3">
        <f>ACAD_Globals_details!K900</f>
        <v>1</v>
      </c>
      <c r="J900" s="35">
        <f>ACAD_Globals_details!P900</f>
        <v>4</v>
      </c>
      <c r="K900" s="35">
        <f>ACAD_Globals_details!X900</f>
        <v>5</v>
      </c>
      <c r="L900" s="35">
        <f>ACAD_Globals_details!AB900</f>
        <v>5</v>
      </c>
      <c r="M900" s="35">
        <f>ACAD_Globals_details!AF900</f>
        <v>3</v>
      </c>
      <c r="N900" s="35">
        <f>ACAD_Globals_details!AI900</f>
        <v>3</v>
      </c>
      <c r="O900" s="35">
        <f>ACAD_Globals_details!AL900</f>
        <v>3</v>
      </c>
      <c r="P900" s="35">
        <f>ACAD_Globals_details!AT900</f>
        <v>15</v>
      </c>
      <c r="Q900" t="str">
        <f>ACAD_Globals_details!BC900</f>
        <v>Watch List - Yel-r</v>
      </c>
      <c r="T900" t="str">
        <f>ACAD_Globals_details!BD900</f>
        <v>Forests</v>
      </c>
      <c r="U900" t="str">
        <f>ACAD_Globals_details!BK900</f>
        <v>Resident</v>
      </c>
    </row>
    <row r="901" spans="1:21" x14ac:dyDescent="0.55000000000000004">
      <c r="A901">
        <f>ACAD_Globals_details!A901</f>
        <v>1169</v>
      </c>
      <c r="B901" t="str">
        <f>ACAD_Globals_details!B901</f>
        <v>Rough-legged Tyrannulet</v>
      </c>
      <c r="C901" t="str">
        <f>ACAD_Globals_details!C901</f>
        <v>Phyllomyias burmeisteri</v>
      </c>
      <c r="D901" s="2" t="str">
        <f>ACAD_Globals_details!D901</f>
        <v>landbird</v>
      </c>
      <c r="E901" s="3">
        <f>ACAD_Globals_details!H901</f>
        <v>0</v>
      </c>
      <c r="F901" s="3">
        <f>ACAD_Globals_details!I901</f>
        <v>0</v>
      </c>
      <c r="G901" s="3">
        <f>ACAD_Globals_details!J901</f>
        <v>0</v>
      </c>
      <c r="H901" s="3">
        <f>ACAD_Globals_details!K901</f>
        <v>1</v>
      </c>
      <c r="J901" s="35">
        <f>ACAD_Globals_details!P901</f>
        <v>3</v>
      </c>
      <c r="K901" s="35">
        <f>ACAD_Globals_details!X901</f>
        <v>3</v>
      </c>
      <c r="L901" s="35">
        <f>ACAD_Globals_details!AB901</f>
        <v>3</v>
      </c>
      <c r="M901" s="35">
        <f>ACAD_Globals_details!AF901</f>
        <v>3</v>
      </c>
      <c r="N901" s="35">
        <f>ACAD_Globals_details!AI901</f>
        <v>3</v>
      </c>
      <c r="O901" s="35">
        <f>ACAD_Globals_details!AL901</f>
        <v>4</v>
      </c>
      <c r="P901" s="35">
        <f>ACAD_Globals_details!AT901</f>
        <v>13</v>
      </c>
      <c r="T901" t="str">
        <f>ACAD_Globals_details!BD901</f>
        <v>Forests</v>
      </c>
      <c r="U901" t="str">
        <f>ACAD_Globals_details!BK901</f>
        <v>Resident</v>
      </c>
    </row>
    <row r="902" spans="1:21" x14ac:dyDescent="0.55000000000000004">
      <c r="A902">
        <f>ACAD_Globals_details!A902</f>
        <v>1171</v>
      </c>
      <c r="B902" t="str">
        <f>ACAD_Globals_details!B902</f>
        <v>Paltry Tyrannulet</v>
      </c>
      <c r="C902" t="str">
        <f>ACAD_Globals_details!C902</f>
        <v>Zimmerius vilissimus</v>
      </c>
      <c r="D902" s="2" t="str">
        <f>ACAD_Globals_details!D902</f>
        <v>landbird</v>
      </c>
      <c r="E902" s="3">
        <f>ACAD_Globals_details!H902</f>
        <v>0</v>
      </c>
      <c r="F902" s="3">
        <f>ACAD_Globals_details!I902</f>
        <v>0</v>
      </c>
      <c r="G902" s="3">
        <f>ACAD_Globals_details!J902</f>
        <v>1</v>
      </c>
      <c r="H902" s="3">
        <f>ACAD_Globals_details!K902</f>
        <v>1</v>
      </c>
      <c r="J902" s="35">
        <f>ACAD_Globals_details!P902</f>
        <v>3</v>
      </c>
      <c r="K902" s="35">
        <f>ACAD_Globals_details!X902</f>
        <v>3</v>
      </c>
      <c r="L902" s="35">
        <f>ACAD_Globals_details!AB902</f>
        <v>3</v>
      </c>
      <c r="M902" s="35">
        <f>ACAD_Globals_details!AF902</f>
        <v>2</v>
      </c>
      <c r="N902" s="35">
        <f>ACAD_Globals_details!AI902</f>
        <v>2</v>
      </c>
      <c r="O902" s="35">
        <f>ACAD_Globals_details!AL902</f>
        <v>3</v>
      </c>
      <c r="P902" s="35">
        <f>ACAD_Globals_details!AT902</f>
        <v>11</v>
      </c>
      <c r="T902" t="str">
        <f>ACAD_Globals_details!BD902</f>
        <v>Forests</v>
      </c>
      <c r="U902" t="str">
        <f>ACAD_Globals_details!BK902</f>
        <v>Resident</v>
      </c>
    </row>
    <row r="903" spans="1:21" x14ac:dyDescent="0.55000000000000004">
      <c r="A903">
        <f>ACAD_Globals_details!A903</f>
        <v>1172</v>
      </c>
      <c r="B903" t="str">
        <f>ACAD_Globals_details!B903</f>
        <v>Northern Scrub-Flycatcher</v>
      </c>
      <c r="C903" t="str">
        <f>ACAD_Globals_details!C903</f>
        <v>Sublegatus arenarum</v>
      </c>
      <c r="D903" s="2" t="str">
        <f>ACAD_Globals_details!D903</f>
        <v>landbird</v>
      </c>
      <c r="E903" s="3">
        <f>ACAD_Globals_details!H903</f>
        <v>0</v>
      </c>
      <c r="F903" s="3">
        <f>ACAD_Globals_details!I903</f>
        <v>0</v>
      </c>
      <c r="G903" s="3">
        <f>ACAD_Globals_details!J903</f>
        <v>0</v>
      </c>
      <c r="H903" s="3">
        <f>ACAD_Globals_details!K903</f>
        <v>1</v>
      </c>
      <c r="J903" s="35">
        <f>ACAD_Globals_details!P903</f>
        <v>3</v>
      </c>
      <c r="K903" s="35">
        <f>ACAD_Globals_details!X903</f>
        <v>3</v>
      </c>
      <c r="L903" s="35">
        <f>ACAD_Globals_details!AB903</f>
        <v>3</v>
      </c>
      <c r="M903" s="35">
        <f>ACAD_Globals_details!AF903</f>
        <v>3</v>
      </c>
      <c r="N903" s="35">
        <f>ACAD_Globals_details!AI903</f>
        <v>3</v>
      </c>
      <c r="O903" s="35">
        <f>ACAD_Globals_details!AL903</f>
        <v>3</v>
      </c>
      <c r="P903" s="35">
        <f>ACAD_Globals_details!AT903</f>
        <v>12</v>
      </c>
      <c r="T903" t="str">
        <f>ACAD_Globals_details!BD903</f>
        <v>Forests</v>
      </c>
      <c r="U903" t="str">
        <f>ACAD_Globals_details!BK903</f>
        <v>Resident</v>
      </c>
    </row>
    <row r="904" spans="1:21" x14ac:dyDescent="0.55000000000000004">
      <c r="A904">
        <f>ACAD_Globals_details!A904</f>
        <v>1173</v>
      </c>
      <c r="B904" t="str">
        <f>ACAD_Globals_details!B904</f>
        <v>Bronze-olive Pygmy-Tyrant</v>
      </c>
      <c r="C904" t="str">
        <f>ACAD_Globals_details!C904</f>
        <v>Pseudotriccus pelzelni</v>
      </c>
      <c r="D904" s="2" t="str">
        <f>ACAD_Globals_details!D904</f>
        <v>landbird</v>
      </c>
      <c r="E904" s="3">
        <f>ACAD_Globals_details!H904</f>
        <v>0</v>
      </c>
      <c r="F904" s="3">
        <f>ACAD_Globals_details!I904</f>
        <v>0</v>
      </c>
      <c r="G904" s="3">
        <f>ACAD_Globals_details!J904</f>
        <v>0</v>
      </c>
      <c r="H904" s="3">
        <f>ACAD_Globals_details!K904</f>
        <v>1</v>
      </c>
      <c r="J904" s="35">
        <f>ACAD_Globals_details!P904</f>
        <v>3</v>
      </c>
      <c r="K904" s="35">
        <f>ACAD_Globals_details!X904</f>
        <v>4</v>
      </c>
      <c r="L904" s="35">
        <f>ACAD_Globals_details!AB904</f>
        <v>4</v>
      </c>
      <c r="M904" s="35">
        <f>ACAD_Globals_details!AF904</f>
        <v>4</v>
      </c>
      <c r="N904" s="35">
        <f>ACAD_Globals_details!AI904</f>
        <v>4</v>
      </c>
      <c r="O904" s="35">
        <f>ACAD_Globals_details!AL904</f>
        <v>3</v>
      </c>
      <c r="P904" s="35">
        <f>ACAD_Globals_details!AT904</f>
        <v>14</v>
      </c>
      <c r="Q904" t="str">
        <f>ACAD_Globals_details!BC904</f>
        <v>Watch List - Yel-r</v>
      </c>
      <c r="T904" t="str">
        <f>ACAD_Globals_details!BD904</f>
        <v>Forests</v>
      </c>
      <c r="U904" t="str">
        <f>ACAD_Globals_details!BK904</f>
        <v>Resident</v>
      </c>
    </row>
    <row r="905" spans="1:21" x14ac:dyDescent="0.55000000000000004">
      <c r="A905">
        <f>ACAD_Globals_details!A905</f>
        <v>1174</v>
      </c>
      <c r="B905" t="str">
        <f>ACAD_Globals_details!B905</f>
        <v>Black-capped Pygmy-Tyrant</v>
      </c>
      <c r="C905" t="str">
        <f>ACAD_Globals_details!C905</f>
        <v>Myiornis atricapillus</v>
      </c>
      <c r="D905" s="2" t="str">
        <f>ACAD_Globals_details!D905</f>
        <v>landbird</v>
      </c>
      <c r="E905" s="3">
        <f>ACAD_Globals_details!H905</f>
        <v>0</v>
      </c>
      <c r="F905" s="3">
        <f>ACAD_Globals_details!I905</f>
        <v>0</v>
      </c>
      <c r="G905" s="3">
        <f>ACAD_Globals_details!J905</f>
        <v>0</v>
      </c>
      <c r="H905" s="3">
        <f>ACAD_Globals_details!K905</f>
        <v>1</v>
      </c>
      <c r="J905" s="35">
        <f>ACAD_Globals_details!P905</f>
        <v>3</v>
      </c>
      <c r="K905" s="35">
        <f>ACAD_Globals_details!X905</f>
        <v>4</v>
      </c>
      <c r="L905" s="35">
        <f>ACAD_Globals_details!AB905</f>
        <v>4</v>
      </c>
      <c r="M905" s="35">
        <f>ACAD_Globals_details!AF905</f>
        <v>4</v>
      </c>
      <c r="N905" s="35">
        <f>ACAD_Globals_details!AI905</f>
        <v>4</v>
      </c>
      <c r="O905" s="35">
        <f>ACAD_Globals_details!AL905</f>
        <v>4</v>
      </c>
      <c r="P905" s="35">
        <f>ACAD_Globals_details!AT905</f>
        <v>15</v>
      </c>
      <c r="Q905" t="str">
        <f>ACAD_Globals_details!BC905</f>
        <v>Watch List - Yel-d</v>
      </c>
      <c r="T905" t="str">
        <f>ACAD_Globals_details!BD905</f>
        <v>Forests</v>
      </c>
      <c r="U905" t="str">
        <f>ACAD_Globals_details!BK905</f>
        <v>Resident</v>
      </c>
    </row>
    <row r="906" spans="1:21" x14ac:dyDescent="0.55000000000000004">
      <c r="A906">
        <f>ACAD_Globals_details!A906</f>
        <v>1175</v>
      </c>
      <c r="B906" t="str">
        <f>ACAD_Globals_details!B906</f>
        <v>Scale-crested Pygmy-Tyrant</v>
      </c>
      <c r="C906" t="str">
        <f>ACAD_Globals_details!C906</f>
        <v>Lophotriccus pileatus</v>
      </c>
      <c r="D906" s="2" t="str">
        <f>ACAD_Globals_details!D906</f>
        <v>landbird</v>
      </c>
      <c r="E906" s="3">
        <f>ACAD_Globals_details!H906</f>
        <v>0</v>
      </c>
      <c r="F906" s="3">
        <f>ACAD_Globals_details!I906</f>
        <v>0</v>
      </c>
      <c r="G906" s="3">
        <f>ACAD_Globals_details!J906</f>
        <v>0</v>
      </c>
      <c r="H906" s="3">
        <f>ACAD_Globals_details!K906</f>
        <v>1</v>
      </c>
      <c r="J906" s="35">
        <f>ACAD_Globals_details!P906</f>
        <v>3</v>
      </c>
      <c r="K906" s="35">
        <f>ACAD_Globals_details!X906</f>
        <v>3</v>
      </c>
      <c r="L906" s="35">
        <f>ACAD_Globals_details!AB906</f>
        <v>3</v>
      </c>
      <c r="M906" s="35">
        <f>ACAD_Globals_details!AF906</f>
        <v>3</v>
      </c>
      <c r="N906" s="35">
        <f>ACAD_Globals_details!AI906</f>
        <v>3</v>
      </c>
      <c r="O906" s="35">
        <f>ACAD_Globals_details!AL906</f>
        <v>4</v>
      </c>
      <c r="P906" s="35">
        <f>ACAD_Globals_details!AT906</f>
        <v>13</v>
      </c>
      <c r="T906" t="str">
        <f>ACAD_Globals_details!BD906</f>
        <v>Forests</v>
      </c>
      <c r="U906" t="str">
        <f>ACAD_Globals_details!BK906</f>
        <v>Resident</v>
      </c>
    </row>
    <row r="907" spans="1:21" x14ac:dyDescent="0.55000000000000004">
      <c r="A907">
        <f>ACAD_Globals_details!A907</f>
        <v>1176</v>
      </c>
      <c r="B907" t="str">
        <f>ACAD_Globals_details!B907</f>
        <v>Pale-eyed Pygmy-Tyrant</v>
      </c>
      <c r="C907" t="str">
        <f>ACAD_Globals_details!C907</f>
        <v>Lophotriccus pilaris</v>
      </c>
      <c r="D907" s="2" t="str">
        <f>ACAD_Globals_details!D907</f>
        <v>landbird</v>
      </c>
      <c r="E907" s="3">
        <f>ACAD_Globals_details!H907</f>
        <v>0</v>
      </c>
      <c r="F907" s="3">
        <f>ACAD_Globals_details!I907</f>
        <v>0</v>
      </c>
      <c r="G907" s="3">
        <f>ACAD_Globals_details!J907</f>
        <v>0</v>
      </c>
      <c r="H907" s="3">
        <f>ACAD_Globals_details!K907</f>
        <v>1</v>
      </c>
      <c r="J907" s="35">
        <f>ACAD_Globals_details!P907</f>
        <v>3</v>
      </c>
      <c r="K907" s="35">
        <f>ACAD_Globals_details!X907</f>
        <v>3</v>
      </c>
      <c r="L907" s="35">
        <f>ACAD_Globals_details!AB907</f>
        <v>3</v>
      </c>
      <c r="M907" s="35">
        <f>ACAD_Globals_details!AF907</f>
        <v>3</v>
      </c>
      <c r="N907" s="35">
        <f>ACAD_Globals_details!AI907</f>
        <v>3</v>
      </c>
      <c r="O907" s="35">
        <f>ACAD_Globals_details!AL907</f>
        <v>3</v>
      </c>
      <c r="P907" s="35">
        <f>ACAD_Globals_details!AT907</f>
        <v>12</v>
      </c>
      <c r="T907" t="str">
        <f>ACAD_Globals_details!BD907</f>
        <v>Forests</v>
      </c>
      <c r="U907" t="str">
        <f>ACAD_Globals_details!BK907</f>
        <v>Resident</v>
      </c>
    </row>
    <row r="908" spans="1:21" x14ac:dyDescent="0.55000000000000004">
      <c r="A908">
        <f>ACAD_Globals_details!A908</f>
        <v>1177</v>
      </c>
      <c r="B908" t="str">
        <f>ACAD_Globals_details!B908</f>
        <v>Northern Bentbill</v>
      </c>
      <c r="C908" t="str">
        <f>ACAD_Globals_details!C908</f>
        <v>Oncostoma cinereigulare</v>
      </c>
      <c r="D908" s="2" t="str">
        <f>ACAD_Globals_details!D908</f>
        <v>landbird</v>
      </c>
      <c r="E908" s="3">
        <f>ACAD_Globals_details!H908</f>
        <v>0</v>
      </c>
      <c r="F908" s="3">
        <f>ACAD_Globals_details!I908</f>
        <v>0</v>
      </c>
      <c r="G908" s="3">
        <f>ACAD_Globals_details!J908</f>
        <v>1</v>
      </c>
      <c r="H908" s="3">
        <f>ACAD_Globals_details!K908</f>
        <v>1</v>
      </c>
      <c r="J908" s="35">
        <f>ACAD_Globals_details!P908</f>
        <v>3</v>
      </c>
      <c r="K908" s="35">
        <f>ACAD_Globals_details!X908</f>
        <v>3</v>
      </c>
      <c r="L908" s="35">
        <f>ACAD_Globals_details!AB908</f>
        <v>3</v>
      </c>
      <c r="M908" s="35">
        <f>ACAD_Globals_details!AF908</f>
        <v>3</v>
      </c>
      <c r="N908" s="35">
        <f>ACAD_Globals_details!AI908</f>
        <v>3</v>
      </c>
      <c r="O908" s="35">
        <f>ACAD_Globals_details!AL908</f>
        <v>4</v>
      </c>
      <c r="P908" s="35">
        <f>ACAD_Globals_details!AT908</f>
        <v>13</v>
      </c>
      <c r="T908" t="str">
        <f>ACAD_Globals_details!BD908</f>
        <v>Forests</v>
      </c>
      <c r="U908" t="str">
        <f>ACAD_Globals_details!BK908</f>
        <v>Resident</v>
      </c>
    </row>
    <row r="909" spans="1:21" x14ac:dyDescent="0.55000000000000004">
      <c r="A909">
        <f>ACAD_Globals_details!A909</f>
        <v>1178</v>
      </c>
      <c r="B909" t="str">
        <f>ACAD_Globals_details!B909</f>
        <v>Southern Bentbill</v>
      </c>
      <c r="C909" t="str">
        <f>ACAD_Globals_details!C909</f>
        <v>Oncostoma olivaceum</v>
      </c>
      <c r="D909" s="2" t="str">
        <f>ACAD_Globals_details!D909</f>
        <v>landbird</v>
      </c>
      <c r="E909" s="3">
        <f>ACAD_Globals_details!H909</f>
        <v>0</v>
      </c>
      <c r="F909" s="3">
        <f>ACAD_Globals_details!I909</f>
        <v>0</v>
      </c>
      <c r="G909" s="3">
        <f>ACAD_Globals_details!J909</f>
        <v>0</v>
      </c>
      <c r="H909" s="3">
        <f>ACAD_Globals_details!K909</f>
        <v>1</v>
      </c>
      <c r="J909" s="35">
        <f>ACAD_Globals_details!P909</f>
        <v>3</v>
      </c>
      <c r="K909" s="35">
        <f>ACAD_Globals_details!X909</f>
        <v>4</v>
      </c>
      <c r="L909" s="35">
        <f>ACAD_Globals_details!AB909</f>
        <v>4</v>
      </c>
      <c r="M909" s="35">
        <f>ACAD_Globals_details!AF909</f>
        <v>3</v>
      </c>
      <c r="N909" s="35">
        <f>ACAD_Globals_details!AI909</f>
        <v>3</v>
      </c>
      <c r="O909" s="35">
        <f>ACAD_Globals_details!AL909</f>
        <v>4</v>
      </c>
      <c r="P909" s="35">
        <f>ACAD_Globals_details!AT909</f>
        <v>14</v>
      </c>
      <c r="Q909" t="str">
        <f>ACAD_Globals_details!BC909</f>
        <v>Watch List - Yel-r</v>
      </c>
      <c r="T909" t="str">
        <f>ACAD_Globals_details!BD909</f>
        <v>Forests</v>
      </c>
      <c r="U909" t="str">
        <f>ACAD_Globals_details!BK909</f>
        <v>Resident</v>
      </c>
    </row>
    <row r="910" spans="1:21" x14ac:dyDescent="0.55000000000000004">
      <c r="A910">
        <f>ACAD_Globals_details!A910</f>
        <v>1179</v>
      </c>
      <c r="B910" t="str">
        <f>ACAD_Globals_details!B910</f>
        <v>Slate-headed Tody-Flycatcher</v>
      </c>
      <c r="C910" t="str">
        <f>ACAD_Globals_details!C910</f>
        <v>Poecilotriccus sylvia</v>
      </c>
      <c r="D910" s="2" t="str">
        <f>ACAD_Globals_details!D910</f>
        <v>landbird</v>
      </c>
      <c r="E910" s="3">
        <f>ACAD_Globals_details!H910</f>
        <v>0</v>
      </c>
      <c r="F910" s="3">
        <f>ACAD_Globals_details!I910</f>
        <v>0</v>
      </c>
      <c r="G910" s="3">
        <f>ACAD_Globals_details!J910</f>
        <v>1</v>
      </c>
      <c r="H910" s="3">
        <f>ACAD_Globals_details!K910</f>
        <v>1</v>
      </c>
      <c r="J910" s="35">
        <f>ACAD_Globals_details!P910</f>
        <v>3</v>
      </c>
      <c r="K910" s="35">
        <f>ACAD_Globals_details!X910</f>
        <v>2</v>
      </c>
      <c r="L910" s="35">
        <f>ACAD_Globals_details!AB910</f>
        <v>2</v>
      </c>
      <c r="M910" s="35">
        <f>ACAD_Globals_details!AF910</f>
        <v>3</v>
      </c>
      <c r="N910" s="35">
        <f>ACAD_Globals_details!AI910</f>
        <v>3</v>
      </c>
      <c r="O910" s="35">
        <f>ACAD_Globals_details!AL910</f>
        <v>4</v>
      </c>
      <c r="P910" s="35">
        <f>ACAD_Globals_details!AT910</f>
        <v>12</v>
      </c>
      <c r="T910" t="str">
        <f>ACAD_Globals_details!BD910</f>
        <v>Forests</v>
      </c>
      <c r="U910" t="str">
        <f>ACAD_Globals_details!BK910</f>
        <v>Resident</v>
      </c>
    </row>
    <row r="911" spans="1:21" x14ac:dyDescent="0.55000000000000004">
      <c r="A911">
        <f>ACAD_Globals_details!A911</f>
        <v>1180</v>
      </c>
      <c r="B911" t="str">
        <f>ACAD_Globals_details!B911</f>
        <v>Common Tody-Flycatcher</v>
      </c>
      <c r="C911" t="str">
        <f>ACAD_Globals_details!C911</f>
        <v>Todirostrum cinereum</v>
      </c>
      <c r="D911" s="2" t="str">
        <f>ACAD_Globals_details!D911</f>
        <v>landbird</v>
      </c>
      <c r="E911" s="3">
        <f>ACAD_Globals_details!H911</f>
        <v>0</v>
      </c>
      <c r="F911" s="3">
        <f>ACAD_Globals_details!I911</f>
        <v>0</v>
      </c>
      <c r="G911" s="3">
        <f>ACAD_Globals_details!J911</f>
        <v>1</v>
      </c>
      <c r="H911" s="3">
        <f>ACAD_Globals_details!K911</f>
        <v>1</v>
      </c>
      <c r="J911" s="35">
        <f>ACAD_Globals_details!P911</f>
        <v>2</v>
      </c>
      <c r="K911" s="35">
        <f>ACAD_Globals_details!X911</f>
        <v>1</v>
      </c>
      <c r="L911" s="35">
        <f>ACAD_Globals_details!AB911</f>
        <v>1</v>
      </c>
      <c r="M911" s="35">
        <f>ACAD_Globals_details!AF911</f>
        <v>2</v>
      </c>
      <c r="N911" s="35">
        <f>ACAD_Globals_details!AI911</f>
        <v>2</v>
      </c>
      <c r="O911" s="35">
        <f>ACAD_Globals_details!AL911</f>
        <v>2</v>
      </c>
      <c r="P911" s="35">
        <f>ACAD_Globals_details!AT911</f>
        <v>7</v>
      </c>
      <c r="T911" t="str">
        <f>ACAD_Globals_details!BD911</f>
        <v>Forests</v>
      </c>
      <c r="U911" t="str">
        <f>ACAD_Globals_details!BK911</f>
        <v>Resident</v>
      </c>
    </row>
    <row r="912" spans="1:21" x14ac:dyDescent="0.55000000000000004">
      <c r="A912">
        <f>ACAD_Globals_details!A912</f>
        <v>1181</v>
      </c>
      <c r="B912" t="str">
        <f>ACAD_Globals_details!B912</f>
        <v>Black-headed Tody-Flycatcher</v>
      </c>
      <c r="C912" t="str">
        <f>ACAD_Globals_details!C912</f>
        <v>Todirostrum nigriceps</v>
      </c>
      <c r="D912" s="2" t="str">
        <f>ACAD_Globals_details!D912</f>
        <v>landbird</v>
      </c>
      <c r="E912" s="3">
        <f>ACAD_Globals_details!H912</f>
        <v>0</v>
      </c>
      <c r="F912" s="3">
        <f>ACAD_Globals_details!I912</f>
        <v>0</v>
      </c>
      <c r="G912" s="3">
        <f>ACAD_Globals_details!J912</f>
        <v>0</v>
      </c>
      <c r="H912" s="3">
        <f>ACAD_Globals_details!K912</f>
        <v>1</v>
      </c>
      <c r="J912" s="35">
        <f>ACAD_Globals_details!P912</f>
        <v>3</v>
      </c>
      <c r="K912" s="35">
        <f>ACAD_Globals_details!X912</f>
        <v>3</v>
      </c>
      <c r="L912" s="35">
        <f>ACAD_Globals_details!AB912</f>
        <v>3</v>
      </c>
      <c r="M912" s="35">
        <f>ACAD_Globals_details!AF912</f>
        <v>4</v>
      </c>
      <c r="N912" s="35">
        <f>ACAD_Globals_details!AI912</f>
        <v>4</v>
      </c>
      <c r="O912" s="35">
        <f>ACAD_Globals_details!AL912</f>
        <v>5</v>
      </c>
      <c r="P912" s="35">
        <f>ACAD_Globals_details!AT912</f>
        <v>15</v>
      </c>
      <c r="Q912" t="str">
        <f>ACAD_Globals_details!BC912</f>
        <v>Watch List - Yel-d</v>
      </c>
      <c r="T912" t="str">
        <f>ACAD_Globals_details!BD912</f>
        <v>Forests</v>
      </c>
      <c r="U912" t="str">
        <f>ACAD_Globals_details!BK912</f>
        <v>Resident</v>
      </c>
    </row>
    <row r="913" spans="1:21" x14ac:dyDescent="0.55000000000000004">
      <c r="A913">
        <f>ACAD_Globals_details!A913</f>
        <v>1182</v>
      </c>
      <c r="B913" t="str">
        <f>ACAD_Globals_details!B913</f>
        <v>Brownish Twistwing</v>
      </c>
      <c r="C913" t="str">
        <f>ACAD_Globals_details!C913</f>
        <v>Cnipodectes subbrunneus</v>
      </c>
      <c r="D913" s="2" t="str">
        <f>ACAD_Globals_details!D913</f>
        <v>landbird</v>
      </c>
      <c r="E913" s="3">
        <f>ACAD_Globals_details!H913</f>
        <v>0</v>
      </c>
      <c r="F913" s="3">
        <f>ACAD_Globals_details!I913</f>
        <v>0</v>
      </c>
      <c r="G913" s="3">
        <f>ACAD_Globals_details!J913</f>
        <v>0</v>
      </c>
      <c r="H913" s="3">
        <f>ACAD_Globals_details!K913</f>
        <v>1</v>
      </c>
      <c r="J913" s="35">
        <f>ACAD_Globals_details!P913</f>
        <v>4</v>
      </c>
      <c r="K913" s="35">
        <f>ACAD_Globals_details!X913</f>
        <v>2</v>
      </c>
      <c r="L913" s="35">
        <f>ACAD_Globals_details!AB913</f>
        <v>2</v>
      </c>
      <c r="M913" s="35">
        <f>ACAD_Globals_details!AF913</f>
        <v>4</v>
      </c>
      <c r="N913" s="35">
        <f>ACAD_Globals_details!AI913</f>
        <v>4</v>
      </c>
      <c r="O913" s="35">
        <f>ACAD_Globals_details!AL913</f>
        <v>4</v>
      </c>
      <c r="P913" s="35">
        <f>ACAD_Globals_details!AT913</f>
        <v>14</v>
      </c>
      <c r="Q913" t="str">
        <f>ACAD_Globals_details!BC913</f>
        <v>Watch List - Yel-d</v>
      </c>
      <c r="T913" t="str">
        <f>ACAD_Globals_details!BD913</f>
        <v>Forests</v>
      </c>
      <c r="U913" t="str">
        <f>ACAD_Globals_details!BK913</f>
        <v>Resident</v>
      </c>
    </row>
    <row r="914" spans="1:21" x14ac:dyDescent="0.55000000000000004">
      <c r="A914">
        <f>ACAD_Globals_details!A914</f>
        <v>1183</v>
      </c>
      <c r="B914" t="str">
        <f>ACAD_Globals_details!B914</f>
        <v>Eye-ringed Flatbill</v>
      </c>
      <c r="C914" t="str">
        <f>ACAD_Globals_details!C914</f>
        <v>Rhynchocyclus brevirostris</v>
      </c>
      <c r="D914" s="2" t="str">
        <f>ACAD_Globals_details!D914</f>
        <v>landbird</v>
      </c>
      <c r="E914" s="3">
        <f>ACAD_Globals_details!H914</f>
        <v>0</v>
      </c>
      <c r="F914" s="3">
        <f>ACAD_Globals_details!I914</f>
        <v>0</v>
      </c>
      <c r="G914" s="3">
        <f>ACAD_Globals_details!J914</f>
        <v>1</v>
      </c>
      <c r="H914" s="3">
        <f>ACAD_Globals_details!K914</f>
        <v>1</v>
      </c>
      <c r="J914" s="35">
        <f>ACAD_Globals_details!P914</f>
        <v>4</v>
      </c>
      <c r="K914" s="35">
        <f>ACAD_Globals_details!X914</f>
        <v>3</v>
      </c>
      <c r="L914" s="35">
        <f>ACAD_Globals_details!AB914</f>
        <v>3</v>
      </c>
      <c r="M914" s="35">
        <f>ACAD_Globals_details!AF914</f>
        <v>4</v>
      </c>
      <c r="N914" s="35">
        <f>ACAD_Globals_details!AI914</f>
        <v>4</v>
      </c>
      <c r="O914" s="35">
        <f>ACAD_Globals_details!AL914</f>
        <v>4</v>
      </c>
      <c r="P914" s="35">
        <f>ACAD_Globals_details!AT914</f>
        <v>15</v>
      </c>
      <c r="Q914" t="str">
        <f>ACAD_Globals_details!BC914</f>
        <v>Watch List - Yel-d</v>
      </c>
      <c r="T914" t="str">
        <f>ACAD_Globals_details!BD914</f>
        <v>Forests</v>
      </c>
      <c r="U914" t="str">
        <f>ACAD_Globals_details!BK914</f>
        <v>Resident</v>
      </c>
    </row>
    <row r="915" spans="1:21" x14ac:dyDescent="0.55000000000000004">
      <c r="A915">
        <f>ACAD_Globals_details!A915</f>
        <v>1184</v>
      </c>
      <c r="B915" t="str">
        <f>ACAD_Globals_details!B915</f>
        <v>Olivaceous Flatbill</v>
      </c>
      <c r="C915" t="str">
        <f>ACAD_Globals_details!C915</f>
        <v>Rhynchocyclus olivaceus</v>
      </c>
      <c r="D915" s="2" t="str">
        <f>ACAD_Globals_details!D915</f>
        <v>landbird</v>
      </c>
      <c r="E915" s="3">
        <f>ACAD_Globals_details!H915</f>
        <v>0</v>
      </c>
      <c r="F915" s="3">
        <f>ACAD_Globals_details!I915</f>
        <v>0</v>
      </c>
      <c r="G915" s="3">
        <f>ACAD_Globals_details!J915</f>
        <v>0</v>
      </c>
      <c r="H915" s="3">
        <f>ACAD_Globals_details!K915</f>
        <v>1</v>
      </c>
      <c r="J915" s="35">
        <f>ACAD_Globals_details!P915</f>
        <v>3</v>
      </c>
      <c r="K915" s="35">
        <f>ACAD_Globals_details!X915</f>
        <v>1</v>
      </c>
      <c r="L915" s="35">
        <f>ACAD_Globals_details!AB915</f>
        <v>1</v>
      </c>
      <c r="M915" s="35">
        <f>ACAD_Globals_details!AF915</f>
        <v>4</v>
      </c>
      <c r="N915" s="35">
        <f>ACAD_Globals_details!AI915</f>
        <v>4</v>
      </c>
      <c r="O915" s="35">
        <f>ACAD_Globals_details!AL915</f>
        <v>4</v>
      </c>
      <c r="P915" s="35">
        <f>ACAD_Globals_details!AT915</f>
        <v>12</v>
      </c>
      <c r="T915" t="str">
        <f>ACAD_Globals_details!BD915</f>
        <v>Forests</v>
      </c>
      <c r="U915" t="str">
        <f>ACAD_Globals_details!BK915</f>
        <v>Resident</v>
      </c>
    </row>
    <row r="916" spans="1:21" x14ac:dyDescent="0.55000000000000004">
      <c r="A916">
        <f>ACAD_Globals_details!A916</f>
        <v>1185</v>
      </c>
      <c r="B916" t="str">
        <f>ACAD_Globals_details!B916</f>
        <v>Yellow-olive Flycatcher</v>
      </c>
      <c r="C916" t="str">
        <f>ACAD_Globals_details!C916</f>
        <v>Tolmomyias sulphurescens</v>
      </c>
      <c r="D916" s="2" t="str">
        <f>ACAD_Globals_details!D916</f>
        <v>landbird</v>
      </c>
      <c r="E916" s="3">
        <f>ACAD_Globals_details!H916</f>
        <v>0</v>
      </c>
      <c r="F916" s="3">
        <f>ACAD_Globals_details!I916</f>
        <v>0</v>
      </c>
      <c r="G916" s="3">
        <f>ACAD_Globals_details!J916</f>
        <v>1</v>
      </c>
      <c r="H916" s="3">
        <f>ACAD_Globals_details!K916</f>
        <v>1</v>
      </c>
      <c r="J916" s="35">
        <f>ACAD_Globals_details!P916</f>
        <v>2</v>
      </c>
      <c r="K916" s="35">
        <f>ACAD_Globals_details!X916</f>
        <v>1</v>
      </c>
      <c r="L916" s="35">
        <f>ACAD_Globals_details!AB916</f>
        <v>1</v>
      </c>
      <c r="M916" s="35">
        <f>ACAD_Globals_details!AF916</f>
        <v>2</v>
      </c>
      <c r="N916" s="35">
        <f>ACAD_Globals_details!AI916</f>
        <v>2</v>
      </c>
      <c r="O916" s="35">
        <f>ACAD_Globals_details!AL916</f>
        <v>4</v>
      </c>
      <c r="P916" s="35">
        <f>ACAD_Globals_details!AT916</f>
        <v>9</v>
      </c>
      <c r="T916" t="str">
        <f>ACAD_Globals_details!BD916</f>
        <v>Forests</v>
      </c>
      <c r="U916" t="str">
        <f>ACAD_Globals_details!BK916</f>
        <v>Resident</v>
      </c>
    </row>
    <row r="917" spans="1:21" x14ac:dyDescent="0.55000000000000004">
      <c r="A917">
        <f>ACAD_Globals_details!A917</f>
        <v>1186</v>
      </c>
      <c r="B917" t="str">
        <f>ACAD_Globals_details!B917</f>
        <v>Yellow-margined Flycatcher</v>
      </c>
      <c r="C917" t="str">
        <f>ACAD_Globals_details!C917</f>
        <v>Tolmomyias assimilis</v>
      </c>
      <c r="D917" s="2" t="str">
        <f>ACAD_Globals_details!D917</f>
        <v>landbird</v>
      </c>
      <c r="E917" s="3">
        <f>ACAD_Globals_details!H917</f>
        <v>0</v>
      </c>
      <c r="F917" s="3">
        <f>ACAD_Globals_details!I917</f>
        <v>0</v>
      </c>
      <c r="G917" s="3">
        <f>ACAD_Globals_details!J917</f>
        <v>0</v>
      </c>
      <c r="H917" s="3">
        <f>ACAD_Globals_details!K917</f>
        <v>1</v>
      </c>
      <c r="J917" s="35">
        <f>ACAD_Globals_details!P917</f>
        <v>2</v>
      </c>
      <c r="K917" s="35">
        <f>ACAD_Globals_details!X917</f>
        <v>1</v>
      </c>
      <c r="L917" s="35">
        <f>ACAD_Globals_details!AB917</f>
        <v>1</v>
      </c>
      <c r="M917" s="35">
        <f>ACAD_Globals_details!AF917</f>
        <v>3</v>
      </c>
      <c r="N917" s="35">
        <f>ACAD_Globals_details!AI917</f>
        <v>3</v>
      </c>
      <c r="O917" s="35">
        <f>ACAD_Globals_details!AL917</f>
        <v>3</v>
      </c>
      <c r="P917" s="35">
        <f>ACAD_Globals_details!AT917</f>
        <v>9</v>
      </c>
      <c r="T917" t="str">
        <f>ACAD_Globals_details!BD917</f>
        <v>Forests</v>
      </c>
      <c r="U917" t="str">
        <f>ACAD_Globals_details!BK917</f>
        <v>Resident</v>
      </c>
    </row>
    <row r="918" spans="1:21" x14ac:dyDescent="0.55000000000000004">
      <c r="A918">
        <f>ACAD_Globals_details!A918</f>
        <v>1188</v>
      </c>
      <c r="B918" t="str">
        <f>ACAD_Globals_details!B918</f>
        <v>Stub-tailed Spadebill</v>
      </c>
      <c r="C918" t="str">
        <f>ACAD_Globals_details!C918</f>
        <v>Platyrinchus cancrominus</v>
      </c>
      <c r="D918" s="2" t="str">
        <f>ACAD_Globals_details!D918</f>
        <v>landbird</v>
      </c>
      <c r="E918" s="3">
        <f>ACAD_Globals_details!H918</f>
        <v>0</v>
      </c>
      <c r="F918" s="3">
        <f>ACAD_Globals_details!I918</f>
        <v>0</v>
      </c>
      <c r="G918" s="3">
        <f>ACAD_Globals_details!J918</f>
        <v>1</v>
      </c>
      <c r="H918" s="3">
        <f>ACAD_Globals_details!K918</f>
        <v>1</v>
      </c>
      <c r="J918" s="35">
        <f>ACAD_Globals_details!P918</f>
        <v>4</v>
      </c>
      <c r="K918" s="35">
        <f>ACAD_Globals_details!X918</f>
        <v>3</v>
      </c>
      <c r="L918" s="35">
        <f>ACAD_Globals_details!AB918</f>
        <v>3</v>
      </c>
      <c r="M918" s="35">
        <f>ACAD_Globals_details!AF918</f>
        <v>4</v>
      </c>
      <c r="N918" s="35">
        <f>ACAD_Globals_details!AI918</f>
        <v>4</v>
      </c>
      <c r="O918" s="35">
        <f>ACAD_Globals_details!AL918</f>
        <v>4</v>
      </c>
      <c r="P918" s="35">
        <f>ACAD_Globals_details!AT918</f>
        <v>15</v>
      </c>
      <c r="Q918" t="str">
        <f>ACAD_Globals_details!BC918</f>
        <v>Watch List - Yel-d</v>
      </c>
      <c r="T918" t="str">
        <f>ACAD_Globals_details!BD918</f>
        <v>Forests</v>
      </c>
      <c r="U918" t="str">
        <f>ACAD_Globals_details!BK918</f>
        <v>Resident</v>
      </c>
    </row>
    <row r="919" spans="1:21" x14ac:dyDescent="0.55000000000000004">
      <c r="A919">
        <f>ACAD_Globals_details!A919</f>
        <v>1189</v>
      </c>
      <c r="B919" t="str">
        <f>ACAD_Globals_details!B919</f>
        <v>White-throated Spadebill</v>
      </c>
      <c r="C919" t="str">
        <f>ACAD_Globals_details!C919</f>
        <v>Platyrinchus mystaceus</v>
      </c>
      <c r="D919" s="2" t="str">
        <f>ACAD_Globals_details!D919</f>
        <v>landbird</v>
      </c>
      <c r="E919" s="3">
        <f>ACAD_Globals_details!H919</f>
        <v>0</v>
      </c>
      <c r="F919" s="3">
        <f>ACAD_Globals_details!I919</f>
        <v>0</v>
      </c>
      <c r="G919" s="3">
        <f>ACAD_Globals_details!J919</f>
        <v>0</v>
      </c>
      <c r="H919" s="3">
        <f>ACAD_Globals_details!K919</f>
        <v>1</v>
      </c>
      <c r="J919" s="35">
        <f>ACAD_Globals_details!P919</f>
        <v>2</v>
      </c>
      <c r="K919" s="35">
        <f>ACAD_Globals_details!X919</f>
        <v>1</v>
      </c>
      <c r="L919" s="35">
        <f>ACAD_Globals_details!AB919</f>
        <v>1</v>
      </c>
      <c r="M919" s="35">
        <f>ACAD_Globals_details!AF919</f>
        <v>3</v>
      </c>
      <c r="N919" s="35">
        <f>ACAD_Globals_details!AI919</f>
        <v>3</v>
      </c>
      <c r="O919" s="35">
        <f>ACAD_Globals_details!AL919</f>
        <v>4</v>
      </c>
      <c r="P919" s="35">
        <f>ACAD_Globals_details!AT919</f>
        <v>10</v>
      </c>
      <c r="T919" t="str">
        <f>ACAD_Globals_details!BD919</f>
        <v>Forests</v>
      </c>
      <c r="U919" t="str">
        <f>ACAD_Globals_details!BK919</f>
        <v>Resident</v>
      </c>
    </row>
    <row r="920" spans="1:21" x14ac:dyDescent="0.55000000000000004">
      <c r="A920">
        <f>ACAD_Globals_details!A920</f>
        <v>1190</v>
      </c>
      <c r="B920" t="str">
        <f>ACAD_Globals_details!B920</f>
        <v>Golden-crowned Spadebill</v>
      </c>
      <c r="C920" t="str">
        <f>ACAD_Globals_details!C920</f>
        <v>Platyrinchus coronatus</v>
      </c>
      <c r="D920" s="2" t="str">
        <f>ACAD_Globals_details!D920</f>
        <v>landbird</v>
      </c>
      <c r="E920" s="3">
        <f>ACAD_Globals_details!H920</f>
        <v>0</v>
      </c>
      <c r="F920" s="3">
        <f>ACAD_Globals_details!I920</f>
        <v>0</v>
      </c>
      <c r="G920" s="3">
        <f>ACAD_Globals_details!J920</f>
        <v>0</v>
      </c>
      <c r="H920" s="3">
        <f>ACAD_Globals_details!K920</f>
        <v>1</v>
      </c>
      <c r="J920" s="35">
        <f>ACAD_Globals_details!P920</f>
        <v>2</v>
      </c>
      <c r="K920" s="35">
        <f>ACAD_Globals_details!X920</f>
        <v>1</v>
      </c>
      <c r="L920" s="35">
        <f>ACAD_Globals_details!AB920</f>
        <v>1</v>
      </c>
      <c r="M920" s="35">
        <f>ACAD_Globals_details!AF920</f>
        <v>4</v>
      </c>
      <c r="N920" s="35">
        <f>ACAD_Globals_details!AI920</f>
        <v>4</v>
      </c>
      <c r="O920" s="35">
        <f>ACAD_Globals_details!AL920</f>
        <v>5</v>
      </c>
      <c r="P920" s="35">
        <f>ACAD_Globals_details!AT920</f>
        <v>12</v>
      </c>
      <c r="Q920" t="str">
        <f>ACAD_Globals_details!BC920</f>
        <v>CBSD</v>
      </c>
      <c r="T920" t="str">
        <f>ACAD_Globals_details!BD920</f>
        <v>Forests</v>
      </c>
      <c r="U920" t="str">
        <f>ACAD_Globals_details!BK920</f>
        <v>Resident</v>
      </c>
    </row>
    <row r="921" spans="1:21" x14ac:dyDescent="0.55000000000000004">
      <c r="A921">
        <f>ACAD_Globals_details!A921</f>
        <v>1191</v>
      </c>
      <c r="B921" t="str">
        <f>ACAD_Globals_details!B921</f>
        <v>Royal Flycatcher</v>
      </c>
      <c r="C921" t="str">
        <f>ACAD_Globals_details!C921</f>
        <v>Onychorhynchus coronatus</v>
      </c>
      <c r="D921" s="2" t="str">
        <f>ACAD_Globals_details!D921</f>
        <v>landbird</v>
      </c>
      <c r="E921" s="3">
        <f>ACAD_Globals_details!H921</f>
        <v>0</v>
      </c>
      <c r="F921" s="3">
        <f>ACAD_Globals_details!I921</f>
        <v>0</v>
      </c>
      <c r="G921" s="3">
        <f>ACAD_Globals_details!J921</f>
        <v>1</v>
      </c>
      <c r="H921" s="3">
        <f>ACAD_Globals_details!K921</f>
        <v>1</v>
      </c>
      <c r="J921" s="35">
        <f>ACAD_Globals_details!P921</f>
        <v>4</v>
      </c>
      <c r="K921" s="35">
        <f>ACAD_Globals_details!X921</f>
        <v>1</v>
      </c>
      <c r="L921" s="35">
        <f>ACAD_Globals_details!AB921</f>
        <v>1</v>
      </c>
      <c r="M921" s="35">
        <f>ACAD_Globals_details!AF921</f>
        <v>4</v>
      </c>
      <c r="N921" s="35">
        <f>ACAD_Globals_details!AI921</f>
        <v>4</v>
      </c>
      <c r="O921" s="35">
        <f>ACAD_Globals_details!AL921</f>
        <v>4</v>
      </c>
      <c r="P921" s="35">
        <f>ACAD_Globals_details!AT921</f>
        <v>13</v>
      </c>
      <c r="T921" t="str">
        <f>ACAD_Globals_details!BD921</f>
        <v>Forests</v>
      </c>
      <c r="U921" t="str">
        <f>ACAD_Globals_details!BK921</f>
        <v>Resident</v>
      </c>
    </row>
    <row r="922" spans="1:21" x14ac:dyDescent="0.55000000000000004">
      <c r="A922">
        <f>ACAD_Globals_details!A922</f>
        <v>1192</v>
      </c>
      <c r="B922" t="str">
        <f>ACAD_Globals_details!B922</f>
        <v>Ruddy-tailed Flycatcher</v>
      </c>
      <c r="C922" t="str">
        <f>ACAD_Globals_details!C922</f>
        <v>Terenotriccus erythrurus</v>
      </c>
      <c r="D922" s="2" t="str">
        <f>ACAD_Globals_details!D922</f>
        <v>landbird</v>
      </c>
      <c r="E922" s="3">
        <f>ACAD_Globals_details!H922</f>
        <v>0</v>
      </c>
      <c r="F922" s="3">
        <f>ACAD_Globals_details!I922</f>
        <v>0</v>
      </c>
      <c r="G922" s="3">
        <f>ACAD_Globals_details!J922</f>
        <v>1</v>
      </c>
      <c r="H922" s="3">
        <f>ACAD_Globals_details!K922</f>
        <v>1</v>
      </c>
      <c r="J922" s="35">
        <f>ACAD_Globals_details!P922</f>
        <v>3</v>
      </c>
      <c r="K922" s="35">
        <f>ACAD_Globals_details!X922</f>
        <v>1</v>
      </c>
      <c r="L922" s="35">
        <f>ACAD_Globals_details!AB922</f>
        <v>1</v>
      </c>
      <c r="M922" s="35">
        <f>ACAD_Globals_details!AF922</f>
        <v>4</v>
      </c>
      <c r="N922" s="35">
        <f>ACAD_Globals_details!AI922</f>
        <v>4</v>
      </c>
      <c r="O922" s="35">
        <f>ACAD_Globals_details!AL922</f>
        <v>4</v>
      </c>
      <c r="P922" s="35">
        <f>ACAD_Globals_details!AT922</f>
        <v>12</v>
      </c>
      <c r="T922" t="str">
        <f>ACAD_Globals_details!BD922</f>
        <v>Forests</v>
      </c>
      <c r="U922" t="str">
        <f>ACAD_Globals_details!BK922</f>
        <v>Resident</v>
      </c>
    </row>
    <row r="923" spans="1:21" x14ac:dyDescent="0.55000000000000004">
      <c r="A923">
        <f>ACAD_Globals_details!A923</f>
        <v>1193</v>
      </c>
      <c r="B923" t="str">
        <f>ACAD_Globals_details!B923</f>
        <v>Tawny-breasted Flycatcher</v>
      </c>
      <c r="C923" t="str">
        <f>ACAD_Globals_details!C923</f>
        <v>Myiobius villosus</v>
      </c>
      <c r="D923" s="2" t="str">
        <f>ACAD_Globals_details!D923</f>
        <v>landbird</v>
      </c>
      <c r="E923" s="3">
        <f>ACAD_Globals_details!H923</f>
        <v>0</v>
      </c>
      <c r="F923" s="3">
        <f>ACAD_Globals_details!I923</f>
        <v>0</v>
      </c>
      <c r="G923" s="3">
        <f>ACAD_Globals_details!J923</f>
        <v>0</v>
      </c>
      <c r="H923" s="3">
        <f>ACAD_Globals_details!K923</f>
        <v>1</v>
      </c>
      <c r="J923" s="35">
        <f>ACAD_Globals_details!P923</f>
        <v>4</v>
      </c>
      <c r="K923" s="35">
        <f>ACAD_Globals_details!X923</f>
        <v>4</v>
      </c>
      <c r="L923" s="35">
        <f>ACAD_Globals_details!AB923</f>
        <v>4</v>
      </c>
      <c r="M923" s="35">
        <f>ACAD_Globals_details!AF923</f>
        <v>4</v>
      </c>
      <c r="N923" s="35">
        <f>ACAD_Globals_details!AI923</f>
        <v>4</v>
      </c>
      <c r="O923" s="35">
        <f>ACAD_Globals_details!AL923</f>
        <v>3</v>
      </c>
      <c r="P923" s="35">
        <f>ACAD_Globals_details!AT923</f>
        <v>15</v>
      </c>
      <c r="Q923" t="str">
        <f>ACAD_Globals_details!BC923</f>
        <v>Watch List - Yel-r</v>
      </c>
      <c r="T923" t="str">
        <f>ACAD_Globals_details!BD923</f>
        <v>Forests</v>
      </c>
      <c r="U923" t="str">
        <f>ACAD_Globals_details!BK923</f>
        <v>Resident</v>
      </c>
    </row>
    <row r="924" spans="1:21" x14ac:dyDescent="0.55000000000000004">
      <c r="A924">
        <f>ACAD_Globals_details!A924</f>
        <v>1194</v>
      </c>
      <c r="B924" t="str">
        <f>ACAD_Globals_details!B924</f>
        <v>Sulphur-rumped Flycatcher</v>
      </c>
      <c r="C924" t="str">
        <f>ACAD_Globals_details!C924</f>
        <v>Myiobius sulphureipygius</v>
      </c>
      <c r="D924" s="2" t="str">
        <f>ACAD_Globals_details!D924</f>
        <v>landbird</v>
      </c>
      <c r="E924" s="3">
        <f>ACAD_Globals_details!H924</f>
        <v>0</v>
      </c>
      <c r="F924" s="3">
        <f>ACAD_Globals_details!I924</f>
        <v>0</v>
      </c>
      <c r="G924" s="3">
        <f>ACAD_Globals_details!J924</f>
        <v>1</v>
      </c>
      <c r="H924" s="3">
        <f>ACAD_Globals_details!K924</f>
        <v>1</v>
      </c>
      <c r="J924" s="35">
        <f>ACAD_Globals_details!P924</f>
        <v>4</v>
      </c>
      <c r="K924" s="35">
        <f>ACAD_Globals_details!X924</f>
        <v>3</v>
      </c>
      <c r="L924" s="35">
        <f>ACAD_Globals_details!AB924</f>
        <v>3</v>
      </c>
      <c r="M924" s="35">
        <f>ACAD_Globals_details!AF924</f>
        <v>4</v>
      </c>
      <c r="N924" s="35">
        <f>ACAD_Globals_details!AI924</f>
        <v>4</v>
      </c>
      <c r="O924" s="35">
        <f>ACAD_Globals_details!AL924</f>
        <v>5</v>
      </c>
      <c r="P924" s="35">
        <f>ACAD_Globals_details!AT924</f>
        <v>16</v>
      </c>
      <c r="Q924" t="str">
        <f>ACAD_Globals_details!BC924</f>
        <v>Watch List - Red</v>
      </c>
      <c r="T924" t="str">
        <f>ACAD_Globals_details!BD924</f>
        <v>Forests</v>
      </c>
      <c r="U924" t="str">
        <f>ACAD_Globals_details!BK924</f>
        <v>Resident</v>
      </c>
    </row>
    <row r="925" spans="1:21" x14ac:dyDescent="0.55000000000000004">
      <c r="A925">
        <f>ACAD_Globals_details!A925</f>
        <v>1195</v>
      </c>
      <c r="B925" t="str">
        <f>ACAD_Globals_details!B925</f>
        <v>Black-tailed Flycatcher</v>
      </c>
      <c r="C925" t="str">
        <f>ACAD_Globals_details!C925</f>
        <v>Myiobius atricaudus</v>
      </c>
      <c r="D925" s="2" t="str">
        <f>ACAD_Globals_details!D925</f>
        <v>landbird</v>
      </c>
      <c r="E925" s="3">
        <f>ACAD_Globals_details!H925</f>
        <v>0</v>
      </c>
      <c r="F925" s="3">
        <f>ACAD_Globals_details!I925</f>
        <v>0</v>
      </c>
      <c r="G925" s="3">
        <f>ACAD_Globals_details!J925</f>
        <v>0</v>
      </c>
      <c r="H925" s="3">
        <f>ACAD_Globals_details!K925</f>
        <v>1</v>
      </c>
      <c r="J925" s="35">
        <f>ACAD_Globals_details!P925</f>
        <v>3</v>
      </c>
      <c r="K925" s="35">
        <f>ACAD_Globals_details!X925</f>
        <v>1</v>
      </c>
      <c r="L925" s="35">
        <f>ACAD_Globals_details!AB925</f>
        <v>1</v>
      </c>
      <c r="M925" s="35">
        <f>ACAD_Globals_details!AF925</f>
        <v>3</v>
      </c>
      <c r="N925" s="35">
        <f>ACAD_Globals_details!AI925</f>
        <v>3</v>
      </c>
      <c r="O925" s="35">
        <f>ACAD_Globals_details!AL925</f>
        <v>3</v>
      </c>
      <c r="P925" s="35">
        <f>ACAD_Globals_details!AT925</f>
        <v>10</v>
      </c>
      <c r="T925" t="str">
        <f>ACAD_Globals_details!BD925</f>
        <v>Forests</v>
      </c>
      <c r="U925" t="str">
        <f>ACAD_Globals_details!BK925</f>
        <v>Resident</v>
      </c>
    </row>
    <row r="926" spans="1:21" x14ac:dyDescent="0.55000000000000004">
      <c r="A926">
        <f>ACAD_Globals_details!A926</f>
        <v>1196</v>
      </c>
      <c r="B926" t="str">
        <f>ACAD_Globals_details!B926</f>
        <v>Bran-colored Flycatcher</v>
      </c>
      <c r="C926" t="str">
        <f>ACAD_Globals_details!C926</f>
        <v>Myiophobus fasciatus</v>
      </c>
      <c r="D926" s="2" t="str">
        <f>ACAD_Globals_details!D926</f>
        <v>landbird</v>
      </c>
      <c r="E926" s="3">
        <f>ACAD_Globals_details!H926</f>
        <v>0</v>
      </c>
      <c r="F926" s="3">
        <f>ACAD_Globals_details!I926</f>
        <v>0</v>
      </c>
      <c r="G926" s="3">
        <f>ACAD_Globals_details!J926</f>
        <v>0</v>
      </c>
      <c r="H926" s="3">
        <f>ACAD_Globals_details!K926</f>
        <v>1</v>
      </c>
      <c r="J926" s="35">
        <f>ACAD_Globals_details!P926</f>
        <v>2</v>
      </c>
      <c r="K926" s="35">
        <f>ACAD_Globals_details!X926</f>
        <v>1</v>
      </c>
      <c r="L926" s="35">
        <f>ACAD_Globals_details!AB926</f>
        <v>1</v>
      </c>
      <c r="M926" s="35">
        <f>ACAD_Globals_details!AF926</f>
        <v>3</v>
      </c>
      <c r="N926" s="35">
        <f>ACAD_Globals_details!AI926</f>
        <v>3</v>
      </c>
      <c r="O926" s="35">
        <f>ACAD_Globals_details!AL926</f>
        <v>3</v>
      </c>
      <c r="P926" s="35">
        <f>ACAD_Globals_details!AT926</f>
        <v>9</v>
      </c>
      <c r="T926" t="str">
        <f>ACAD_Globals_details!BD926</f>
        <v>Forests</v>
      </c>
      <c r="U926" t="str">
        <f>ACAD_Globals_details!BK926</f>
        <v>Resident</v>
      </c>
    </row>
    <row r="927" spans="1:21" x14ac:dyDescent="0.55000000000000004">
      <c r="A927">
        <f>ACAD_Globals_details!A927</f>
        <v>1198</v>
      </c>
      <c r="B927" t="str">
        <f>ACAD_Globals_details!B927</f>
        <v>Tawny-chested Flycatcher</v>
      </c>
      <c r="C927" t="str">
        <f>ACAD_Globals_details!C927</f>
        <v>Aphanotriccus capitalis</v>
      </c>
      <c r="D927" s="2" t="str">
        <f>ACAD_Globals_details!D927</f>
        <v>landbird</v>
      </c>
      <c r="E927" s="3">
        <f>ACAD_Globals_details!H927</f>
        <v>0</v>
      </c>
      <c r="F927" s="3">
        <f>ACAD_Globals_details!I927</f>
        <v>0</v>
      </c>
      <c r="G927" s="3">
        <f>ACAD_Globals_details!J927</f>
        <v>0</v>
      </c>
      <c r="H927" s="3">
        <f>ACAD_Globals_details!K927</f>
        <v>1</v>
      </c>
      <c r="J927" s="35">
        <f>ACAD_Globals_details!P927</f>
        <v>5</v>
      </c>
      <c r="K927" s="35">
        <f>ACAD_Globals_details!X927</f>
        <v>5</v>
      </c>
      <c r="L927" s="35">
        <f>ACAD_Globals_details!AB927</f>
        <v>5</v>
      </c>
      <c r="M927" s="35">
        <f>ACAD_Globals_details!AF927</f>
        <v>5</v>
      </c>
      <c r="N927" s="35">
        <f>ACAD_Globals_details!AI927</f>
        <v>5</v>
      </c>
      <c r="O927" s="35">
        <f>ACAD_Globals_details!AL927</f>
        <v>5</v>
      </c>
      <c r="P927" s="35">
        <f>ACAD_Globals_details!AT927</f>
        <v>20</v>
      </c>
      <c r="Q927" t="str">
        <f>ACAD_Globals_details!BC927</f>
        <v>Watch List - Red</v>
      </c>
      <c r="T927" t="str">
        <f>ACAD_Globals_details!BD927</f>
        <v>Forests</v>
      </c>
      <c r="U927" t="str">
        <f>ACAD_Globals_details!BK927</f>
        <v>Resident</v>
      </c>
    </row>
    <row r="928" spans="1:21" x14ac:dyDescent="0.55000000000000004">
      <c r="A928">
        <f>ACAD_Globals_details!A928</f>
        <v>1199</v>
      </c>
      <c r="B928" t="str">
        <f>ACAD_Globals_details!B928</f>
        <v>Black-billed Flycatcher</v>
      </c>
      <c r="C928" t="str">
        <f>ACAD_Globals_details!C928</f>
        <v>Aphanotriccus audax</v>
      </c>
      <c r="D928" s="2" t="str">
        <f>ACAD_Globals_details!D928</f>
        <v>landbird</v>
      </c>
      <c r="E928" s="3">
        <f>ACAD_Globals_details!H928</f>
        <v>0</v>
      </c>
      <c r="F928" s="3">
        <f>ACAD_Globals_details!I928</f>
        <v>0</v>
      </c>
      <c r="G928" s="3">
        <f>ACAD_Globals_details!J928</f>
        <v>0</v>
      </c>
      <c r="H928" s="3">
        <f>ACAD_Globals_details!K928</f>
        <v>1</v>
      </c>
      <c r="J928" s="35">
        <f>ACAD_Globals_details!P928</f>
        <v>4</v>
      </c>
      <c r="K928" s="35">
        <f>ACAD_Globals_details!X928</f>
        <v>4</v>
      </c>
      <c r="L928" s="35">
        <f>ACAD_Globals_details!AB928</f>
        <v>4</v>
      </c>
      <c r="M928" s="35">
        <f>ACAD_Globals_details!AF928</f>
        <v>4</v>
      </c>
      <c r="N928" s="35">
        <f>ACAD_Globals_details!AI928</f>
        <v>4</v>
      </c>
      <c r="O928" s="35">
        <f>ACAD_Globals_details!AL928</f>
        <v>4</v>
      </c>
      <c r="P928" s="35">
        <f>ACAD_Globals_details!AT928</f>
        <v>16</v>
      </c>
      <c r="Q928" t="str">
        <f>ACAD_Globals_details!BC928</f>
        <v>Watch List - Yel-r</v>
      </c>
      <c r="T928" t="str">
        <f>ACAD_Globals_details!BD928</f>
        <v>Forests</v>
      </c>
      <c r="U928" t="str">
        <f>ACAD_Globals_details!BK928</f>
        <v>Resident</v>
      </c>
    </row>
    <row r="929" spans="1:21" x14ac:dyDescent="0.55000000000000004">
      <c r="A929">
        <f>ACAD_Globals_details!A929</f>
        <v>1200</v>
      </c>
      <c r="B929" t="str">
        <f>ACAD_Globals_details!B929</f>
        <v>Belted Flycatcher</v>
      </c>
      <c r="C929" t="str">
        <f>ACAD_Globals_details!C929</f>
        <v>Xenotriccus callizonus</v>
      </c>
      <c r="D929" s="2" t="str">
        <f>ACAD_Globals_details!D929</f>
        <v>landbird</v>
      </c>
      <c r="E929" s="3">
        <f>ACAD_Globals_details!H929</f>
        <v>0</v>
      </c>
      <c r="F929" s="3">
        <f>ACAD_Globals_details!I929</f>
        <v>0</v>
      </c>
      <c r="G929" s="3">
        <f>ACAD_Globals_details!J929</f>
        <v>1</v>
      </c>
      <c r="H929" s="3">
        <f>ACAD_Globals_details!K929</f>
        <v>1</v>
      </c>
      <c r="J929" s="35">
        <f>ACAD_Globals_details!P929</f>
        <v>5</v>
      </c>
      <c r="K929" s="35">
        <f>ACAD_Globals_details!X929</f>
        <v>5</v>
      </c>
      <c r="L929" s="35">
        <f>ACAD_Globals_details!AB929</f>
        <v>5</v>
      </c>
      <c r="M929" s="35">
        <f>ACAD_Globals_details!AF929</f>
        <v>5</v>
      </c>
      <c r="N929" s="35">
        <f>ACAD_Globals_details!AI929</f>
        <v>5</v>
      </c>
      <c r="O929" s="35">
        <f>ACAD_Globals_details!AL929</f>
        <v>5</v>
      </c>
      <c r="P929" s="35">
        <f>ACAD_Globals_details!AT929</f>
        <v>20</v>
      </c>
      <c r="Q929" t="str">
        <f>ACAD_Globals_details!BC929</f>
        <v>Watch List - Red</v>
      </c>
      <c r="T929" t="str">
        <f>ACAD_Globals_details!BD929</f>
        <v>Forests</v>
      </c>
      <c r="U929" t="str">
        <f>ACAD_Globals_details!BK929</f>
        <v>Resident</v>
      </c>
    </row>
    <row r="930" spans="1:21" x14ac:dyDescent="0.55000000000000004">
      <c r="A930">
        <f>ACAD_Globals_details!A930</f>
        <v>1201</v>
      </c>
      <c r="B930" t="str">
        <f>ACAD_Globals_details!B930</f>
        <v>Pileated Flycatcher</v>
      </c>
      <c r="C930" t="str">
        <f>ACAD_Globals_details!C930</f>
        <v>Xenotriccus mexicanus</v>
      </c>
      <c r="D930" s="2" t="str">
        <f>ACAD_Globals_details!D930</f>
        <v>landbird</v>
      </c>
      <c r="E930" s="3">
        <f>ACAD_Globals_details!H930</f>
        <v>0</v>
      </c>
      <c r="F930" s="3">
        <f>ACAD_Globals_details!I930</f>
        <v>0</v>
      </c>
      <c r="G930" s="3">
        <f>ACAD_Globals_details!J930</f>
        <v>1</v>
      </c>
      <c r="H930" s="3">
        <f>ACAD_Globals_details!K930</f>
        <v>0</v>
      </c>
      <c r="J930" s="35">
        <f>ACAD_Globals_details!P930</f>
        <v>5</v>
      </c>
      <c r="K930" s="35">
        <f>ACAD_Globals_details!X930</f>
        <v>4</v>
      </c>
      <c r="L930" s="35">
        <f>ACAD_Globals_details!AB930</f>
        <v>4</v>
      </c>
      <c r="M930" s="35">
        <f>ACAD_Globals_details!AF930</f>
        <v>3</v>
      </c>
      <c r="N930" s="35">
        <f>ACAD_Globals_details!AI930</f>
        <v>3</v>
      </c>
      <c r="O930" s="35">
        <f>ACAD_Globals_details!AL930</f>
        <v>4</v>
      </c>
      <c r="P930" s="35">
        <f>ACAD_Globals_details!AT930</f>
        <v>16</v>
      </c>
      <c r="Q930" t="str">
        <f>ACAD_Globals_details!BC930</f>
        <v>Watch List - Yel-r</v>
      </c>
      <c r="T930" t="str">
        <f>ACAD_Globals_details!BD930</f>
        <v>Forests</v>
      </c>
      <c r="U930" t="str">
        <f>ACAD_Globals_details!BK930</f>
        <v>Resident</v>
      </c>
    </row>
    <row r="931" spans="1:21" x14ac:dyDescent="0.55000000000000004">
      <c r="A931">
        <f>ACAD_Globals_details!A931</f>
        <v>1202</v>
      </c>
      <c r="B931" t="str">
        <f>ACAD_Globals_details!B931</f>
        <v>Tufted Flycatcher</v>
      </c>
      <c r="C931" t="str">
        <f>ACAD_Globals_details!C931</f>
        <v>Mitrephanes phaeocercus</v>
      </c>
      <c r="D931" s="2" t="str">
        <f>ACAD_Globals_details!D931</f>
        <v>landbird</v>
      </c>
      <c r="E931" s="3">
        <f>ACAD_Globals_details!H931</f>
        <v>0</v>
      </c>
      <c r="F931" s="3">
        <f>ACAD_Globals_details!I931</f>
        <v>0</v>
      </c>
      <c r="G931" s="3">
        <f>ACAD_Globals_details!J931</f>
        <v>1</v>
      </c>
      <c r="H931" s="3">
        <f>ACAD_Globals_details!K931</f>
        <v>1</v>
      </c>
      <c r="J931" s="35">
        <f>ACAD_Globals_details!P931</f>
        <v>3</v>
      </c>
      <c r="K931" s="35">
        <f>ACAD_Globals_details!X931</f>
        <v>3</v>
      </c>
      <c r="L931" s="35">
        <f>ACAD_Globals_details!AB931</f>
        <v>3</v>
      </c>
      <c r="M931" s="35">
        <f>ACAD_Globals_details!AF931</f>
        <v>3</v>
      </c>
      <c r="N931" s="35">
        <f>ACAD_Globals_details!AI931</f>
        <v>3</v>
      </c>
      <c r="O931" s="35">
        <f>ACAD_Globals_details!AL931</f>
        <v>4</v>
      </c>
      <c r="P931" s="35">
        <f>ACAD_Globals_details!AT931</f>
        <v>13</v>
      </c>
      <c r="T931" t="str">
        <f>ACAD_Globals_details!BD931</f>
        <v>Forests</v>
      </c>
      <c r="U931" t="str">
        <f>ACAD_Globals_details!BK931</f>
        <v>Resident</v>
      </c>
    </row>
    <row r="932" spans="1:21" x14ac:dyDescent="0.55000000000000004">
      <c r="A932">
        <f>ACAD_Globals_details!A932</f>
        <v>1203</v>
      </c>
      <c r="B932" t="str">
        <f>ACAD_Globals_details!B932</f>
        <v>Olive-sided Flycatcher</v>
      </c>
      <c r="C932" t="str">
        <f>ACAD_Globals_details!C932</f>
        <v>Contopus cooperi</v>
      </c>
      <c r="D932" s="2" t="str">
        <f>ACAD_Globals_details!D932</f>
        <v>landbird</v>
      </c>
      <c r="E932" s="3">
        <f>ACAD_Globals_details!H932</f>
        <v>1</v>
      </c>
      <c r="F932" s="3">
        <f>ACAD_Globals_details!I932</f>
        <v>1</v>
      </c>
      <c r="G932" s="3">
        <f>ACAD_Globals_details!J932</f>
        <v>1</v>
      </c>
      <c r="H932" s="3">
        <f>ACAD_Globals_details!K932</f>
        <v>1</v>
      </c>
      <c r="I932" s="36">
        <f>ACAD_Globals_details!Q932</f>
        <v>1900000</v>
      </c>
      <c r="J932" s="35">
        <f>ACAD_Globals_details!P932</f>
        <v>3</v>
      </c>
      <c r="K932" s="35">
        <f>ACAD_Globals_details!X932</f>
        <v>1</v>
      </c>
      <c r="L932" s="35">
        <f>ACAD_Globals_details!AB932</f>
        <v>1</v>
      </c>
      <c r="M932" s="35">
        <f>ACAD_Globals_details!AF932</f>
        <v>3</v>
      </c>
      <c r="N932" s="35">
        <f>ACAD_Globals_details!AI932</f>
        <v>4</v>
      </c>
      <c r="O932" s="35">
        <f>ACAD_Globals_details!AL932</f>
        <v>5</v>
      </c>
      <c r="P932" s="35">
        <f>ACAD_Globals_details!AT932</f>
        <v>13</v>
      </c>
      <c r="Q932" t="str">
        <f>ACAD_Globals_details!BC932</f>
        <v>Watch List - Yel-d</v>
      </c>
      <c r="R932" t="str">
        <f>ACAD_Globals_details!AP932</f>
        <v>-78%</v>
      </c>
      <c r="S932" t="str">
        <f>ACAD_Globals_details!AQ932</f>
        <v>24</v>
      </c>
      <c r="T932" t="str">
        <f>ACAD_Globals_details!BD932</f>
        <v>Forests</v>
      </c>
      <c r="U932" t="str">
        <f>ACAD_Globals_details!BK932</f>
        <v>Central and S. Am. Highlands</v>
      </c>
    </row>
    <row r="933" spans="1:21" x14ac:dyDescent="0.55000000000000004">
      <c r="A933">
        <f>ACAD_Globals_details!A933</f>
        <v>1204</v>
      </c>
      <c r="B933" t="str">
        <f>ACAD_Globals_details!B933</f>
        <v>Greater Pewee</v>
      </c>
      <c r="C933" t="str">
        <f>ACAD_Globals_details!C933</f>
        <v>Contopus pertinax</v>
      </c>
      <c r="D933" s="2" t="str">
        <f>ACAD_Globals_details!D933</f>
        <v>landbird</v>
      </c>
      <c r="E933" s="3">
        <f>ACAD_Globals_details!H933</f>
        <v>0</v>
      </c>
      <c r="F933" s="3">
        <f>ACAD_Globals_details!I933</f>
        <v>1</v>
      </c>
      <c r="G933" s="3">
        <f>ACAD_Globals_details!J933</f>
        <v>1</v>
      </c>
      <c r="H933" s="3">
        <f>ACAD_Globals_details!K933</f>
        <v>1</v>
      </c>
      <c r="I933" s="36">
        <f>ACAD_Globals_details!Q933</f>
        <v>2000000</v>
      </c>
      <c r="J933" s="35">
        <f>ACAD_Globals_details!P933</f>
        <v>3</v>
      </c>
      <c r="K933" s="35">
        <f>ACAD_Globals_details!X933</f>
        <v>3</v>
      </c>
      <c r="L933" s="35">
        <f>ACAD_Globals_details!AB933</f>
        <v>3</v>
      </c>
      <c r="M933" s="35">
        <f>ACAD_Globals_details!AF933</f>
        <v>3</v>
      </c>
      <c r="N933" s="35">
        <f>ACAD_Globals_details!AI933</f>
        <v>3</v>
      </c>
      <c r="O933" s="35">
        <f>ACAD_Globals_details!AL933</f>
        <v>3</v>
      </c>
      <c r="P933" s="35">
        <f>ACAD_Globals_details!AT933</f>
        <v>12</v>
      </c>
      <c r="T933" t="str">
        <f>ACAD_Globals_details!BD933</f>
        <v>Forests</v>
      </c>
      <c r="U933" t="str">
        <f>ACAD_Globals_details!BK933</f>
        <v>Mexican Highlands</v>
      </c>
    </row>
    <row r="934" spans="1:21" x14ac:dyDescent="0.55000000000000004">
      <c r="A934">
        <f>ACAD_Globals_details!A934</f>
        <v>1205</v>
      </c>
      <c r="B934" t="str">
        <f>ACAD_Globals_details!B934</f>
        <v>Dark Pewee</v>
      </c>
      <c r="C934" t="str">
        <f>ACAD_Globals_details!C934</f>
        <v>Contopus lugubris</v>
      </c>
      <c r="D934" s="2" t="str">
        <f>ACAD_Globals_details!D934</f>
        <v>landbird</v>
      </c>
      <c r="E934" s="3">
        <f>ACAD_Globals_details!H934</f>
        <v>0</v>
      </c>
      <c r="F934" s="3">
        <f>ACAD_Globals_details!I934</f>
        <v>0</v>
      </c>
      <c r="G934" s="3">
        <f>ACAD_Globals_details!J934</f>
        <v>0</v>
      </c>
      <c r="H934" s="3">
        <f>ACAD_Globals_details!K934</f>
        <v>1</v>
      </c>
      <c r="J934" s="35">
        <f>ACAD_Globals_details!P934</f>
        <v>5</v>
      </c>
      <c r="K934" s="35">
        <f>ACAD_Globals_details!X934</f>
        <v>5</v>
      </c>
      <c r="L934" s="35">
        <f>ACAD_Globals_details!AB934</f>
        <v>5</v>
      </c>
      <c r="M934" s="35">
        <f>ACAD_Globals_details!AF934</f>
        <v>3</v>
      </c>
      <c r="N934" s="35">
        <f>ACAD_Globals_details!AI934</f>
        <v>3</v>
      </c>
      <c r="O934" s="35">
        <f>ACAD_Globals_details!AL934</f>
        <v>3</v>
      </c>
      <c r="P934" s="35">
        <f>ACAD_Globals_details!AT934</f>
        <v>16</v>
      </c>
      <c r="Q934" t="str">
        <f>ACAD_Globals_details!BC934</f>
        <v>Watch List - Yel-r</v>
      </c>
      <c r="T934" t="str">
        <f>ACAD_Globals_details!BD934</f>
        <v>Forests</v>
      </c>
      <c r="U934" t="str">
        <f>ACAD_Globals_details!BK934</f>
        <v>Resident</v>
      </c>
    </row>
    <row r="935" spans="1:21" x14ac:dyDescent="0.55000000000000004">
      <c r="A935">
        <f>ACAD_Globals_details!A935</f>
        <v>1206</v>
      </c>
      <c r="B935" t="str">
        <f>ACAD_Globals_details!B935</f>
        <v>Ochraceous Pewee</v>
      </c>
      <c r="C935" t="str">
        <f>ACAD_Globals_details!C935</f>
        <v>Contopus ochraceus</v>
      </c>
      <c r="D935" s="2" t="str">
        <f>ACAD_Globals_details!D935</f>
        <v>landbird</v>
      </c>
      <c r="E935" s="3">
        <f>ACAD_Globals_details!H935</f>
        <v>0</v>
      </c>
      <c r="F935" s="3">
        <f>ACAD_Globals_details!I935</f>
        <v>0</v>
      </c>
      <c r="G935" s="3">
        <f>ACAD_Globals_details!J935</f>
        <v>0</v>
      </c>
      <c r="H935" s="3">
        <f>ACAD_Globals_details!K935</f>
        <v>1</v>
      </c>
      <c r="J935" s="35">
        <f>ACAD_Globals_details!P935</f>
        <v>5</v>
      </c>
      <c r="K935" s="35">
        <f>ACAD_Globals_details!X935</f>
        <v>5</v>
      </c>
      <c r="L935" s="35">
        <f>ACAD_Globals_details!AB935</f>
        <v>5</v>
      </c>
      <c r="M935" s="35">
        <f>ACAD_Globals_details!AF935</f>
        <v>4</v>
      </c>
      <c r="N935" s="35">
        <f>ACAD_Globals_details!AI935</f>
        <v>4</v>
      </c>
      <c r="O935" s="35">
        <f>ACAD_Globals_details!AL935</f>
        <v>3</v>
      </c>
      <c r="P935" s="35">
        <f>ACAD_Globals_details!AT935</f>
        <v>17</v>
      </c>
      <c r="Q935" t="str">
        <f>ACAD_Globals_details!BC935</f>
        <v>Watch List - Red</v>
      </c>
      <c r="T935" t="str">
        <f>ACAD_Globals_details!BD935</f>
        <v>Forests</v>
      </c>
      <c r="U935" t="str">
        <f>ACAD_Globals_details!BK935</f>
        <v>Resident</v>
      </c>
    </row>
    <row r="936" spans="1:21" x14ac:dyDescent="0.55000000000000004">
      <c r="A936">
        <f>ACAD_Globals_details!A936</f>
        <v>1207</v>
      </c>
      <c r="B936" t="str">
        <f>ACAD_Globals_details!B936</f>
        <v>Western Wood-Pewee</v>
      </c>
      <c r="C936" t="str">
        <f>ACAD_Globals_details!C936</f>
        <v>Contopus sordidulus</v>
      </c>
      <c r="D936" s="2" t="str">
        <f>ACAD_Globals_details!D936</f>
        <v>landbird</v>
      </c>
      <c r="E936" s="3">
        <f>ACAD_Globals_details!H936</f>
        <v>1</v>
      </c>
      <c r="F936" s="3">
        <f>ACAD_Globals_details!I936</f>
        <v>1</v>
      </c>
      <c r="G936" s="3">
        <f>ACAD_Globals_details!J936</f>
        <v>1</v>
      </c>
      <c r="H936" s="3">
        <f>ACAD_Globals_details!K936</f>
        <v>1</v>
      </c>
      <c r="I936" s="36">
        <f>ACAD_Globals_details!Q936</f>
        <v>12000000</v>
      </c>
      <c r="J936" s="35">
        <f>ACAD_Globals_details!P936</f>
        <v>2</v>
      </c>
      <c r="K936" s="35">
        <f>ACAD_Globals_details!X936</f>
        <v>1</v>
      </c>
      <c r="L936" s="35">
        <f>ACAD_Globals_details!AB936</f>
        <v>2</v>
      </c>
      <c r="M936" s="35">
        <f>ACAD_Globals_details!AF936</f>
        <v>3</v>
      </c>
      <c r="N936" s="35">
        <f>ACAD_Globals_details!AI936</f>
        <v>3</v>
      </c>
      <c r="O936" s="35">
        <f>ACAD_Globals_details!AL936</f>
        <v>4</v>
      </c>
      <c r="P936" s="35">
        <f>ACAD_Globals_details!AT936</f>
        <v>11</v>
      </c>
      <c r="R936" t="str">
        <f>ACAD_Globals_details!AP936</f>
        <v>-47%</v>
      </c>
      <c r="S936" t="str">
        <f>ACAD_Globals_details!AQ936</f>
        <v>ne</v>
      </c>
      <c r="T936" t="str">
        <f>ACAD_Globals_details!BD936</f>
        <v>Forests</v>
      </c>
      <c r="U936" t="str">
        <f>ACAD_Globals_details!BK936</f>
        <v>Central and S. Am. Highlands</v>
      </c>
    </row>
    <row r="937" spans="1:21" x14ac:dyDescent="0.55000000000000004">
      <c r="A937">
        <f>ACAD_Globals_details!A937</f>
        <v>1208</v>
      </c>
      <c r="B937" t="str">
        <f>ACAD_Globals_details!B937</f>
        <v>Eastern Wood-Pewee</v>
      </c>
      <c r="C937" t="str">
        <f>ACAD_Globals_details!C937</f>
        <v>Contopus virens</v>
      </c>
      <c r="D937" s="2" t="str">
        <f>ACAD_Globals_details!D937</f>
        <v>landbird</v>
      </c>
      <c r="E937" s="3">
        <f>ACAD_Globals_details!H937</f>
        <v>1</v>
      </c>
      <c r="F937" s="3">
        <f>ACAD_Globals_details!I937</f>
        <v>1</v>
      </c>
      <c r="G937" s="3">
        <f>ACAD_Globals_details!J937</f>
        <v>1</v>
      </c>
      <c r="H937" s="3">
        <f>ACAD_Globals_details!K937</f>
        <v>1</v>
      </c>
      <c r="I937" s="36">
        <f>ACAD_Globals_details!Q937</f>
        <v>6700000</v>
      </c>
      <c r="J937" s="35">
        <f>ACAD_Globals_details!P937</f>
        <v>2</v>
      </c>
      <c r="K937" s="35">
        <f>ACAD_Globals_details!X937</f>
        <v>1</v>
      </c>
      <c r="L937" s="35">
        <f>ACAD_Globals_details!AB937</f>
        <v>1</v>
      </c>
      <c r="M937" s="35">
        <f>ACAD_Globals_details!AF937</f>
        <v>3</v>
      </c>
      <c r="N937" s="35">
        <f>ACAD_Globals_details!AI937</f>
        <v>3</v>
      </c>
      <c r="O937" s="35">
        <f>ACAD_Globals_details!AL937</f>
        <v>4</v>
      </c>
      <c r="P937" s="35">
        <f>ACAD_Globals_details!AT937</f>
        <v>10</v>
      </c>
      <c r="R937" t="str">
        <f>ACAD_Globals_details!AP937</f>
        <v>-44%</v>
      </c>
      <c r="S937" t="str">
        <f>ACAD_Globals_details!AQ937</f>
        <v>101</v>
      </c>
      <c r="T937" t="str">
        <f>ACAD_Globals_details!BD937</f>
        <v>Forests</v>
      </c>
      <c r="U937" t="str">
        <f>ACAD_Globals_details!BK937</f>
        <v>S. American Lowlands</v>
      </c>
    </row>
    <row r="938" spans="1:21" x14ac:dyDescent="0.55000000000000004">
      <c r="A938">
        <f>ACAD_Globals_details!A938</f>
        <v>1209</v>
      </c>
      <c r="B938" t="str">
        <f>ACAD_Globals_details!B938</f>
        <v>Tropical Pewee</v>
      </c>
      <c r="C938" t="str">
        <f>ACAD_Globals_details!C938</f>
        <v>Contopus cinereus</v>
      </c>
      <c r="D938" s="2" t="str">
        <f>ACAD_Globals_details!D938</f>
        <v>landbird</v>
      </c>
      <c r="E938" s="3">
        <f>ACAD_Globals_details!H938</f>
        <v>0</v>
      </c>
      <c r="F938" s="3">
        <f>ACAD_Globals_details!I938</f>
        <v>0</v>
      </c>
      <c r="G938" s="3">
        <f>ACAD_Globals_details!J938</f>
        <v>1</v>
      </c>
      <c r="H938" s="3">
        <f>ACAD_Globals_details!K938</f>
        <v>1</v>
      </c>
      <c r="J938" s="35">
        <f>ACAD_Globals_details!P938</f>
        <v>2</v>
      </c>
      <c r="K938" s="35">
        <f>ACAD_Globals_details!X938</f>
        <v>1</v>
      </c>
      <c r="L938" s="35">
        <f>ACAD_Globals_details!AB938</f>
        <v>1</v>
      </c>
      <c r="M938" s="35">
        <f>ACAD_Globals_details!AF938</f>
        <v>2</v>
      </c>
      <c r="N938" s="35">
        <f>ACAD_Globals_details!AI938</f>
        <v>2</v>
      </c>
      <c r="O938" s="35">
        <f>ACAD_Globals_details!AL938</f>
        <v>2</v>
      </c>
      <c r="P938" s="35">
        <f>ACAD_Globals_details!AT938</f>
        <v>7</v>
      </c>
      <c r="T938" t="str">
        <f>ACAD_Globals_details!BD938</f>
        <v>Forests</v>
      </c>
      <c r="U938" t="str">
        <f>ACAD_Globals_details!BK938</f>
        <v>Resident</v>
      </c>
    </row>
    <row r="939" spans="1:21" x14ac:dyDescent="0.55000000000000004">
      <c r="A939">
        <f>ACAD_Globals_details!A939</f>
        <v>1214</v>
      </c>
      <c r="B939" t="str">
        <f>ACAD_Globals_details!B939</f>
        <v>Yellow-bellied Flycatcher</v>
      </c>
      <c r="C939" t="str">
        <f>ACAD_Globals_details!C939</f>
        <v>Empidonax flaviventris</v>
      </c>
      <c r="D939" s="2" t="str">
        <f>ACAD_Globals_details!D939</f>
        <v>landbird</v>
      </c>
      <c r="E939" s="3">
        <f>ACAD_Globals_details!H939</f>
        <v>1</v>
      </c>
      <c r="F939" s="3">
        <f>ACAD_Globals_details!I939</f>
        <v>1</v>
      </c>
      <c r="G939" s="3">
        <f>ACAD_Globals_details!J939</f>
        <v>1</v>
      </c>
      <c r="H939" s="3">
        <f>ACAD_Globals_details!K939</f>
        <v>1</v>
      </c>
      <c r="I939" s="36">
        <f>ACAD_Globals_details!Q939</f>
        <v>14000000</v>
      </c>
      <c r="J939" s="35">
        <f>ACAD_Globals_details!P939</f>
        <v>2</v>
      </c>
      <c r="K939" s="35">
        <f>ACAD_Globals_details!X939</f>
        <v>1</v>
      </c>
      <c r="L939" s="35">
        <f>ACAD_Globals_details!AB939</f>
        <v>3</v>
      </c>
      <c r="M939" s="35">
        <f>ACAD_Globals_details!AF939</f>
        <v>3</v>
      </c>
      <c r="N939" s="35">
        <f>ACAD_Globals_details!AI939</f>
        <v>3</v>
      </c>
      <c r="O939" s="35">
        <f>ACAD_Globals_details!AL939</f>
        <v>1</v>
      </c>
      <c r="P939" s="35">
        <f>ACAD_Globals_details!AT939</f>
        <v>9</v>
      </c>
      <c r="R939" t="str">
        <f>ACAD_Globals_details!AP939</f>
        <v>119%</v>
      </c>
      <c r="S939" t="str">
        <f>ACAD_Globals_details!AQ939</f>
        <v>ne</v>
      </c>
      <c r="T939" t="str">
        <f>ACAD_Globals_details!BD939</f>
        <v>Forests</v>
      </c>
      <c r="U939" t="str">
        <f>ACAD_Globals_details!BK939</f>
        <v>Gulf-Caribbean Lowlands</v>
      </c>
    </row>
    <row r="940" spans="1:21" x14ac:dyDescent="0.55000000000000004">
      <c r="A940">
        <f>ACAD_Globals_details!A940</f>
        <v>1215</v>
      </c>
      <c r="B940" t="str">
        <f>ACAD_Globals_details!B940</f>
        <v>Acadian Flycatcher</v>
      </c>
      <c r="C940" t="str">
        <f>ACAD_Globals_details!C940</f>
        <v>Empidonax virescens</v>
      </c>
      <c r="D940" s="2" t="str">
        <f>ACAD_Globals_details!D940</f>
        <v>landbird</v>
      </c>
      <c r="E940" s="3">
        <f>ACAD_Globals_details!H940</f>
        <v>1</v>
      </c>
      <c r="F940" s="3">
        <f>ACAD_Globals_details!I940</f>
        <v>1</v>
      </c>
      <c r="G940" s="3">
        <f>ACAD_Globals_details!J940</f>
        <v>1</v>
      </c>
      <c r="H940" s="3">
        <f>ACAD_Globals_details!K940</f>
        <v>1</v>
      </c>
      <c r="I940" s="36">
        <f>ACAD_Globals_details!Q940</f>
        <v>5000000</v>
      </c>
      <c r="J940" s="35">
        <f>ACAD_Globals_details!P940</f>
        <v>2</v>
      </c>
      <c r="K940" s="35">
        <f>ACAD_Globals_details!X940</f>
        <v>2</v>
      </c>
      <c r="L940" s="35">
        <f>ACAD_Globals_details!AB940</f>
        <v>3</v>
      </c>
      <c r="M940" s="35">
        <f>ACAD_Globals_details!AF940</f>
        <v>3</v>
      </c>
      <c r="N940" s="35">
        <f>ACAD_Globals_details!AI940</f>
        <v>3</v>
      </c>
      <c r="O940" s="35">
        <f>ACAD_Globals_details!AL940</f>
        <v>3</v>
      </c>
      <c r="P940" s="35">
        <f>ACAD_Globals_details!AT940</f>
        <v>11</v>
      </c>
      <c r="R940" t="str">
        <f>ACAD_Globals_details!AP940</f>
        <v>-10%</v>
      </c>
      <c r="S940" t="str">
        <f>ACAD_Globals_details!AQ940</f>
        <v>ne</v>
      </c>
      <c r="T940" t="str">
        <f>ACAD_Globals_details!BD940</f>
        <v>Forests</v>
      </c>
      <c r="U940" t="str">
        <f>ACAD_Globals_details!BK940</f>
        <v>Gulf-Caribbean Lowlands</v>
      </c>
    </row>
    <row r="941" spans="1:21" x14ac:dyDescent="0.55000000000000004">
      <c r="A941">
        <f>ACAD_Globals_details!A941</f>
        <v>1216</v>
      </c>
      <c r="B941" t="str">
        <f>ACAD_Globals_details!B941</f>
        <v>Alder Flycatcher</v>
      </c>
      <c r="C941" t="str">
        <f>ACAD_Globals_details!C941</f>
        <v>Empidonax alnorum</v>
      </c>
      <c r="D941" s="2" t="str">
        <f>ACAD_Globals_details!D941</f>
        <v>landbird</v>
      </c>
      <c r="E941" s="3">
        <f>ACAD_Globals_details!H941</f>
        <v>1</v>
      </c>
      <c r="F941" s="3">
        <f>ACAD_Globals_details!I941</f>
        <v>1</v>
      </c>
      <c r="G941" s="3">
        <f>ACAD_Globals_details!J941</f>
        <v>1</v>
      </c>
      <c r="H941" s="3">
        <f>ACAD_Globals_details!K941</f>
        <v>1</v>
      </c>
      <c r="I941" s="36">
        <f>ACAD_Globals_details!Q941</f>
        <v>130000000</v>
      </c>
      <c r="J941" s="35">
        <f>ACAD_Globals_details!P941</f>
        <v>1</v>
      </c>
      <c r="K941" s="35">
        <f>ACAD_Globals_details!X941</f>
        <v>1</v>
      </c>
      <c r="L941" s="35">
        <f>ACAD_Globals_details!AB941</f>
        <v>2</v>
      </c>
      <c r="M941" s="35">
        <f>ACAD_Globals_details!AF941</f>
        <v>2</v>
      </c>
      <c r="N941" s="35">
        <f>ACAD_Globals_details!AI941</f>
        <v>2</v>
      </c>
      <c r="O941" s="35">
        <f>ACAD_Globals_details!AL941</f>
        <v>4</v>
      </c>
      <c r="P941" s="35">
        <f>ACAD_Globals_details!AT941</f>
        <v>9</v>
      </c>
      <c r="R941" t="str">
        <f>ACAD_Globals_details!AP941</f>
        <v>-37%</v>
      </c>
      <c r="S941" t="str">
        <f>ACAD_Globals_details!AQ941</f>
        <v>65</v>
      </c>
      <c r="T941" t="str">
        <f>ACAD_Globals_details!BD941</f>
        <v>Forests</v>
      </c>
      <c r="U941" t="str">
        <f>ACAD_Globals_details!BK941</f>
        <v>S. American Lowlands</v>
      </c>
    </row>
    <row r="942" spans="1:21" x14ac:dyDescent="0.55000000000000004">
      <c r="A942">
        <f>ACAD_Globals_details!A942</f>
        <v>1217</v>
      </c>
      <c r="B942" t="str">
        <f>ACAD_Globals_details!B942</f>
        <v>Willow Flycatcher</v>
      </c>
      <c r="C942" t="str">
        <f>ACAD_Globals_details!C942</f>
        <v>Empidonax traillii</v>
      </c>
      <c r="D942" s="2" t="str">
        <f>ACAD_Globals_details!D942</f>
        <v>landbird</v>
      </c>
      <c r="E942" s="3">
        <f>ACAD_Globals_details!H942</f>
        <v>1</v>
      </c>
      <c r="F942" s="3">
        <f>ACAD_Globals_details!I942</f>
        <v>1</v>
      </c>
      <c r="G942" s="3">
        <f>ACAD_Globals_details!J942</f>
        <v>1</v>
      </c>
      <c r="H942" s="3">
        <f>ACAD_Globals_details!K942</f>
        <v>1</v>
      </c>
      <c r="I942" s="36">
        <f>ACAD_Globals_details!Q942</f>
        <v>9400000</v>
      </c>
      <c r="J942" s="35">
        <f>ACAD_Globals_details!P942</f>
        <v>2</v>
      </c>
      <c r="K942" s="35">
        <f>ACAD_Globals_details!X942</f>
        <v>1</v>
      </c>
      <c r="L942" s="35">
        <f>ACAD_Globals_details!AB942</f>
        <v>2</v>
      </c>
      <c r="M942" s="35">
        <f>ACAD_Globals_details!AF942</f>
        <v>4</v>
      </c>
      <c r="N942" s="35">
        <f>ACAD_Globals_details!AI942</f>
        <v>2</v>
      </c>
      <c r="O942" s="35">
        <f>ACAD_Globals_details!AL942</f>
        <v>4</v>
      </c>
      <c r="P942" s="35">
        <f>ACAD_Globals_details!AT942</f>
        <v>11</v>
      </c>
      <c r="R942" t="str">
        <f>ACAD_Globals_details!AP942</f>
        <v>-46%</v>
      </c>
      <c r="S942" t="str">
        <f>ACAD_Globals_details!AQ942</f>
        <v>64</v>
      </c>
      <c r="T942" t="str">
        <f>ACAD_Globals_details!BD942</f>
        <v>Forests</v>
      </c>
      <c r="U942" t="str">
        <f>ACAD_Globals_details!BK942</f>
        <v>Pacific Lowlands</v>
      </c>
    </row>
    <row r="943" spans="1:21" x14ac:dyDescent="0.55000000000000004">
      <c r="A943">
        <f>ACAD_Globals_details!A943</f>
        <v>1218</v>
      </c>
      <c r="B943" t="str">
        <f>ACAD_Globals_details!B943</f>
        <v>White-throated Flycatcher</v>
      </c>
      <c r="C943" t="str">
        <f>ACAD_Globals_details!C943</f>
        <v>Empidonax albigularis</v>
      </c>
      <c r="D943" s="2" t="str">
        <f>ACAD_Globals_details!D943</f>
        <v>landbird</v>
      </c>
      <c r="E943" s="3">
        <f>ACAD_Globals_details!H943</f>
        <v>0</v>
      </c>
      <c r="F943" s="3">
        <f>ACAD_Globals_details!I943</f>
        <v>0</v>
      </c>
      <c r="G943" s="3">
        <f>ACAD_Globals_details!J943</f>
        <v>1</v>
      </c>
      <c r="H943" s="3">
        <f>ACAD_Globals_details!K943</f>
        <v>1</v>
      </c>
      <c r="J943" s="35">
        <f>ACAD_Globals_details!P943</f>
        <v>4</v>
      </c>
      <c r="K943" s="35">
        <f>ACAD_Globals_details!X943</f>
        <v>3</v>
      </c>
      <c r="L943" s="35">
        <f>ACAD_Globals_details!AB943</f>
        <v>3</v>
      </c>
      <c r="M943" s="35">
        <f>ACAD_Globals_details!AF943</f>
        <v>3</v>
      </c>
      <c r="N943" s="35">
        <f>ACAD_Globals_details!AI943</f>
        <v>2</v>
      </c>
      <c r="O943" s="35">
        <f>ACAD_Globals_details!AL943</f>
        <v>3</v>
      </c>
      <c r="P943" s="35">
        <f>ACAD_Globals_details!AT943</f>
        <v>13</v>
      </c>
      <c r="T943" t="str">
        <f>ACAD_Globals_details!BD943</f>
        <v>Forests; Wetlands</v>
      </c>
      <c r="U943" t="str">
        <f>ACAD_Globals_details!BK943</f>
        <v>Resident</v>
      </c>
    </row>
    <row r="944" spans="1:21" x14ac:dyDescent="0.55000000000000004">
      <c r="A944">
        <f>ACAD_Globals_details!A944</f>
        <v>1219</v>
      </c>
      <c r="B944" t="str">
        <f>ACAD_Globals_details!B944</f>
        <v>Least Flycatcher</v>
      </c>
      <c r="C944" t="str">
        <f>ACAD_Globals_details!C944</f>
        <v>Empidonax minimus</v>
      </c>
      <c r="D944" s="2" t="str">
        <f>ACAD_Globals_details!D944</f>
        <v>landbird</v>
      </c>
      <c r="E944" s="3">
        <f>ACAD_Globals_details!H944</f>
        <v>1</v>
      </c>
      <c r="F944" s="3">
        <f>ACAD_Globals_details!I944</f>
        <v>1</v>
      </c>
      <c r="G944" s="3">
        <f>ACAD_Globals_details!J944</f>
        <v>1</v>
      </c>
      <c r="H944" s="3">
        <f>ACAD_Globals_details!K944</f>
        <v>1</v>
      </c>
      <c r="I944" s="36">
        <f>ACAD_Globals_details!Q944</f>
        <v>31000000</v>
      </c>
      <c r="J944" s="35">
        <f>ACAD_Globals_details!P944</f>
        <v>2</v>
      </c>
      <c r="K944" s="35">
        <f>ACAD_Globals_details!X944</f>
        <v>1</v>
      </c>
      <c r="L944" s="35">
        <f>ACAD_Globals_details!AB944</f>
        <v>2</v>
      </c>
      <c r="M944" s="35">
        <f>ACAD_Globals_details!AF944</f>
        <v>3</v>
      </c>
      <c r="N944" s="35">
        <f>ACAD_Globals_details!AI944</f>
        <v>2</v>
      </c>
      <c r="O944" s="35">
        <f>ACAD_Globals_details!AL944</f>
        <v>5</v>
      </c>
      <c r="P944" s="35">
        <f>ACAD_Globals_details!AT944</f>
        <v>11</v>
      </c>
      <c r="Q944" t="str">
        <f>ACAD_Globals_details!BC944</f>
        <v>CBSD</v>
      </c>
      <c r="R944" t="str">
        <f>ACAD_Globals_details!AP944</f>
        <v>-53%</v>
      </c>
      <c r="S944" t="str">
        <f>ACAD_Globals_details!AQ944</f>
        <v>42</v>
      </c>
      <c r="T944" t="str">
        <f>ACAD_Globals_details!BD944</f>
        <v>Forests</v>
      </c>
      <c r="U944" t="str">
        <f>ACAD_Globals_details!BK944</f>
        <v>Gulf-Caribbean Lowlands</v>
      </c>
    </row>
    <row r="945" spans="1:21" x14ac:dyDescent="0.55000000000000004">
      <c r="A945">
        <f>ACAD_Globals_details!A945</f>
        <v>1220</v>
      </c>
      <c r="B945" t="str">
        <f>ACAD_Globals_details!B945</f>
        <v>Hammond's Flycatcher</v>
      </c>
      <c r="C945" t="str">
        <f>ACAD_Globals_details!C945</f>
        <v>Empidonax hammondii</v>
      </c>
      <c r="D945" s="2" t="str">
        <f>ACAD_Globals_details!D945</f>
        <v>landbird</v>
      </c>
      <c r="E945" s="3">
        <f>ACAD_Globals_details!H945</f>
        <v>1</v>
      </c>
      <c r="F945" s="3">
        <f>ACAD_Globals_details!I945</f>
        <v>1</v>
      </c>
      <c r="G945" s="3">
        <f>ACAD_Globals_details!J945</f>
        <v>1</v>
      </c>
      <c r="H945" s="3">
        <f>ACAD_Globals_details!K945</f>
        <v>1</v>
      </c>
      <c r="I945" s="36">
        <f>ACAD_Globals_details!Q945</f>
        <v>20000000</v>
      </c>
      <c r="J945" s="35">
        <f>ACAD_Globals_details!P945</f>
        <v>2</v>
      </c>
      <c r="K945" s="35">
        <f>ACAD_Globals_details!X945</f>
        <v>2</v>
      </c>
      <c r="L945" s="35">
        <f>ACAD_Globals_details!AB945</f>
        <v>3</v>
      </c>
      <c r="M945" s="35">
        <f>ACAD_Globals_details!AF945</f>
        <v>3</v>
      </c>
      <c r="N945" s="35">
        <f>ACAD_Globals_details!AI945</f>
        <v>3</v>
      </c>
      <c r="O945" s="35">
        <f>ACAD_Globals_details!AL945</f>
        <v>2</v>
      </c>
      <c r="P945" s="35">
        <f>ACAD_Globals_details!AT945</f>
        <v>10</v>
      </c>
      <c r="R945" t="str">
        <f>ACAD_Globals_details!AP945</f>
        <v>33%</v>
      </c>
      <c r="S945" t="str">
        <f>ACAD_Globals_details!AQ945</f>
        <v>ne</v>
      </c>
      <c r="T945" t="str">
        <f>ACAD_Globals_details!BD945</f>
        <v>Forests</v>
      </c>
      <c r="U945" t="str">
        <f>ACAD_Globals_details!BK945</f>
        <v>Mexican Highlands</v>
      </c>
    </row>
    <row r="946" spans="1:21" x14ac:dyDescent="0.55000000000000004">
      <c r="A946">
        <f>ACAD_Globals_details!A946</f>
        <v>1221</v>
      </c>
      <c r="B946" t="str">
        <f>ACAD_Globals_details!B946</f>
        <v>Gray Flycatcher</v>
      </c>
      <c r="C946" t="str">
        <f>ACAD_Globals_details!C946</f>
        <v>Empidonax wrightii</v>
      </c>
      <c r="D946" s="2" t="str">
        <f>ACAD_Globals_details!D946</f>
        <v>landbird</v>
      </c>
      <c r="E946" s="3">
        <f>ACAD_Globals_details!H946</f>
        <v>1</v>
      </c>
      <c r="F946" s="3">
        <f>ACAD_Globals_details!I946</f>
        <v>1</v>
      </c>
      <c r="G946" s="3">
        <f>ACAD_Globals_details!J946</f>
        <v>1</v>
      </c>
      <c r="H946" s="3">
        <f>ACAD_Globals_details!K946</f>
        <v>0</v>
      </c>
      <c r="I946" s="36">
        <f>ACAD_Globals_details!Q946</f>
        <v>3000000</v>
      </c>
      <c r="J946" s="35">
        <f>ACAD_Globals_details!P946</f>
        <v>3</v>
      </c>
      <c r="K946" s="35">
        <f>ACAD_Globals_details!X946</f>
        <v>2</v>
      </c>
      <c r="L946" s="35">
        <f>ACAD_Globals_details!AB946</f>
        <v>3</v>
      </c>
      <c r="M946" s="35">
        <f>ACAD_Globals_details!AF946</f>
        <v>3</v>
      </c>
      <c r="N946" s="35">
        <f>ACAD_Globals_details!AI946</f>
        <v>2</v>
      </c>
      <c r="O946" s="35">
        <f>ACAD_Globals_details!AL946</f>
        <v>1</v>
      </c>
      <c r="P946" s="35">
        <f>ACAD_Globals_details!AT946</f>
        <v>9</v>
      </c>
      <c r="R946" t="str">
        <f>ACAD_Globals_details!AP946</f>
        <v>185%</v>
      </c>
      <c r="S946" t="str">
        <f>ACAD_Globals_details!AQ946</f>
        <v>ne</v>
      </c>
      <c r="T946" t="str">
        <f>ACAD_Globals_details!BD946</f>
        <v>Forests</v>
      </c>
      <c r="U946" t="str">
        <f>ACAD_Globals_details!BK946</f>
        <v>Pacific Lowlands</v>
      </c>
    </row>
    <row r="947" spans="1:21" x14ac:dyDescent="0.55000000000000004">
      <c r="A947">
        <f>ACAD_Globals_details!A947</f>
        <v>1222</v>
      </c>
      <c r="B947" t="str">
        <f>ACAD_Globals_details!B947</f>
        <v>Dusky Flycatcher</v>
      </c>
      <c r="C947" t="str">
        <f>ACAD_Globals_details!C947</f>
        <v>Empidonax oberholseri</v>
      </c>
      <c r="D947" s="2" t="str">
        <f>ACAD_Globals_details!D947</f>
        <v>landbird</v>
      </c>
      <c r="E947" s="3">
        <f>ACAD_Globals_details!H947</f>
        <v>1</v>
      </c>
      <c r="F947" s="3">
        <f>ACAD_Globals_details!I947</f>
        <v>1</v>
      </c>
      <c r="G947" s="3">
        <f>ACAD_Globals_details!J947</f>
        <v>1</v>
      </c>
      <c r="H947" s="3">
        <f>ACAD_Globals_details!K947</f>
        <v>0</v>
      </c>
      <c r="I947" s="36">
        <f>ACAD_Globals_details!Q947</f>
        <v>9500000</v>
      </c>
      <c r="J947" s="35">
        <f>ACAD_Globals_details!P947</f>
        <v>2</v>
      </c>
      <c r="K947" s="35">
        <f>ACAD_Globals_details!X947</f>
        <v>2</v>
      </c>
      <c r="L947" s="35">
        <f>ACAD_Globals_details!AB947</f>
        <v>3</v>
      </c>
      <c r="M947" s="35">
        <f>ACAD_Globals_details!AF947</f>
        <v>2</v>
      </c>
      <c r="N947" s="35">
        <f>ACAD_Globals_details!AI947</f>
        <v>2</v>
      </c>
      <c r="O947" s="35">
        <f>ACAD_Globals_details!AL947</f>
        <v>4</v>
      </c>
      <c r="P947" s="35">
        <f>ACAD_Globals_details!AT947</f>
        <v>11</v>
      </c>
      <c r="R947" t="str">
        <f>ACAD_Globals_details!AP947</f>
        <v>-26%</v>
      </c>
      <c r="S947" t="str">
        <f>ACAD_Globals_details!AQ947</f>
        <v>ne</v>
      </c>
      <c r="T947" t="str">
        <f>ACAD_Globals_details!BD947</f>
        <v>Forests</v>
      </c>
      <c r="U947" t="str">
        <f>ACAD_Globals_details!BK947</f>
        <v>Mexican Highlands</v>
      </c>
    </row>
    <row r="948" spans="1:21" x14ac:dyDescent="0.55000000000000004">
      <c r="A948">
        <f>ACAD_Globals_details!A948</f>
        <v>1223</v>
      </c>
      <c r="B948" t="str">
        <f>ACAD_Globals_details!B948</f>
        <v>Pine Flycatcher</v>
      </c>
      <c r="C948" t="str">
        <f>ACAD_Globals_details!C948</f>
        <v>Empidonax affinis</v>
      </c>
      <c r="D948" s="2" t="str">
        <f>ACAD_Globals_details!D948</f>
        <v>landbird</v>
      </c>
      <c r="E948" s="3">
        <f>ACAD_Globals_details!H948</f>
        <v>0</v>
      </c>
      <c r="F948" s="3">
        <f>ACAD_Globals_details!I948</f>
        <v>0</v>
      </c>
      <c r="G948" s="3">
        <f>ACAD_Globals_details!J948</f>
        <v>1</v>
      </c>
      <c r="H948" s="3">
        <f>ACAD_Globals_details!K948</f>
        <v>1</v>
      </c>
      <c r="J948" s="35">
        <f>ACAD_Globals_details!P948</f>
        <v>4</v>
      </c>
      <c r="K948" s="35">
        <f>ACAD_Globals_details!X948</f>
        <v>3</v>
      </c>
      <c r="L948" s="35">
        <f>ACAD_Globals_details!AB948</f>
        <v>3</v>
      </c>
      <c r="M948" s="35">
        <f>ACAD_Globals_details!AF948</f>
        <v>3</v>
      </c>
      <c r="N948" s="35">
        <f>ACAD_Globals_details!AI948</f>
        <v>3</v>
      </c>
      <c r="O948" s="35">
        <f>ACAD_Globals_details!AL948</f>
        <v>3</v>
      </c>
      <c r="P948" s="35">
        <f>ACAD_Globals_details!AT948</f>
        <v>13</v>
      </c>
      <c r="T948" t="str">
        <f>ACAD_Globals_details!BD948</f>
        <v>Forests</v>
      </c>
      <c r="U948" t="str">
        <f>ACAD_Globals_details!BK948</f>
        <v>Resident</v>
      </c>
    </row>
    <row r="949" spans="1:21" x14ac:dyDescent="0.55000000000000004">
      <c r="A949">
        <f>ACAD_Globals_details!A949</f>
        <v>1224</v>
      </c>
      <c r="B949" t="str">
        <f>ACAD_Globals_details!B949</f>
        <v>Pacific-slope Flycatcher</v>
      </c>
      <c r="C949" t="str">
        <f>ACAD_Globals_details!C949</f>
        <v>Empidonax difficilis</v>
      </c>
      <c r="D949" s="2" t="str">
        <f>ACAD_Globals_details!D949</f>
        <v>landbird</v>
      </c>
      <c r="E949" s="3">
        <f>ACAD_Globals_details!H949</f>
        <v>1</v>
      </c>
      <c r="F949" s="3">
        <f>ACAD_Globals_details!I949</f>
        <v>1</v>
      </c>
      <c r="G949" s="3">
        <f>ACAD_Globals_details!J949</f>
        <v>1</v>
      </c>
      <c r="H949" s="3">
        <f>ACAD_Globals_details!K949</f>
        <v>0</v>
      </c>
      <c r="I949" s="36">
        <f>ACAD_Globals_details!Q949</f>
        <v>8400000</v>
      </c>
      <c r="J949" s="35">
        <f>ACAD_Globals_details!P949</f>
        <v>2</v>
      </c>
      <c r="K949" s="35">
        <f>ACAD_Globals_details!X949</f>
        <v>3</v>
      </c>
      <c r="L949" s="35">
        <f>ACAD_Globals_details!AB949</f>
        <v>4</v>
      </c>
      <c r="M949" s="35">
        <f>ACAD_Globals_details!AF949</f>
        <v>3</v>
      </c>
      <c r="N949" s="35">
        <f>ACAD_Globals_details!AI949</f>
        <v>3</v>
      </c>
      <c r="O949" s="35">
        <f>ACAD_Globals_details!AL949</f>
        <v>2</v>
      </c>
      <c r="P949" s="35">
        <f>ACAD_Globals_details!AT949</f>
        <v>11</v>
      </c>
      <c r="T949" t="str">
        <f>ACAD_Globals_details!BD949</f>
        <v>Forests</v>
      </c>
      <c r="U949" t="str">
        <f>ACAD_Globals_details!BK949</f>
        <v>Pacific Lowlands</v>
      </c>
    </row>
    <row r="950" spans="1:21" x14ac:dyDescent="0.55000000000000004">
      <c r="A950">
        <f>ACAD_Globals_details!A950</f>
        <v>1225</v>
      </c>
      <c r="B950" t="str">
        <f>ACAD_Globals_details!B950</f>
        <v>Cordilleran Flycatcher</v>
      </c>
      <c r="C950" t="str">
        <f>ACAD_Globals_details!C950</f>
        <v>Empidonax occidentalis</v>
      </c>
      <c r="D950" s="2" t="str">
        <f>ACAD_Globals_details!D950</f>
        <v>landbird</v>
      </c>
      <c r="E950" s="3">
        <f>ACAD_Globals_details!H950</f>
        <v>1</v>
      </c>
      <c r="F950" s="3">
        <f>ACAD_Globals_details!I950</f>
        <v>1</v>
      </c>
      <c r="G950" s="3">
        <f>ACAD_Globals_details!J950</f>
        <v>1</v>
      </c>
      <c r="H950" s="3">
        <f>ACAD_Globals_details!K950</f>
        <v>0</v>
      </c>
      <c r="I950" s="36">
        <f>ACAD_Globals_details!Q950</f>
        <v>2900000</v>
      </c>
      <c r="J950" s="35">
        <f>ACAD_Globals_details!P950</f>
        <v>3</v>
      </c>
      <c r="K950" s="35">
        <f>ACAD_Globals_details!X950</f>
        <v>2</v>
      </c>
      <c r="L950" s="35">
        <f>ACAD_Globals_details!AB950</f>
        <v>3</v>
      </c>
      <c r="M950" s="35">
        <f>ACAD_Globals_details!AF950</f>
        <v>3</v>
      </c>
      <c r="N950" s="35">
        <f>ACAD_Globals_details!AI950</f>
        <v>3</v>
      </c>
      <c r="O950" s="35">
        <f>ACAD_Globals_details!AL950</f>
        <v>2</v>
      </c>
      <c r="P950" s="35">
        <f>ACAD_Globals_details!AT950</f>
        <v>11</v>
      </c>
      <c r="T950" t="str">
        <f>ACAD_Globals_details!BD950</f>
        <v>Forests</v>
      </c>
      <c r="U950" t="str">
        <f>ACAD_Globals_details!BK950</f>
        <v>Mexican Highlands</v>
      </c>
    </row>
    <row r="951" spans="1:21" x14ac:dyDescent="0.55000000000000004">
      <c r="A951">
        <f>ACAD_Globals_details!A951</f>
        <v>1226</v>
      </c>
      <c r="B951" t="str">
        <f>ACAD_Globals_details!B951</f>
        <v>Yellowish Flycatcher</v>
      </c>
      <c r="C951" t="str">
        <f>ACAD_Globals_details!C951</f>
        <v>Empidonax flavescens</v>
      </c>
      <c r="D951" s="2" t="str">
        <f>ACAD_Globals_details!D951</f>
        <v>landbird</v>
      </c>
      <c r="E951" s="3">
        <f>ACAD_Globals_details!H951</f>
        <v>0</v>
      </c>
      <c r="F951" s="3">
        <f>ACAD_Globals_details!I951</f>
        <v>0</v>
      </c>
      <c r="G951" s="3">
        <f>ACAD_Globals_details!J951</f>
        <v>1</v>
      </c>
      <c r="H951" s="3">
        <f>ACAD_Globals_details!K951</f>
        <v>1</v>
      </c>
      <c r="J951" s="35">
        <f>ACAD_Globals_details!P951</f>
        <v>4</v>
      </c>
      <c r="K951" s="35">
        <f>ACAD_Globals_details!X951</f>
        <v>4</v>
      </c>
      <c r="L951" s="35">
        <f>ACAD_Globals_details!AB951</f>
        <v>4</v>
      </c>
      <c r="M951" s="35">
        <f>ACAD_Globals_details!AF951</f>
        <v>4</v>
      </c>
      <c r="N951" s="35">
        <f>ACAD_Globals_details!AI951</f>
        <v>4</v>
      </c>
      <c r="O951" s="35">
        <f>ACAD_Globals_details!AL951</f>
        <v>5</v>
      </c>
      <c r="P951" s="35">
        <f>ACAD_Globals_details!AT951</f>
        <v>17</v>
      </c>
      <c r="Q951" t="str">
        <f>ACAD_Globals_details!BC951</f>
        <v>Watch List - Red</v>
      </c>
      <c r="T951" t="str">
        <f>ACAD_Globals_details!BD951</f>
        <v>Forests</v>
      </c>
      <c r="U951" t="str">
        <f>ACAD_Globals_details!BK951</f>
        <v>Resident</v>
      </c>
    </row>
    <row r="952" spans="1:21" x14ac:dyDescent="0.55000000000000004">
      <c r="A952">
        <f>ACAD_Globals_details!A952</f>
        <v>1227</v>
      </c>
      <c r="B952" t="str">
        <f>ACAD_Globals_details!B952</f>
        <v>Buff-breasted Flycatcher</v>
      </c>
      <c r="C952" t="str">
        <f>ACAD_Globals_details!C952</f>
        <v>Empidonax fulvifrons</v>
      </c>
      <c r="D952" s="2" t="str">
        <f>ACAD_Globals_details!D952</f>
        <v>landbird</v>
      </c>
      <c r="E952" s="3">
        <f>ACAD_Globals_details!H952</f>
        <v>0</v>
      </c>
      <c r="F952" s="3">
        <f>ACAD_Globals_details!I952</f>
        <v>1</v>
      </c>
      <c r="G952" s="3">
        <f>ACAD_Globals_details!J952</f>
        <v>1</v>
      </c>
      <c r="H952" s="3">
        <f>ACAD_Globals_details!K952</f>
        <v>1</v>
      </c>
      <c r="I952" s="36">
        <f>ACAD_Globals_details!Q952</f>
        <v>2000000</v>
      </c>
      <c r="J952" s="35">
        <f>ACAD_Globals_details!P952</f>
        <v>3</v>
      </c>
      <c r="K952" s="35">
        <f>ACAD_Globals_details!X952</f>
        <v>3</v>
      </c>
      <c r="L952" s="35">
        <f>ACAD_Globals_details!AB952</f>
        <v>3</v>
      </c>
      <c r="M952" s="35">
        <f>ACAD_Globals_details!AF952</f>
        <v>3</v>
      </c>
      <c r="N952" s="35">
        <f>ACAD_Globals_details!AI952</f>
        <v>2</v>
      </c>
      <c r="O952" s="35">
        <f>ACAD_Globals_details!AL952</f>
        <v>3</v>
      </c>
      <c r="P952" s="35">
        <f>ACAD_Globals_details!AT952</f>
        <v>12</v>
      </c>
      <c r="T952" t="str">
        <f>ACAD_Globals_details!BD952</f>
        <v>Forests</v>
      </c>
      <c r="U952" t="str">
        <f>ACAD_Globals_details!BK952</f>
        <v>Resident</v>
      </c>
    </row>
    <row r="953" spans="1:21" x14ac:dyDescent="0.55000000000000004">
      <c r="A953">
        <f>ACAD_Globals_details!A953</f>
        <v>1228</v>
      </c>
      <c r="B953" t="str">
        <f>ACAD_Globals_details!B953</f>
        <v>Black-capped Flycatcher</v>
      </c>
      <c r="C953" t="str">
        <f>ACAD_Globals_details!C953</f>
        <v>Empidonax atriceps</v>
      </c>
      <c r="D953" s="2" t="str">
        <f>ACAD_Globals_details!D953</f>
        <v>landbird</v>
      </c>
      <c r="E953" s="3">
        <f>ACAD_Globals_details!H953</f>
        <v>0</v>
      </c>
      <c r="F953" s="3">
        <f>ACAD_Globals_details!I953</f>
        <v>0</v>
      </c>
      <c r="G953" s="3">
        <f>ACAD_Globals_details!J953</f>
        <v>0</v>
      </c>
      <c r="H953" s="3">
        <f>ACAD_Globals_details!K953</f>
        <v>1</v>
      </c>
      <c r="J953" s="35">
        <f>ACAD_Globals_details!P953</f>
        <v>5</v>
      </c>
      <c r="K953" s="35">
        <f>ACAD_Globals_details!X953</f>
        <v>5</v>
      </c>
      <c r="L953" s="35">
        <f>ACAD_Globals_details!AB953</f>
        <v>5</v>
      </c>
      <c r="M953" s="35">
        <f>ACAD_Globals_details!AF953</f>
        <v>4</v>
      </c>
      <c r="N953" s="35">
        <f>ACAD_Globals_details!AI953</f>
        <v>4</v>
      </c>
      <c r="O953" s="35">
        <f>ACAD_Globals_details!AL953</f>
        <v>3</v>
      </c>
      <c r="P953" s="35">
        <f>ACAD_Globals_details!AT953</f>
        <v>17</v>
      </c>
      <c r="Q953" t="str">
        <f>ACAD_Globals_details!BC953</f>
        <v>Watch List - Red</v>
      </c>
      <c r="T953" t="str">
        <f>ACAD_Globals_details!BD953</f>
        <v>Forests</v>
      </c>
      <c r="U953" t="str">
        <f>ACAD_Globals_details!BK953</f>
        <v>Resident</v>
      </c>
    </row>
    <row r="954" spans="1:21" x14ac:dyDescent="0.55000000000000004">
      <c r="A954">
        <f>ACAD_Globals_details!A954</f>
        <v>1229</v>
      </c>
      <c r="B954" t="str">
        <f>ACAD_Globals_details!B954</f>
        <v>Black Phoebe</v>
      </c>
      <c r="C954" t="str">
        <f>ACAD_Globals_details!C954</f>
        <v>Sayornis nigricans</v>
      </c>
      <c r="D954" s="2" t="str">
        <f>ACAD_Globals_details!D954</f>
        <v>landbird</v>
      </c>
      <c r="E954" s="3">
        <f>ACAD_Globals_details!H954</f>
        <v>0</v>
      </c>
      <c r="F954" s="3">
        <f>ACAD_Globals_details!I954</f>
        <v>1</v>
      </c>
      <c r="G954" s="3">
        <f>ACAD_Globals_details!J954</f>
        <v>1</v>
      </c>
      <c r="H954" s="3">
        <f>ACAD_Globals_details!K954</f>
        <v>1</v>
      </c>
      <c r="I954" s="36">
        <f>ACAD_Globals_details!Q954</f>
        <v>7100000</v>
      </c>
      <c r="J954" s="35">
        <f>ACAD_Globals_details!P954</f>
        <v>2</v>
      </c>
      <c r="K954" s="35">
        <f>ACAD_Globals_details!X954</f>
        <v>2</v>
      </c>
      <c r="L954" s="35">
        <f>ACAD_Globals_details!AB954</f>
        <v>2</v>
      </c>
      <c r="M954" s="35">
        <f>ACAD_Globals_details!AF954</f>
        <v>2</v>
      </c>
      <c r="N954" s="35">
        <f>ACAD_Globals_details!AI954</f>
        <v>2</v>
      </c>
      <c r="O954" s="35">
        <f>ACAD_Globals_details!AL954</f>
        <v>2</v>
      </c>
      <c r="P954" s="35">
        <f>ACAD_Globals_details!AT954</f>
        <v>8</v>
      </c>
      <c r="S954" t="str">
        <f>ACAD_Globals_details!AQ954</f>
        <v>ne</v>
      </c>
      <c r="T954" t="str">
        <f>ACAD_Globals_details!BD954</f>
        <v>Wetlands</v>
      </c>
      <c r="U954" t="str">
        <f>ACAD_Globals_details!BK954</f>
        <v>Western U.S./Mexico</v>
      </c>
    </row>
    <row r="955" spans="1:21" x14ac:dyDescent="0.55000000000000004">
      <c r="A955">
        <f>ACAD_Globals_details!A955</f>
        <v>1230</v>
      </c>
      <c r="B955" t="str">
        <f>ACAD_Globals_details!B955</f>
        <v>Eastern Phoebe</v>
      </c>
      <c r="C955" t="str">
        <f>ACAD_Globals_details!C955</f>
        <v>Sayornis phoebe</v>
      </c>
      <c r="D955" s="2" t="str">
        <f>ACAD_Globals_details!D955</f>
        <v>landbird</v>
      </c>
      <c r="E955" s="3">
        <f>ACAD_Globals_details!H955</f>
        <v>1</v>
      </c>
      <c r="F955" s="3">
        <f>ACAD_Globals_details!I955</f>
        <v>1</v>
      </c>
      <c r="G955" s="3">
        <f>ACAD_Globals_details!J955</f>
        <v>1</v>
      </c>
      <c r="H955" s="3">
        <f>ACAD_Globals_details!K955</f>
        <v>0</v>
      </c>
      <c r="I955" s="36">
        <f>ACAD_Globals_details!Q955</f>
        <v>33000000</v>
      </c>
      <c r="J955" s="35">
        <f>ACAD_Globals_details!P955</f>
        <v>2</v>
      </c>
      <c r="K955" s="35">
        <f>ACAD_Globals_details!X955</f>
        <v>1</v>
      </c>
      <c r="L955" s="35">
        <f>ACAD_Globals_details!AB955</f>
        <v>2</v>
      </c>
      <c r="M955" s="35">
        <f>ACAD_Globals_details!AF955</f>
        <v>2</v>
      </c>
      <c r="N955" s="35">
        <f>ACAD_Globals_details!AI955</f>
        <v>2</v>
      </c>
      <c r="O955" s="35">
        <f>ACAD_Globals_details!AL955</f>
        <v>2</v>
      </c>
      <c r="P955" s="35">
        <f>ACAD_Globals_details!AT955</f>
        <v>8</v>
      </c>
      <c r="R955" t="str">
        <f>ACAD_Globals_details!AP955</f>
        <v>29%</v>
      </c>
      <c r="S955" t="str">
        <f>ACAD_Globals_details!AQ955</f>
        <v>ne</v>
      </c>
      <c r="T955" t="str">
        <f>ACAD_Globals_details!BD955</f>
        <v>Forests</v>
      </c>
      <c r="U955" t="str">
        <f>ACAD_Globals_details!BK955</f>
        <v>Southeastern U.S.</v>
      </c>
    </row>
    <row r="956" spans="1:21" x14ac:dyDescent="0.55000000000000004">
      <c r="A956">
        <f>ACAD_Globals_details!A956</f>
        <v>1231</v>
      </c>
      <c r="B956" t="str">
        <f>ACAD_Globals_details!B956</f>
        <v>Say's Phoebe</v>
      </c>
      <c r="C956" t="str">
        <f>ACAD_Globals_details!C956</f>
        <v>Sayornis saya</v>
      </c>
      <c r="D956" s="2" t="str">
        <f>ACAD_Globals_details!D956</f>
        <v>landbird</v>
      </c>
      <c r="E956" s="3">
        <f>ACAD_Globals_details!H956</f>
        <v>1</v>
      </c>
      <c r="F956" s="3">
        <f>ACAD_Globals_details!I956</f>
        <v>1</v>
      </c>
      <c r="G956" s="3">
        <f>ACAD_Globals_details!J956</f>
        <v>1</v>
      </c>
      <c r="H956" s="3">
        <f>ACAD_Globals_details!K956</f>
        <v>0</v>
      </c>
      <c r="I956" s="36">
        <f>ACAD_Globals_details!Q956</f>
        <v>5600000</v>
      </c>
      <c r="J956" s="35">
        <f>ACAD_Globals_details!P956</f>
        <v>2</v>
      </c>
      <c r="K956" s="35">
        <f>ACAD_Globals_details!X956</f>
        <v>1</v>
      </c>
      <c r="L956" s="35">
        <f>ACAD_Globals_details!AB956</f>
        <v>2</v>
      </c>
      <c r="M956" s="35">
        <f>ACAD_Globals_details!AF956</f>
        <v>2</v>
      </c>
      <c r="N956" s="35">
        <f>ACAD_Globals_details!AI956</f>
        <v>2</v>
      </c>
      <c r="O956" s="35">
        <f>ACAD_Globals_details!AL956</f>
        <v>3</v>
      </c>
      <c r="P956" s="35">
        <f>ACAD_Globals_details!AT956</f>
        <v>9</v>
      </c>
      <c r="R956" t="str">
        <f>ACAD_Globals_details!AP956</f>
        <v>40%</v>
      </c>
      <c r="S956" t="str">
        <f>ACAD_Globals_details!AQ956</f>
        <v>ne</v>
      </c>
      <c r="T956" t="str">
        <f>ACAD_Globals_details!BD956</f>
        <v>Aridlands; Forests</v>
      </c>
      <c r="U956" t="str">
        <f>ACAD_Globals_details!BK956</f>
        <v>Southwestern Aridlands</v>
      </c>
    </row>
    <row r="957" spans="1:21" x14ac:dyDescent="0.55000000000000004">
      <c r="A957">
        <f>ACAD_Globals_details!A957</f>
        <v>1232</v>
      </c>
      <c r="B957" t="str">
        <f>ACAD_Globals_details!B957</f>
        <v>Vermilion Flycatcher</v>
      </c>
      <c r="C957" t="str">
        <f>ACAD_Globals_details!C957</f>
        <v>Pyrocephalus rubinus</v>
      </c>
      <c r="D957" s="2" t="str">
        <f>ACAD_Globals_details!D957</f>
        <v>landbird</v>
      </c>
      <c r="E957" s="3">
        <f>ACAD_Globals_details!H957</f>
        <v>0</v>
      </c>
      <c r="F957" s="3">
        <f>ACAD_Globals_details!I957</f>
        <v>1</v>
      </c>
      <c r="G957" s="3">
        <f>ACAD_Globals_details!J957</f>
        <v>1</v>
      </c>
      <c r="H957" s="3">
        <f>ACAD_Globals_details!K957</f>
        <v>1</v>
      </c>
      <c r="I957" s="36">
        <f>ACAD_Globals_details!Q957</f>
        <v>20000000</v>
      </c>
      <c r="J957" s="35">
        <f>ACAD_Globals_details!P957</f>
        <v>2</v>
      </c>
      <c r="K957" s="35">
        <f>ACAD_Globals_details!X957</f>
        <v>1</v>
      </c>
      <c r="L957" s="35">
        <f>ACAD_Globals_details!AB957</f>
        <v>1</v>
      </c>
      <c r="M957" s="35">
        <f>ACAD_Globals_details!AF957</f>
        <v>1</v>
      </c>
      <c r="N957" s="35">
        <f>ACAD_Globals_details!AI957</f>
        <v>1</v>
      </c>
      <c r="O957" s="35">
        <f>ACAD_Globals_details!AL957</f>
        <v>1</v>
      </c>
      <c r="P957" s="35">
        <f>ACAD_Globals_details!AT957</f>
        <v>5</v>
      </c>
      <c r="S957" t="str">
        <f>ACAD_Globals_details!AQ957</f>
        <v>ne</v>
      </c>
      <c r="T957" t="str">
        <f>ACAD_Globals_details!BD957</f>
        <v>Forests; Aridlands</v>
      </c>
      <c r="U957" t="str">
        <f>ACAD_Globals_details!BK957</f>
        <v>Pacific Lowlands</v>
      </c>
    </row>
    <row r="958" spans="1:21" x14ac:dyDescent="0.55000000000000004">
      <c r="A958">
        <f>ACAD_Globals_details!A958</f>
        <v>1233</v>
      </c>
      <c r="B958" t="str">
        <f>ACAD_Globals_details!B958</f>
        <v>Pied Water-Tyrant</v>
      </c>
      <c r="C958" t="str">
        <f>ACAD_Globals_details!C958</f>
        <v>Fluvicola pica</v>
      </c>
      <c r="D958" s="2" t="str">
        <f>ACAD_Globals_details!D958</f>
        <v>landbird</v>
      </c>
      <c r="E958" s="3">
        <f>ACAD_Globals_details!H958</f>
        <v>0</v>
      </c>
      <c r="F958" s="3">
        <f>ACAD_Globals_details!I958</f>
        <v>0</v>
      </c>
      <c r="G958" s="3">
        <f>ACAD_Globals_details!J958</f>
        <v>0</v>
      </c>
      <c r="H958" s="3">
        <f>ACAD_Globals_details!K958</f>
        <v>1</v>
      </c>
      <c r="J958" s="35">
        <f>ACAD_Globals_details!P958</f>
        <v>2</v>
      </c>
      <c r="K958" s="35">
        <f>ACAD_Globals_details!X958</f>
        <v>2</v>
      </c>
      <c r="L958" s="35">
        <f>ACAD_Globals_details!AB958</f>
        <v>2</v>
      </c>
      <c r="M958" s="35">
        <f>ACAD_Globals_details!AF958</f>
        <v>5</v>
      </c>
      <c r="N958" s="35">
        <f>ACAD_Globals_details!AI958</f>
        <v>5</v>
      </c>
      <c r="O958" s="35">
        <f>ACAD_Globals_details!AL958</f>
        <v>5</v>
      </c>
      <c r="P958" s="35">
        <f>ACAD_Globals_details!AT958</f>
        <v>14</v>
      </c>
      <c r="Q958" t="str">
        <f>ACAD_Globals_details!BC958</f>
        <v>Watch List - Yel-d</v>
      </c>
      <c r="T958" t="str">
        <f>ACAD_Globals_details!BD958</f>
        <v>Wetlands</v>
      </c>
      <c r="U958" t="str">
        <f>ACAD_Globals_details!BK958</f>
        <v>Resident</v>
      </c>
    </row>
    <row r="959" spans="1:21" x14ac:dyDescent="0.55000000000000004">
      <c r="A959">
        <f>ACAD_Globals_details!A959</f>
        <v>1234</v>
      </c>
      <c r="B959" t="str">
        <f>ACAD_Globals_details!B959</f>
        <v>Long-tailed Tyrant</v>
      </c>
      <c r="C959" t="str">
        <f>ACAD_Globals_details!C959</f>
        <v>Colonia colonus</v>
      </c>
      <c r="D959" s="2" t="str">
        <f>ACAD_Globals_details!D959</f>
        <v>landbird</v>
      </c>
      <c r="E959" s="3">
        <f>ACAD_Globals_details!H959</f>
        <v>0</v>
      </c>
      <c r="F959" s="3">
        <f>ACAD_Globals_details!I959</f>
        <v>0</v>
      </c>
      <c r="G959" s="3">
        <f>ACAD_Globals_details!J959</f>
        <v>0</v>
      </c>
      <c r="H959" s="3">
        <f>ACAD_Globals_details!K959</f>
        <v>1</v>
      </c>
      <c r="J959" s="35">
        <f>ACAD_Globals_details!P959</f>
        <v>2</v>
      </c>
      <c r="K959" s="35">
        <f>ACAD_Globals_details!X959</f>
        <v>1</v>
      </c>
      <c r="L959" s="35">
        <f>ACAD_Globals_details!AB959</f>
        <v>1</v>
      </c>
      <c r="M959" s="35">
        <f>ACAD_Globals_details!AF959</f>
        <v>3</v>
      </c>
      <c r="N959" s="35">
        <f>ACAD_Globals_details!AI959</f>
        <v>3</v>
      </c>
      <c r="O959" s="35">
        <f>ACAD_Globals_details!AL959</f>
        <v>3</v>
      </c>
      <c r="P959" s="35">
        <f>ACAD_Globals_details!AT959</f>
        <v>9</v>
      </c>
      <c r="T959" t="str">
        <f>ACAD_Globals_details!BD959</f>
        <v>Forests</v>
      </c>
      <c r="U959" t="str">
        <f>ACAD_Globals_details!BK959</f>
        <v>Resident</v>
      </c>
    </row>
    <row r="960" spans="1:21" x14ac:dyDescent="0.55000000000000004">
      <c r="A960">
        <f>ACAD_Globals_details!A960</f>
        <v>1235</v>
      </c>
      <c r="B960" t="str">
        <f>ACAD_Globals_details!B960</f>
        <v>Cattle Tyrant</v>
      </c>
      <c r="C960" t="str">
        <f>ACAD_Globals_details!C960</f>
        <v>Machetornis rixosa</v>
      </c>
      <c r="D960" s="2" t="str">
        <f>ACAD_Globals_details!D960</f>
        <v>landbird</v>
      </c>
      <c r="E960" s="3">
        <f>ACAD_Globals_details!H960</f>
        <v>0</v>
      </c>
      <c r="F960" s="3">
        <f>ACAD_Globals_details!I960</f>
        <v>0</v>
      </c>
      <c r="G960" s="3">
        <f>ACAD_Globals_details!J960</f>
        <v>0</v>
      </c>
      <c r="H960" s="3">
        <f>ACAD_Globals_details!K960</f>
        <v>1</v>
      </c>
      <c r="J960" s="35">
        <f>ACAD_Globals_details!P960</f>
        <v>1</v>
      </c>
      <c r="K960" s="35">
        <f>ACAD_Globals_details!X960</f>
        <v>1</v>
      </c>
      <c r="L960" s="35">
        <f>ACAD_Globals_details!AB960</f>
        <v>1</v>
      </c>
      <c r="M960" s="35">
        <f>ACAD_Globals_details!AF960</f>
        <v>2</v>
      </c>
      <c r="N960" s="35">
        <f>ACAD_Globals_details!AI960</f>
        <v>2</v>
      </c>
      <c r="O960" s="35">
        <f>ACAD_Globals_details!AL960</f>
        <v>2</v>
      </c>
      <c r="P960" s="35">
        <f>ACAD_Globals_details!AT960</f>
        <v>6</v>
      </c>
      <c r="T960" t="str">
        <f>ACAD_Globals_details!BD960</f>
        <v>Grasslands</v>
      </c>
      <c r="U960" t="str">
        <f>ACAD_Globals_details!BK960</f>
        <v>Resident</v>
      </c>
    </row>
    <row r="961" spans="1:21" x14ac:dyDescent="0.55000000000000004">
      <c r="A961">
        <f>ACAD_Globals_details!A961</f>
        <v>1236</v>
      </c>
      <c r="B961" t="str">
        <f>ACAD_Globals_details!B961</f>
        <v>Bright-rumped Attila</v>
      </c>
      <c r="C961" t="str">
        <f>ACAD_Globals_details!C961</f>
        <v>Attila spadiceus</v>
      </c>
      <c r="D961" s="2" t="str">
        <f>ACAD_Globals_details!D961</f>
        <v>landbird</v>
      </c>
      <c r="E961" s="3">
        <f>ACAD_Globals_details!H961</f>
        <v>0</v>
      </c>
      <c r="F961" s="3">
        <f>ACAD_Globals_details!I961</f>
        <v>0</v>
      </c>
      <c r="G961" s="3">
        <f>ACAD_Globals_details!J961</f>
        <v>1</v>
      </c>
      <c r="H961" s="3">
        <f>ACAD_Globals_details!K961</f>
        <v>1</v>
      </c>
      <c r="J961" s="35">
        <f>ACAD_Globals_details!P961</f>
        <v>3</v>
      </c>
      <c r="K961" s="35">
        <f>ACAD_Globals_details!X961</f>
        <v>1</v>
      </c>
      <c r="L961" s="35">
        <f>ACAD_Globals_details!AB961</f>
        <v>1</v>
      </c>
      <c r="M961" s="35">
        <f>ACAD_Globals_details!AF961</f>
        <v>3</v>
      </c>
      <c r="N961" s="35">
        <f>ACAD_Globals_details!AI961</f>
        <v>3</v>
      </c>
      <c r="O961" s="35">
        <f>ACAD_Globals_details!AL961</f>
        <v>4</v>
      </c>
      <c r="P961" s="35">
        <f>ACAD_Globals_details!AT961</f>
        <v>11</v>
      </c>
      <c r="T961" t="str">
        <f>ACAD_Globals_details!BD961</f>
        <v>Forests</v>
      </c>
      <c r="U961" t="str">
        <f>ACAD_Globals_details!BK961</f>
        <v>Resident</v>
      </c>
    </row>
    <row r="962" spans="1:21" x14ac:dyDescent="0.55000000000000004">
      <c r="A962">
        <f>ACAD_Globals_details!A962</f>
        <v>1237</v>
      </c>
      <c r="B962" t="str">
        <f>ACAD_Globals_details!B962</f>
        <v>Choco Sirystes</v>
      </c>
      <c r="C962" t="str">
        <f>ACAD_Globals_details!C962</f>
        <v>Sirystes albogriseus</v>
      </c>
      <c r="D962" s="2" t="str">
        <f>ACAD_Globals_details!D962</f>
        <v>landbird</v>
      </c>
      <c r="E962" s="3">
        <f>ACAD_Globals_details!H962</f>
        <v>0</v>
      </c>
      <c r="F962" s="3">
        <f>ACAD_Globals_details!I962</f>
        <v>0</v>
      </c>
      <c r="G962" s="3">
        <f>ACAD_Globals_details!J962</f>
        <v>0</v>
      </c>
      <c r="H962" s="3">
        <f>ACAD_Globals_details!K962</f>
        <v>1</v>
      </c>
      <c r="J962" s="35">
        <f>ACAD_Globals_details!P962</f>
        <v>5</v>
      </c>
      <c r="K962" s="35">
        <f>ACAD_Globals_details!X962</f>
        <v>4</v>
      </c>
      <c r="L962" s="35">
        <f>ACAD_Globals_details!AB962</f>
        <v>4</v>
      </c>
      <c r="M962" s="35">
        <f>ACAD_Globals_details!AF962</f>
        <v>3</v>
      </c>
      <c r="N962" s="35">
        <f>ACAD_Globals_details!AI962</f>
        <v>3</v>
      </c>
      <c r="O962" s="35">
        <f>ACAD_Globals_details!AL962</f>
        <v>4</v>
      </c>
      <c r="P962" s="35">
        <f>ACAD_Globals_details!AT962</f>
        <v>16</v>
      </c>
      <c r="Q962" t="str">
        <f>ACAD_Globals_details!BC962</f>
        <v>Watch List - Yel-r</v>
      </c>
      <c r="T962" t="str">
        <f>ACAD_Globals_details!BD962</f>
        <v>Forests</v>
      </c>
      <c r="U962" t="str">
        <f>ACAD_Globals_details!BK962</f>
        <v>Resident</v>
      </c>
    </row>
    <row r="963" spans="1:21" x14ac:dyDescent="0.55000000000000004">
      <c r="A963">
        <f>ACAD_Globals_details!A963</f>
        <v>1238</v>
      </c>
      <c r="B963" t="str">
        <f>ACAD_Globals_details!B963</f>
        <v>Rufous Mourner</v>
      </c>
      <c r="C963" t="str">
        <f>ACAD_Globals_details!C963</f>
        <v>Rhytipterna holerythra</v>
      </c>
      <c r="D963" s="2" t="str">
        <f>ACAD_Globals_details!D963</f>
        <v>landbird</v>
      </c>
      <c r="E963" s="3">
        <f>ACAD_Globals_details!H963</f>
        <v>0</v>
      </c>
      <c r="F963" s="3">
        <f>ACAD_Globals_details!I963</f>
        <v>0</v>
      </c>
      <c r="G963" s="3">
        <f>ACAD_Globals_details!J963</f>
        <v>1</v>
      </c>
      <c r="H963" s="3">
        <f>ACAD_Globals_details!K963</f>
        <v>1</v>
      </c>
      <c r="J963" s="35">
        <f>ACAD_Globals_details!P963</f>
        <v>4</v>
      </c>
      <c r="K963" s="35">
        <f>ACAD_Globals_details!X963</f>
        <v>3</v>
      </c>
      <c r="L963" s="35">
        <f>ACAD_Globals_details!AB963</f>
        <v>3</v>
      </c>
      <c r="M963" s="35">
        <f>ACAD_Globals_details!AF963</f>
        <v>4</v>
      </c>
      <c r="N963" s="35">
        <f>ACAD_Globals_details!AI963</f>
        <v>4</v>
      </c>
      <c r="O963" s="35">
        <f>ACAD_Globals_details!AL963</f>
        <v>4</v>
      </c>
      <c r="P963" s="35">
        <f>ACAD_Globals_details!AT963</f>
        <v>15</v>
      </c>
      <c r="Q963" t="str">
        <f>ACAD_Globals_details!BC963</f>
        <v>Watch List - Yel-d</v>
      </c>
      <c r="T963" t="str">
        <f>ACAD_Globals_details!BD963</f>
        <v>Forests</v>
      </c>
      <c r="U963" t="str">
        <f>ACAD_Globals_details!BK963</f>
        <v>Resident</v>
      </c>
    </row>
    <row r="964" spans="1:21" x14ac:dyDescent="0.55000000000000004">
      <c r="A964">
        <f>ACAD_Globals_details!A964</f>
        <v>1239</v>
      </c>
      <c r="B964" t="str">
        <f>ACAD_Globals_details!B964</f>
        <v>Yucatan Flycatcher</v>
      </c>
      <c r="C964" t="str">
        <f>ACAD_Globals_details!C964</f>
        <v>Myiarchus yucatanensis</v>
      </c>
      <c r="D964" s="2" t="str">
        <f>ACAD_Globals_details!D964</f>
        <v>landbird</v>
      </c>
      <c r="E964" s="3">
        <f>ACAD_Globals_details!H964</f>
        <v>0</v>
      </c>
      <c r="F964" s="3">
        <f>ACAD_Globals_details!I964</f>
        <v>0</v>
      </c>
      <c r="G964" s="3">
        <f>ACAD_Globals_details!J964</f>
        <v>1</v>
      </c>
      <c r="H964" s="3">
        <f>ACAD_Globals_details!K964</f>
        <v>1</v>
      </c>
      <c r="J964" s="35">
        <f>ACAD_Globals_details!P964</f>
        <v>5</v>
      </c>
      <c r="K964" s="35">
        <f>ACAD_Globals_details!X964</f>
        <v>4</v>
      </c>
      <c r="L964" s="35">
        <f>ACAD_Globals_details!AB964</f>
        <v>4</v>
      </c>
      <c r="M964" s="35">
        <f>ACAD_Globals_details!AF964</f>
        <v>3</v>
      </c>
      <c r="N964" s="35">
        <f>ACAD_Globals_details!AI964</f>
        <v>3</v>
      </c>
      <c r="O964" s="35">
        <f>ACAD_Globals_details!AL964</f>
        <v>3</v>
      </c>
      <c r="P964" s="35">
        <f>ACAD_Globals_details!AT964</f>
        <v>15</v>
      </c>
      <c r="Q964" t="str">
        <f>ACAD_Globals_details!BC964</f>
        <v>Watch List - Yel-r</v>
      </c>
      <c r="T964" t="str">
        <f>ACAD_Globals_details!BD964</f>
        <v>Forests</v>
      </c>
      <c r="U964" t="str">
        <f>ACAD_Globals_details!BK964</f>
        <v>Resident</v>
      </c>
    </row>
    <row r="965" spans="1:21" x14ac:dyDescent="0.55000000000000004">
      <c r="A965">
        <f>ACAD_Globals_details!A965</f>
        <v>1241</v>
      </c>
      <c r="B965" t="str">
        <f>ACAD_Globals_details!B965</f>
        <v>Dusky-capped Flycatcher</v>
      </c>
      <c r="C965" t="str">
        <f>ACAD_Globals_details!C965</f>
        <v>Myiarchus tuberculifer</v>
      </c>
      <c r="D965" s="2" t="str">
        <f>ACAD_Globals_details!D965</f>
        <v>landbird</v>
      </c>
      <c r="E965" s="3">
        <f>ACAD_Globals_details!H965</f>
        <v>0</v>
      </c>
      <c r="F965" s="3">
        <f>ACAD_Globals_details!I965</f>
        <v>1</v>
      </c>
      <c r="G965" s="3">
        <f>ACAD_Globals_details!J965</f>
        <v>1</v>
      </c>
      <c r="H965" s="3">
        <f>ACAD_Globals_details!K965</f>
        <v>1</v>
      </c>
      <c r="I965" s="36">
        <f>ACAD_Globals_details!Q965</f>
        <v>20000000</v>
      </c>
      <c r="J965" s="35">
        <f>ACAD_Globals_details!P965</f>
        <v>2</v>
      </c>
      <c r="K965" s="35">
        <f>ACAD_Globals_details!X965</f>
        <v>1</v>
      </c>
      <c r="L965" s="35">
        <f>ACAD_Globals_details!AB965</f>
        <v>1</v>
      </c>
      <c r="M965" s="35">
        <f>ACAD_Globals_details!AF965</f>
        <v>3</v>
      </c>
      <c r="N965" s="35">
        <f>ACAD_Globals_details!AI965</f>
        <v>3</v>
      </c>
      <c r="O965" s="35">
        <f>ACAD_Globals_details!AL965</f>
        <v>3</v>
      </c>
      <c r="P965" s="35">
        <f>ACAD_Globals_details!AT965</f>
        <v>9</v>
      </c>
      <c r="T965" t="str">
        <f>ACAD_Globals_details!BD965</f>
        <v>Forests</v>
      </c>
      <c r="U965" t="str">
        <f>ACAD_Globals_details!BK965</f>
        <v>Pacific Lowlands</v>
      </c>
    </row>
    <row r="966" spans="1:21" x14ac:dyDescent="0.55000000000000004">
      <c r="A966">
        <f>ACAD_Globals_details!A966</f>
        <v>1242</v>
      </c>
      <c r="B966" t="str">
        <f>ACAD_Globals_details!B966</f>
        <v>Panama Flycatcher</v>
      </c>
      <c r="C966" t="str">
        <f>ACAD_Globals_details!C966</f>
        <v>Myiarchus panamensis</v>
      </c>
      <c r="D966" s="2" t="str">
        <f>ACAD_Globals_details!D966</f>
        <v>landbird</v>
      </c>
      <c r="E966" s="3">
        <f>ACAD_Globals_details!H966</f>
        <v>0</v>
      </c>
      <c r="F966" s="3">
        <f>ACAD_Globals_details!I966</f>
        <v>0</v>
      </c>
      <c r="G966" s="3">
        <f>ACAD_Globals_details!J966</f>
        <v>0</v>
      </c>
      <c r="H966" s="3">
        <f>ACAD_Globals_details!K966</f>
        <v>1</v>
      </c>
      <c r="J966" s="35">
        <f>ACAD_Globals_details!P966</f>
        <v>3</v>
      </c>
      <c r="K966" s="35">
        <f>ACAD_Globals_details!X966</f>
        <v>3</v>
      </c>
      <c r="L966" s="35">
        <f>ACAD_Globals_details!AB966</f>
        <v>3</v>
      </c>
      <c r="M966" s="35">
        <f>ACAD_Globals_details!AF966</f>
        <v>3</v>
      </c>
      <c r="N966" s="35">
        <f>ACAD_Globals_details!AI966</f>
        <v>3</v>
      </c>
      <c r="O966" s="35">
        <f>ACAD_Globals_details!AL966</f>
        <v>3</v>
      </c>
      <c r="P966" s="35">
        <f>ACAD_Globals_details!AT966</f>
        <v>12</v>
      </c>
      <c r="T966" t="str">
        <f>ACAD_Globals_details!BD966</f>
        <v>Forests; Mangroves</v>
      </c>
      <c r="U966" t="str">
        <f>ACAD_Globals_details!BK966</f>
        <v>Resident</v>
      </c>
    </row>
    <row r="967" spans="1:21" x14ac:dyDescent="0.55000000000000004">
      <c r="A967">
        <f>ACAD_Globals_details!A967</f>
        <v>1243</v>
      </c>
      <c r="B967" t="str">
        <f>ACAD_Globals_details!B967</f>
        <v>Ash-throated Flycatcher</v>
      </c>
      <c r="C967" t="str">
        <f>ACAD_Globals_details!C967</f>
        <v>Myiarchus cinerascens</v>
      </c>
      <c r="D967" s="2" t="str">
        <f>ACAD_Globals_details!D967</f>
        <v>landbird</v>
      </c>
      <c r="E967" s="3">
        <f>ACAD_Globals_details!H967</f>
        <v>0</v>
      </c>
      <c r="F967" s="3">
        <f>ACAD_Globals_details!I967</f>
        <v>1</v>
      </c>
      <c r="G967" s="3">
        <f>ACAD_Globals_details!J967</f>
        <v>1</v>
      </c>
      <c r="H967" s="3">
        <f>ACAD_Globals_details!K967</f>
        <v>1</v>
      </c>
      <c r="I967" s="36">
        <f>ACAD_Globals_details!Q967</f>
        <v>9500000</v>
      </c>
      <c r="J967" s="35">
        <f>ACAD_Globals_details!P967</f>
        <v>2</v>
      </c>
      <c r="K967" s="35">
        <f>ACAD_Globals_details!X967</f>
        <v>2</v>
      </c>
      <c r="L967" s="35">
        <f>ACAD_Globals_details!AB967</f>
        <v>3</v>
      </c>
      <c r="M967" s="35">
        <f>ACAD_Globals_details!AF967</f>
        <v>2</v>
      </c>
      <c r="N967" s="35">
        <f>ACAD_Globals_details!AI967</f>
        <v>2</v>
      </c>
      <c r="O967" s="35">
        <f>ACAD_Globals_details!AL967</f>
        <v>1</v>
      </c>
      <c r="P967" s="35">
        <f>ACAD_Globals_details!AT967</f>
        <v>8</v>
      </c>
      <c r="R967" t="str">
        <f>ACAD_Globals_details!AP967</f>
        <v>52%</v>
      </c>
      <c r="S967" t="str">
        <f>ACAD_Globals_details!AQ967</f>
        <v>ne</v>
      </c>
      <c r="T967" t="str">
        <f>ACAD_Globals_details!BD967</f>
        <v>Aridlands; Forests</v>
      </c>
      <c r="U967" t="str">
        <f>ACAD_Globals_details!BK967</f>
        <v>Pacific Lowlands</v>
      </c>
    </row>
    <row r="968" spans="1:21" x14ac:dyDescent="0.55000000000000004">
      <c r="A968">
        <f>ACAD_Globals_details!A968</f>
        <v>1244</v>
      </c>
      <c r="B968" t="str">
        <f>ACAD_Globals_details!B968</f>
        <v>Nutting's Flycatcher</v>
      </c>
      <c r="C968" t="str">
        <f>ACAD_Globals_details!C968</f>
        <v>Myiarchus nuttingi</v>
      </c>
      <c r="D968" s="2" t="str">
        <f>ACAD_Globals_details!D968</f>
        <v>landbird</v>
      </c>
      <c r="E968" s="3">
        <f>ACAD_Globals_details!H968</f>
        <v>0</v>
      </c>
      <c r="F968" s="3">
        <f>ACAD_Globals_details!I968</f>
        <v>0</v>
      </c>
      <c r="G968" s="3">
        <f>ACAD_Globals_details!J968</f>
        <v>1</v>
      </c>
      <c r="H968" s="3">
        <f>ACAD_Globals_details!K968</f>
        <v>1</v>
      </c>
      <c r="J968" s="35">
        <f>ACAD_Globals_details!P968</f>
        <v>3</v>
      </c>
      <c r="K968" s="35">
        <f>ACAD_Globals_details!X968</f>
        <v>3</v>
      </c>
      <c r="L968" s="35">
        <f>ACAD_Globals_details!AB968</f>
        <v>3</v>
      </c>
      <c r="M968" s="35">
        <f>ACAD_Globals_details!AF968</f>
        <v>3</v>
      </c>
      <c r="N968" s="35">
        <f>ACAD_Globals_details!AI968</f>
        <v>3</v>
      </c>
      <c r="O968" s="35">
        <f>ACAD_Globals_details!AL968</f>
        <v>4</v>
      </c>
      <c r="P968" s="35">
        <f>ACAD_Globals_details!AT968</f>
        <v>13</v>
      </c>
      <c r="T968" t="str">
        <f>ACAD_Globals_details!BD968</f>
        <v>Forests</v>
      </c>
      <c r="U968" t="str">
        <f>ACAD_Globals_details!BK968</f>
        <v>Resident</v>
      </c>
    </row>
    <row r="969" spans="1:21" x14ac:dyDescent="0.55000000000000004">
      <c r="A969">
        <f>ACAD_Globals_details!A969</f>
        <v>1245</v>
      </c>
      <c r="B969" t="str">
        <f>ACAD_Globals_details!B969</f>
        <v>Great Crested Flycatcher</v>
      </c>
      <c r="C969" t="str">
        <f>ACAD_Globals_details!C969</f>
        <v>Myiarchus crinitus</v>
      </c>
      <c r="D969" s="2" t="str">
        <f>ACAD_Globals_details!D969</f>
        <v>landbird</v>
      </c>
      <c r="E969" s="3">
        <f>ACAD_Globals_details!H969</f>
        <v>1</v>
      </c>
      <c r="F969" s="3">
        <f>ACAD_Globals_details!I969</f>
        <v>1</v>
      </c>
      <c r="G969" s="3">
        <f>ACAD_Globals_details!J969</f>
        <v>1</v>
      </c>
      <c r="H969" s="3">
        <f>ACAD_Globals_details!K969</f>
        <v>1</v>
      </c>
      <c r="I969" s="36">
        <f>ACAD_Globals_details!Q969</f>
        <v>8900000</v>
      </c>
      <c r="J969" s="35">
        <f>ACAD_Globals_details!P969</f>
        <v>2</v>
      </c>
      <c r="K969" s="35">
        <f>ACAD_Globals_details!X969</f>
        <v>1</v>
      </c>
      <c r="L969" s="35">
        <f>ACAD_Globals_details!AB969</f>
        <v>2</v>
      </c>
      <c r="M969" s="35">
        <f>ACAD_Globals_details!AF969</f>
        <v>2</v>
      </c>
      <c r="N969" s="35">
        <f>ACAD_Globals_details!AI969</f>
        <v>2</v>
      </c>
      <c r="O969" s="35">
        <f>ACAD_Globals_details!AL969</f>
        <v>2</v>
      </c>
      <c r="P969" s="35">
        <f>ACAD_Globals_details!AT969</f>
        <v>8</v>
      </c>
      <c r="R969" t="str">
        <f>ACAD_Globals_details!AP969</f>
        <v>2%</v>
      </c>
      <c r="S969" t="str">
        <f>ACAD_Globals_details!AQ969</f>
        <v>ne</v>
      </c>
      <c r="T969" t="str">
        <f>ACAD_Globals_details!BD969</f>
        <v>Forests</v>
      </c>
      <c r="U969" t="str">
        <f>ACAD_Globals_details!BK969</f>
        <v>Gulf-Caribbean Lowlands</v>
      </c>
    </row>
    <row r="970" spans="1:21" x14ac:dyDescent="0.55000000000000004">
      <c r="A970">
        <f>ACAD_Globals_details!A970</f>
        <v>1246</v>
      </c>
      <c r="B970" t="str">
        <f>ACAD_Globals_details!B970</f>
        <v>Brown-crested Flycatcher</v>
      </c>
      <c r="C970" t="str">
        <f>ACAD_Globals_details!C970</f>
        <v>Myiarchus tyrannulus</v>
      </c>
      <c r="D970" s="2" t="str">
        <f>ACAD_Globals_details!D970</f>
        <v>landbird</v>
      </c>
      <c r="E970" s="3">
        <f>ACAD_Globals_details!H970</f>
        <v>0</v>
      </c>
      <c r="F970" s="3">
        <f>ACAD_Globals_details!I970</f>
        <v>1</v>
      </c>
      <c r="G970" s="3">
        <f>ACAD_Globals_details!J970</f>
        <v>1</v>
      </c>
      <c r="H970" s="3">
        <f>ACAD_Globals_details!K970</f>
        <v>1</v>
      </c>
      <c r="I970" s="36">
        <f>ACAD_Globals_details!Q970</f>
        <v>20000000</v>
      </c>
      <c r="J970" s="35">
        <f>ACAD_Globals_details!P970</f>
        <v>2</v>
      </c>
      <c r="K970" s="35">
        <f>ACAD_Globals_details!X970</f>
        <v>1</v>
      </c>
      <c r="L970" s="35">
        <f>ACAD_Globals_details!AB970</f>
        <v>1</v>
      </c>
      <c r="M970" s="35">
        <f>ACAD_Globals_details!AF970</f>
        <v>3</v>
      </c>
      <c r="N970" s="35">
        <f>ACAD_Globals_details!AI970</f>
        <v>3</v>
      </c>
      <c r="O970" s="35">
        <f>ACAD_Globals_details!AL970</f>
        <v>3</v>
      </c>
      <c r="P970" s="35">
        <f>ACAD_Globals_details!AT970</f>
        <v>9</v>
      </c>
      <c r="S970" t="str">
        <f>ACAD_Globals_details!AQ970</f>
        <v>ne</v>
      </c>
      <c r="T970" t="str">
        <f>ACAD_Globals_details!BD970</f>
        <v>Aridlands; Forests</v>
      </c>
      <c r="U970" t="str">
        <f>ACAD_Globals_details!BK970</f>
        <v>Pacific Lowlands</v>
      </c>
    </row>
    <row r="971" spans="1:21" x14ac:dyDescent="0.55000000000000004">
      <c r="A971">
        <f>ACAD_Globals_details!A971</f>
        <v>1253</v>
      </c>
      <c r="B971" t="str">
        <f>ACAD_Globals_details!B971</f>
        <v>Flammulated Flycatcher</v>
      </c>
      <c r="C971" t="str">
        <f>ACAD_Globals_details!C971</f>
        <v>Deltarhynchus flammulatus</v>
      </c>
      <c r="D971" s="2" t="str">
        <f>ACAD_Globals_details!D971</f>
        <v>landbird</v>
      </c>
      <c r="E971" s="3">
        <f>ACAD_Globals_details!H971</f>
        <v>0</v>
      </c>
      <c r="F971" s="3">
        <f>ACAD_Globals_details!I971</f>
        <v>0</v>
      </c>
      <c r="G971" s="3">
        <f>ACAD_Globals_details!J971</f>
        <v>1</v>
      </c>
      <c r="H971" s="3">
        <f>ACAD_Globals_details!K971</f>
        <v>0</v>
      </c>
      <c r="J971" s="35">
        <f>ACAD_Globals_details!P971</f>
        <v>5</v>
      </c>
      <c r="K971" s="35">
        <f>ACAD_Globals_details!X971</f>
        <v>5</v>
      </c>
      <c r="L971" s="35">
        <f>ACAD_Globals_details!AB971</f>
        <v>5</v>
      </c>
      <c r="M971" s="35">
        <f>ACAD_Globals_details!AF971</f>
        <v>4</v>
      </c>
      <c r="N971" s="35">
        <f>ACAD_Globals_details!AI971</f>
        <v>4</v>
      </c>
      <c r="O971" s="35">
        <f>ACAD_Globals_details!AL971</f>
        <v>4</v>
      </c>
      <c r="P971" s="35">
        <f>ACAD_Globals_details!AT971</f>
        <v>18</v>
      </c>
      <c r="Q971" t="str">
        <f>ACAD_Globals_details!BC971</f>
        <v>Watch List - Red</v>
      </c>
      <c r="T971" t="str">
        <f>ACAD_Globals_details!BD971</f>
        <v>Forests</v>
      </c>
      <c r="U971" t="str">
        <f>ACAD_Globals_details!BK971</f>
        <v>Resident</v>
      </c>
    </row>
    <row r="972" spans="1:21" x14ac:dyDescent="0.55000000000000004">
      <c r="A972">
        <f>ACAD_Globals_details!A972</f>
        <v>1254</v>
      </c>
      <c r="B972" t="str">
        <f>ACAD_Globals_details!B972</f>
        <v>Lesser Kiskadee</v>
      </c>
      <c r="C972" t="str">
        <f>ACAD_Globals_details!C972</f>
        <v>Pitangus lictor</v>
      </c>
      <c r="D972" s="2" t="str">
        <f>ACAD_Globals_details!D972</f>
        <v>landbird</v>
      </c>
      <c r="E972" s="3">
        <f>ACAD_Globals_details!H972</f>
        <v>0</v>
      </c>
      <c r="F972" s="3">
        <f>ACAD_Globals_details!I972</f>
        <v>0</v>
      </c>
      <c r="G972" s="3">
        <f>ACAD_Globals_details!J972</f>
        <v>0</v>
      </c>
      <c r="H972" s="3">
        <f>ACAD_Globals_details!K972</f>
        <v>1</v>
      </c>
      <c r="J972" s="35">
        <f>ACAD_Globals_details!P972</f>
        <v>2</v>
      </c>
      <c r="K972" s="35">
        <f>ACAD_Globals_details!X972</f>
        <v>1</v>
      </c>
      <c r="L972" s="35">
        <f>ACAD_Globals_details!AB972</f>
        <v>1</v>
      </c>
      <c r="M972" s="35">
        <f>ACAD_Globals_details!AF972</f>
        <v>4</v>
      </c>
      <c r="N972" s="35">
        <f>ACAD_Globals_details!AI972</f>
        <v>4</v>
      </c>
      <c r="O972" s="35">
        <f>ACAD_Globals_details!AL972</f>
        <v>4</v>
      </c>
      <c r="P972" s="35">
        <f>ACAD_Globals_details!AT972</f>
        <v>11</v>
      </c>
      <c r="T972" t="str">
        <f>ACAD_Globals_details!BD972</f>
        <v>Wetlands; Forests</v>
      </c>
      <c r="U972" t="str">
        <f>ACAD_Globals_details!BK972</f>
        <v>Resident</v>
      </c>
    </row>
    <row r="973" spans="1:21" x14ac:dyDescent="0.55000000000000004">
      <c r="A973">
        <f>ACAD_Globals_details!A973</f>
        <v>1255</v>
      </c>
      <c r="B973" t="str">
        <f>ACAD_Globals_details!B973</f>
        <v>Great Kiskadee</v>
      </c>
      <c r="C973" t="str">
        <f>ACAD_Globals_details!C973</f>
        <v>Pitangus sulphuratus</v>
      </c>
      <c r="D973" s="2" t="str">
        <f>ACAD_Globals_details!D973</f>
        <v>landbird</v>
      </c>
      <c r="E973" s="3">
        <f>ACAD_Globals_details!H973</f>
        <v>0</v>
      </c>
      <c r="F973" s="3">
        <f>ACAD_Globals_details!I973</f>
        <v>1</v>
      </c>
      <c r="G973" s="3">
        <f>ACAD_Globals_details!J973</f>
        <v>1</v>
      </c>
      <c r="H973" s="3">
        <f>ACAD_Globals_details!K973</f>
        <v>1</v>
      </c>
      <c r="I973" s="36">
        <f>ACAD_Globals_details!Q973</f>
        <v>200000000</v>
      </c>
      <c r="J973" s="35">
        <f>ACAD_Globals_details!P973</f>
        <v>1</v>
      </c>
      <c r="K973" s="35">
        <f>ACAD_Globals_details!X973</f>
        <v>1</v>
      </c>
      <c r="L973" s="35">
        <f>ACAD_Globals_details!AB973</f>
        <v>1</v>
      </c>
      <c r="M973" s="35">
        <f>ACAD_Globals_details!AF973</f>
        <v>1</v>
      </c>
      <c r="N973" s="35">
        <f>ACAD_Globals_details!AI973</f>
        <v>1</v>
      </c>
      <c r="O973" s="35">
        <f>ACAD_Globals_details!AL973</f>
        <v>2</v>
      </c>
      <c r="P973" s="35">
        <f>ACAD_Globals_details!AT973</f>
        <v>5</v>
      </c>
      <c r="T973" t="str">
        <f>ACAD_Globals_details!BD973</f>
        <v>Generalist</v>
      </c>
      <c r="U973" t="str">
        <f>ACAD_Globals_details!BK973</f>
        <v>Resident</v>
      </c>
    </row>
    <row r="974" spans="1:21" x14ac:dyDescent="0.55000000000000004">
      <c r="A974">
        <f>ACAD_Globals_details!A974</f>
        <v>1256</v>
      </c>
      <c r="B974" t="str">
        <f>ACAD_Globals_details!B974</f>
        <v>Boat-billed Flycatcher</v>
      </c>
      <c r="C974" t="str">
        <f>ACAD_Globals_details!C974</f>
        <v>Megarynchus pitangua</v>
      </c>
      <c r="D974" s="2" t="str">
        <f>ACAD_Globals_details!D974</f>
        <v>landbird</v>
      </c>
      <c r="E974" s="3">
        <f>ACAD_Globals_details!H974</f>
        <v>0</v>
      </c>
      <c r="F974" s="3">
        <f>ACAD_Globals_details!I974</f>
        <v>0</v>
      </c>
      <c r="G974" s="3">
        <f>ACAD_Globals_details!J974</f>
        <v>1</v>
      </c>
      <c r="H974" s="3">
        <f>ACAD_Globals_details!K974</f>
        <v>1</v>
      </c>
      <c r="J974" s="35">
        <f>ACAD_Globals_details!P974</f>
        <v>2</v>
      </c>
      <c r="K974" s="35">
        <f>ACAD_Globals_details!X974</f>
        <v>1</v>
      </c>
      <c r="L974" s="35">
        <f>ACAD_Globals_details!AB974</f>
        <v>1</v>
      </c>
      <c r="M974" s="35">
        <f>ACAD_Globals_details!AF974</f>
        <v>2</v>
      </c>
      <c r="N974" s="35">
        <f>ACAD_Globals_details!AI974</f>
        <v>2</v>
      </c>
      <c r="O974" s="35">
        <f>ACAD_Globals_details!AL974</f>
        <v>2</v>
      </c>
      <c r="P974" s="35">
        <f>ACAD_Globals_details!AT974</f>
        <v>7</v>
      </c>
      <c r="T974" t="str">
        <f>ACAD_Globals_details!BD974</f>
        <v>Forests</v>
      </c>
      <c r="U974" t="str">
        <f>ACAD_Globals_details!BK974</f>
        <v>Resident</v>
      </c>
    </row>
    <row r="975" spans="1:21" x14ac:dyDescent="0.55000000000000004">
      <c r="A975">
        <f>ACAD_Globals_details!A975</f>
        <v>1257</v>
      </c>
      <c r="B975" t="str">
        <f>ACAD_Globals_details!B975</f>
        <v>Rusty-margined Flycatcher</v>
      </c>
      <c r="C975" t="str">
        <f>ACAD_Globals_details!C975</f>
        <v>Myiozetetes cayanensis</v>
      </c>
      <c r="D975" s="2" t="str">
        <f>ACAD_Globals_details!D975</f>
        <v>landbird</v>
      </c>
      <c r="E975" s="3">
        <f>ACAD_Globals_details!H975</f>
        <v>0</v>
      </c>
      <c r="F975" s="3">
        <f>ACAD_Globals_details!I975</f>
        <v>0</v>
      </c>
      <c r="G975" s="3">
        <f>ACAD_Globals_details!J975</f>
        <v>0</v>
      </c>
      <c r="H975" s="3">
        <f>ACAD_Globals_details!K975</f>
        <v>1</v>
      </c>
      <c r="J975" s="35">
        <f>ACAD_Globals_details!P975</f>
        <v>1</v>
      </c>
      <c r="K975" s="35">
        <f>ACAD_Globals_details!X975</f>
        <v>1</v>
      </c>
      <c r="L975" s="35">
        <f>ACAD_Globals_details!AB975</f>
        <v>1</v>
      </c>
      <c r="M975" s="35">
        <f>ACAD_Globals_details!AF975</f>
        <v>2</v>
      </c>
      <c r="N975" s="35">
        <f>ACAD_Globals_details!AI975</f>
        <v>2</v>
      </c>
      <c r="O975" s="35">
        <f>ACAD_Globals_details!AL975</f>
        <v>2</v>
      </c>
      <c r="P975" s="35">
        <f>ACAD_Globals_details!AT975</f>
        <v>6</v>
      </c>
      <c r="T975" t="str">
        <f>ACAD_Globals_details!BD975</f>
        <v>Forests</v>
      </c>
      <c r="U975" t="str">
        <f>ACAD_Globals_details!BK975</f>
        <v>Resident</v>
      </c>
    </row>
    <row r="976" spans="1:21" x14ac:dyDescent="0.55000000000000004">
      <c r="A976">
        <f>ACAD_Globals_details!A976</f>
        <v>1258</v>
      </c>
      <c r="B976" t="str">
        <f>ACAD_Globals_details!B976</f>
        <v>Social Flycatcher</v>
      </c>
      <c r="C976" t="str">
        <f>ACAD_Globals_details!C976</f>
        <v>Myiozetetes similis</v>
      </c>
      <c r="D976" s="2" t="str">
        <f>ACAD_Globals_details!D976</f>
        <v>landbird</v>
      </c>
      <c r="E976" s="3">
        <f>ACAD_Globals_details!H976</f>
        <v>0</v>
      </c>
      <c r="F976" s="3">
        <f>ACAD_Globals_details!I976</f>
        <v>0</v>
      </c>
      <c r="G976" s="3">
        <f>ACAD_Globals_details!J976</f>
        <v>1</v>
      </c>
      <c r="H976" s="3">
        <f>ACAD_Globals_details!K976</f>
        <v>1</v>
      </c>
      <c r="J976" s="35">
        <f>ACAD_Globals_details!P976</f>
        <v>1</v>
      </c>
      <c r="K976" s="35">
        <f>ACAD_Globals_details!X976</f>
        <v>1</v>
      </c>
      <c r="L976" s="35">
        <f>ACAD_Globals_details!AB976</f>
        <v>1</v>
      </c>
      <c r="M976" s="35">
        <f>ACAD_Globals_details!AF976</f>
        <v>1</v>
      </c>
      <c r="N976" s="35">
        <f>ACAD_Globals_details!AI976</f>
        <v>1</v>
      </c>
      <c r="O976" s="35">
        <f>ACAD_Globals_details!AL976</f>
        <v>2</v>
      </c>
      <c r="P976" s="35">
        <f>ACAD_Globals_details!AT976</f>
        <v>5</v>
      </c>
      <c r="T976" t="str">
        <f>ACAD_Globals_details!BD976</f>
        <v>Forests</v>
      </c>
      <c r="U976" t="str">
        <f>ACAD_Globals_details!BK976</f>
        <v>Resident</v>
      </c>
    </row>
    <row r="977" spans="1:21" x14ac:dyDescent="0.55000000000000004">
      <c r="A977">
        <f>ACAD_Globals_details!A977</f>
        <v>1259</v>
      </c>
      <c r="B977" t="str">
        <f>ACAD_Globals_details!B977</f>
        <v>Gray-capped Flycatcher</v>
      </c>
      <c r="C977" t="str">
        <f>ACAD_Globals_details!C977</f>
        <v>Myiozetetes granadensis</v>
      </c>
      <c r="D977" s="2" t="str">
        <f>ACAD_Globals_details!D977</f>
        <v>landbird</v>
      </c>
      <c r="E977" s="3">
        <f>ACAD_Globals_details!H977</f>
        <v>0</v>
      </c>
      <c r="F977" s="3">
        <f>ACAD_Globals_details!I977</f>
        <v>0</v>
      </c>
      <c r="G977" s="3">
        <f>ACAD_Globals_details!J977</f>
        <v>0</v>
      </c>
      <c r="H977" s="3">
        <f>ACAD_Globals_details!K977</f>
        <v>1</v>
      </c>
      <c r="J977" s="35">
        <f>ACAD_Globals_details!P977</f>
        <v>2</v>
      </c>
      <c r="K977" s="35">
        <f>ACAD_Globals_details!X977</f>
        <v>2</v>
      </c>
      <c r="L977" s="35">
        <f>ACAD_Globals_details!AB977</f>
        <v>2</v>
      </c>
      <c r="M977" s="35">
        <f>ACAD_Globals_details!AF977</f>
        <v>2</v>
      </c>
      <c r="N977" s="35">
        <f>ACAD_Globals_details!AI977</f>
        <v>2</v>
      </c>
      <c r="O977" s="35">
        <f>ACAD_Globals_details!AL977</f>
        <v>2</v>
      </c>
      <c r="P977" s="35">
        <f>ACAD_Globals_details!AT977</f>
        <v>8</v>
      </c>
      <c r="T977" t="str">
        <f>ACAD_Globals_details!BD977</f>
        <v>Forests</v>
      </c>
      <c r="U977" t="str">
        <f>ACAD_Globals_details!BK977</f>
        <v>Resident</v>
      </c>
    </row>
    <row r="978" spans="1:21" x14ac:dyDescent="0.55000000000000004">
      <c r="A978">
        <f>ACAD_Globals_details!A978</f>
        <v>1260</v>
      </c>
      <c r="B978" t="str">
        <f>ACAD_Globals_details!B978</f>
        <v>White-ringed Flycatcher</v>
      </c>
      <c r="C978" t="str">
        <f>ACAD_Globals_details!C978</f>
        <v>Conopias albovittatus</v>
      </c>
      <c r="D978" s="2" t="str">
        <f>ACAD_Globals_details!D978</f>
        <v>landbird</v>
      </c>
      <c r="E978" s="3">
        <f>ACAD_Globals_details!H978</f>
        <v>0</v>
      </c>
      <c r="F978" s="3">
        <f>ACAD_Globals_details!I978</f>
        <v>0</v>
      </c>
      <c r="G978" s="3">
        <f>ACAD_Globals_details!J978</f>
        <v>0</v>
      </c>
      <c r="H978" s="3">
        <f>ACAD_Globals_details!K978</f>
        <v>1</v>
      </c>
      <c r="J978" s="35">
        <f>ACAD_Globals_details!P978</f>
        <v>4</v>
      </c>
      <c r="K978" s="35">
        <f>ACAD_Globals_details!X978</f>
        <v>2</v>
      </c>
      <c r="L978" s="35">
        <f>ACAD_Globals_details!AB978</f>
        <v>2</v>
      </c>
      <c r="M978" s="35">
        <f>ACAD_Globals_details!AF978</f>
        <v>3</v>
      </c>
      <c r="N978" s="35">
        <f>ACAD_Globals_details!AI978</f>
        <v>3</v>
      </c>
      <c r="O978" s="35">
        <f>ACAD_Globals_details!AL978</f>
        <v>3</v>
      </c>
      <c r="P978" s="35">
        <f>ACAD_Globals_details!AT978</f>
        <v>12</v>
      </c>
      <c r="T978" t="str">
        <f>ACAD_Globals_details!BD978</f>
        <v>Forests</v>
      </c>
      <c r="U978" t="str">
        <f>ACAD_Globals_details!BK978</f>
        <v>Resident</v>
      </c>
    </row>
    <row r="979" spans="1:21" x14ac:dyDescent="0.55000000000000004">
      <c r="A979">
        <f>ACAD_Globals_details!A979</f>
        <v>1261</v>
      </c>
      <c r="B979" t="str">
        <f>ACAD_Globals_details!B979</f>
        <v>Golden-bellied Flycatcher</v>
      </c>
      <c r="C979" t="str">
        <f>ACAD_Globals_details!C979</f>
        <v>Myiodynastes hemichrysus</v>
      </c>
      <c r="D979" s="2" t="str">
        <f>ACAD_Globals_details!D979</f>
        <v>landbird</v>
      </c>
      <c r="E979" s="3">
        <f>ACAD_Globals_details!H979</f>
        <v>0</v>
      </c>
      <c r="F979" s="3">
        <f>ACAD_Globals_details!I979</f>
        <v>0</v>
      </c>
      <c r="G979" s="3">
        <f>ACAD_Globals_details!J979</f>
        <v>0</v>
      </c>
      <c r="H979" s="3">
        <f>ACAD_Globals_details!K979</f>
        <v>1</v>
      </c>
      <c r="J979" s="35">
        <f>ACAD_Globals_details!P979</f>
        <v>4</v>
      </c>
      <c r="K979" s="35">
        <f>ACAD_Globals_details!X979</f>
        <v>5</v>
      </c>
      <c r="L979" s="35">
        <f>ACAD_Globals_details!AB979</f>
        <v>5</v>
      </c>
      <c r="M979" s="35">
        <f>ACAD_Globals_details!AF979</f>
        <v>3</v>
      </c>
      <c r="N979" s="35">
        <f>ACAD_Globals_details!AI979</f>
        <v>3</v>
      </c>
      <c r="O979" s="35">
        <f>ACAD_Globals_details!AL979</f>
        <v>4</v>
      </c>
      <c r="P979" s="35">
        <f>ACAD_Globals_details!AT979</f>
        <v>16</v>
      </c>
      <c r="Q979" t="str">
        <f>ACAD_Globals_details!BC979</f>
        <v>Watch List - Yel-r</v>
      </c>
      <c r="T979" t="str">
        <f>ACAD_Globals_details!BD979</f>
        <v>Forests</v>
      </c>
      <c r="U979" t="str">
        <f>ACAD_Globals_details!BK979</f>
        <v>Resident</v>
      </c>
    </row>
    <row r="980" spans="1:21" x14ac:dyDescent="0.55000000000000004">
      <c r="A980">
        <f>ACAD_Globals_details!A980</f>
        <v>1262</v>
      </c>
      <c r="B980" t="str">
        <f>ACAD_Globals_details!B980</f>
        <v>Golden-crowned Flycatcher</v>
      </c>
      <c r="C980" t="str">
        <f>ACAD_Globals_details!C980</f>
        <v>Myiodynastes chrysocephalus</v>
      </c>
      <c r="D980" s="2" t="str">
        <f>ACAD_Globals_details!D980</f>
        <v>landbird</v>
      </c>
      <c r="E980" s="3">
        <f>ACAD_Globals_details!H980</f>
        <v>0</v>
      </c>
      <c r="F980" s="3">
        <f>ACAD_Globals_details!I980</f>
        <v>0</v>
      </c>
      <c r="G980" s="3">
        <f>ACAD_Globals_details!J980</f>
        <v>0</v>
      </c>
      <c r="H980" s="3">
        <f>ACAD_Globals_details!K980</f>
        <v>1</v>
      </c>
      <c r="J980" s="35">
        <f>ACAD_Globals_details!P980</f>
        <v>3</v>
      </c>
      <c r="K980" s="35">
        <f>ACAD_Globals_details!X980</f>
        <v>3</v>
      </c>
      <c r="L980" s="35">
        <f>ACAD_Globals_details!AB980</f>
        <v>3</v>
      </c>
      <c r="M980" s="35">
        <f>ACAD_Globals_details!AF980</f>
        <v>4</v>
      </c>
      <c r="N980" s="35">
        <f>ACAD_Globals_details!AI980</f>
        <v>4</v>
      </c>
      <c r="O980" s="35">
        <f>ACAD_Globals_details!AL980</f>
        <v>3</v>
      </c>
      <c r="P980" s="35">
        <f>ACAD_Globals_details!AT980</f>
        <v>13</v>
      </c>
      <c r="T980" t="str">
        <f>ACAD_Globals_details!BD980</f>
        <v>Forests</v>
      </c>
      <c r="U980" t="str">
        <f>ACAD_Globals_details!BK980</f>
        <v>Resident</v>
      </c>
    </row>
    <row r="981" spans="1:21" x14ac:dyDescent="0.55000000000000004">
      <c r="A981">
        <f>ACAD_Globals_details!A981</f>
        <v>1263</v>
      </c>
      <c r="B981" t="str">
        <f>ACAD_Globals_details!B981</f>
        <v>Streaked Flycatcher</v>
      </c>
      <c r="C981" t="str">
        <f>ACAD_Globals_details!C981</f>
        <v>Myiodynastes maculatus</v>
      </c>
      <c r="D981" s="2" t="str">
        <f>ACAD_Globals_details!D981</f>
        <v>landbird</v>
      </c>
      <c r="E981" s="3">
        <f>ACAD_Globals_details!H981</f>
        <v>0</v>
      </c>
      <c r="F981" s="3">
        <f>ACAD_Globals_details!I981</f>
        <v>0</v>
      </c>
      <c r="G981" s="3">
        <f>ACAD_Globals_details!J981</f>
        <v>1</v>
      </c>
      <c r="H981" s="3">
        <f>ACAD_Globals_details!K981</f>
        <v>1</v>
      </c>
      <c r="J981" s="35">
        <f>ACAD_Globals_details!P981</f>
        <v>2</v>
      </c>
      <c r="K981" s="35">
        <f>ACAD_Globals_details!X981</f>
        <v>1</v>
      </c>
      <c r="L981" s="35">
        <f>ACAD_Globals_details!AB981</f>
        <v>1</v>
      </c>
      <c r="M981" s="35">
        <f>ACAD_Globals_details!AF981</f>
        <v>2</v>
      </c>
      <c r="N981" s="35">
        <f>ACAD_Globals_details!AI981</f>
        <v>3</v>
      </c>
      <c r="O981" s="35">
        <f>ACAD_Globals_details!AL981</f>
        <v>3</v>
      </c>
      <c r="P981" s="35">
        <f>ACAD_Globals_details!AT981</f>
        <v>9</v>
      </c>
      <c r="T981" t="str">
        <f>ACAD_Globals_details!BD981</f>
        <v>Forests</v>
      </c>
      <c r="U981" t="str">
        <f>ACAD_Globals_details!BK981</f>
        <v>Resident</v>
      </c>
    </row>
    <row r="982" spans="1:21" x14ac:dyDescent="0.55000000000000004">
      <c r="A982">
        <f>ACAD_Globals_details!A982</f>
        <v>1264</v>
      </c>
      <c r="B982" t="str">
        <f>ACAD_Globals_details!B982</f>
        <v>Sulphur-bellied Flycatcher</v>
      </c>
      <c r="C982" t="str">
        <f>ACAD_Globals_details!C982</f>
        <v>Myiodynastes luteiventris</v>
      </c>
      <c r="D982" s="2" t="str">
        <f>ACAD_Globals_details!D982</f>
        <v>landbird</v>
      </c>
      <c r="E982" s="3">
        <f>ACAD_Globals_details!H982</f>
        <v>0</v>
      </c>
      <c r="F982" s="3">
        <f>ACAD_Globals_details!I982</f>
        <v>1</v>
      </c>
      <c r="G982" s="3">
        <f>ACAD_Globals_details!J982</f>
        <v>1</v>
      </c>
      <c r="H982" s="3">
        <f>ACAD_Globals_details!K982</f>
        <v>1</v>
      </c>
      <c r="I982" s="36">
        <f>ACAD_Globals_details!Q982</f>
        <v>2000000</v>
      </c>
      <c r="J982" s="35">
        <f>ACAD_Globals_details!P982</f>
        <v>3</v>
      </c>
      <c r="K982" s="35">
        <f>ACAD_Globals_details!X982</f>
        <v>2</v>
      </c>
      <c r="L982" s="35">
        <f>ACAD_Globals_details!AB982</f>
        <v>2</v>
      </c>
      <c r="M982" s="35">
        <f>ACAD_Globals_details!AF982</f>
        <v>2</v>
      </c>
      <c r="N982" s="35">
        <f>ACAD_Globals_details!AI982</f>
        <v>3</v>
      </c>
      <c r="O982" s="35">
        <f>ACAD_Globals_details!AL982</f>
        <v>3</v>
      </c>
      <c r="P982" s="35">
        <f>ACAD_Globals_details!AT982</f>
        <v>11</v>
      </c>
      <c r="T982" t="str">
        <f>ACAD_Globals_details!BD982</f>
        <v>Forests</v>
      </c>
      <c r="U982" t="str">
        <f>ACAD_Globals_details!BK982</f>
        <v>S. American Lowlands</v>
      </c>
    </row>
    <row r="983" spans="1:21" x14ac:dyDescent="0.55000000000000004">
      <c r="A983">
        <f>ACAD_Globals_details!A983</f>
        <v>1265</v>
      </c>
      <c r="B983" t="str">
        <f>ACAD_Globals_details!B983</f>
        <v>Piratic Flycatcher</v>
      </c>
      <c r="C983" t="str">
        <f>ACAD_Globals_details!C983</f>
        <v>Legatus leucophaius</v>
      </c>
      <c r="D983" s="2" t="str">
        <f>ACAD_Globals_details!D983</f>
        <v>landbird</v>
      </c>
      <c r="E983" s="3">
        <f>ACAD_Globals_details!H983</f>
        <v>0</v>
      </c>
      <c r="F983" s="3">
        <f>ACAD_Globals_details!I983</f>
        <v>0</v>
      </c>
      <c r="G983" s="3">
        <f>ACAD_Globals_details!J983</f>
        <v>1</v>
      </c>
      <c r="H983" s="3">
        <f>ACAD_Globals_details!K983</f>
        <v>1</v>
      </c>
      <c r="J983" s="35">
        <f>ACAD_Globals_details!P983</f>
        <v>2</v>
      </c>
      <c r="K983" s="35">
        <f>ACAD_Globals_details!X983</f>
        <v>1</v>
      </c>
      <c r="L983" s="35">
        <f>ACAD_Globals_details!AB983</f>
        <v>1</v>
      </c>
      <c r="M983" s="35">
        <f>ACAD_Globals_details!AF983</f>
        <v>2</v>
      </c>
      <c r="N983" s="35">
        <f>ACAD_Globals_details!AI983</f>
        <v>3</v>
      </c>
      <c r="O983" s="35">
        <f>ACAD_Globals_details!AL983</f>
        <v>3</v>
      </c>
      <c r="P983" s="35">
        <f>ACAD_Globals_details!AT983</f>
        <v>9</v>
      </c>
      <c r="T983" t="str">
        <f>ACAD_Globals_details!BD983</f>
        <v>Forests</v>
      </c>
      <c r="U983" t="str">
        <f>ACAD_Globals_details!BK983</f>
        <v>Resident</v>
      </c>
    </row>
    <row r="984" spans="1:21" x14ac:dyDescent="0.55000000000000004">
      <c r="A984">
        <f>ACAD_Globals_details!A984</f>
        <v>1268</v>
      </c>
      <c r="B984" t="str">
        <f>ACAD_Globals_details!B984</f>
        <v>Tropical Kingbird</v>
      </c>
      <c r="C984" t="str">
        <f>ACAD_Globals_details!C984</f>
        <v>Tyrannus melancholicus</v>
      </c>
      <c r="D984" s="2" t="str">
        <f>ACAD_Globals_details!D984</f>
        <v>landbird</v>
      </c>
      <c r="E984" s="3">
        <f>ACAD_Globals_details!H984</f>
        <v>0</v>
      </c>
      <c r="F984" s="3">
        <f>ACAD_Globals_details!I984</f>
        <v>1</v>
      </c>
      <c r="G984" s="3">
        <f>ACAD_Globals_details!J984</f>
        <v>1</v>
      </c>
      <c r="H984" s="3">
        <f>ACAD_Globals_details!K984</f>
        <v>1</v>
      </c>
      <c r="I984" s="36">
        <f>ACAD_Globals_details!Q984</f>
        <v>200000000</v>
      </c>
      <c r="J984" s="35">
        <f>ACAD_Globals_details!P984</f>
        <v>1</v>
      </c>
      <c r="K984" s="35">
        <f>ACAD_Globals_details!X984</f>
        <v>1</v>
      </c>
      <c r="L984" s="35">
        <f>ACAD_Globals_details!AB984</f>
        <v>1</v>
      </c>
      <c r="M984" s="35">
        <f>ACAD_Globals_details!AF984</f>
        <v>1</v>
      </c>
      <c r="N984" s="35">
        <f>ACAD_Globals_details!AI984</f>
        <v>1</v>
      </c>
      <c r="O984" s="35">
        <f>ACAD_Globals_details!AL984</f>
        <v>1</v>
      </c>
      <c r="P984" s="35">
        <f>ACAD_Globals_details!AT984</f>
        <v>4</v>
      </c>
      <c r="T984" t="str">
        <f>ACAD_Globals_details!BD984</f>
        <v>Generalist</v>
      </c>
      <c r="U984" t="str">
        <f>ACAD_Globals_details!BK984</f>
        <v>Resident</v>
      </c>
    </row>
    <row r="985" spans="1:21" x14ac:dyDescent="0.55000000000000004">
      <c r="A985">
        <f>ACAD_Globals_details!A985</f>
        <v>1269</v>
      </c>
      <c r="B985" t="str">
        <f>ACAD_Globals_details!B985</f>
        <v>Couch's Kingbird</v>
      </c>
      <c r="C985" t="str">
        <f>ACAD_Globals_details!C985</f>
        <v>Tyrannus couchii</v>
      </c>
      <c r="D985" s="2" t="str">
        <f>ACAD_Globals_details!D985</f>
        <v>landbird</v>
      </c>
      <c r="E985" s="3">
        <f>ACAD_Globals_details!H985</f>
        <v>0</v>
      </c>
      <c r="F985" s="3">
        <f>ACAD_Globals_details!I985</f>
        <v>1</v>
      </c>
      <c r="G985" s="3">
        <f>ACAD_Globals_details!J985</f>
        <v>1</v>
      </c>
      <c r="H985" s="3">
        <f>ACAD_Globals_details!K985</f>
        <v>1</v>
      </c>
      <c r="I985" s="36">
        <f>ACAD_Globals_details!Q985</f>
        <v>2000000</v>
      </c>
      <c r="J985" s="35">
        <f>ACAD_Globals_details!P985</f>
        <v>3</v>
      </c>
      <c r="K985" s="35">
        <f>ACAD_Globals_details!X985</f>
        <v>3</v>
      </c>
      <c r="L985" s="35">
        <f>ACAD_Globals_details!AB985</f>
        <v>3</v>
      </c>
      <c r="M985" s="35">
        <f>ACAD_Globals_details!AF985</f>
        <v>2</v>
      </c>
      <c r="N985" s="35">
        <f>ACAD_Globals_details!AI985</f>
        <v>2</v>
      </c>
      <c r="O985" s="35">
        <f>ACAD_Globals_details!AL985</f>
        <v>2</v>
      </c>
      <c r="P985" s="35">
        <f>ACAD_Globals_details!AT985</f>
        <v>10</v>
      </c>
      <c r="S985" t="str">
        <f>ACAD_Globals_details!AQ985</f>
        <v>ne</v>
      </c>
      <c r="T985" t="str">
        <f>ACAD_Globals_details!BD985</f>
        <v>Forests</v>
      </c>
      <c r="U985" t="str">
        <f>ACAD_Globals_details!BK985</f>
        <v>Resident</v>
      </c>
    </row>
    <row r="986" spans="1:21" x14ac:dyDescent="0.55000000000000004">
      <c r="A986">
        <f>ACAD_Globals_details!A986</f>
        <v>1270</v>
      </c>
      <c r="B986" t="str">
        <f>ACAD_Globals_details!B986</f>
        <v>Cassin's Kingbird</v>
      </c>
      <c r="C986" t="str">
        <f>ACAD_Globals_details!C986</f>
        <v>Tyrannus vociferans</v>
      </c>
      <c r="D986" s="2" t="str">
        <f>ACAD_Globals_details!D986</f>
        <v>landbird</v>
      </c>
      <c r="E986" s="3">
        <f>ACAD_Globals_details!H986</f>
        <v>0</v>
      </c>
      <c r="F986" s="3">
        <f>ACAD_Globals_details!I986</f>
        <v>1</v>
      </c>
      <c r="G986" s="3">
        <f>ACAD_Globals_details!J986</f>
        <v>1</v>
      </c>
      <c r="H986" s="3">
        <f>ACAD_Globals_details!K986</f>
        <v>1</v>
      </c>
      <c r="I986" s="36">
        <f>ACAD_Globals_details!Q986</f>
        <v>7500000</v>
      </c>
      <c r="J986" s="35">
        <f>ACAD_Globals_details!P986</f>
        <v>2</v>
      </c>
      <c r="K986" s="35">
        <f>ACAD_Globals_details!X986</f>
        <v>2</v>
      </c>
      <c r="L986" s="35">
        <f>ACAD_Globals_details!AB986</f>
        <v>3</v>
      </c>
      <c r="M986" s="35">
        <f>ACAD_Globals_details!AF986</f>
        <v>2</v>
      </c>
      <c r="N986" s="35">
        <f>ACAD_Globals_details!AI986</f>
        <v>2</v>
      </c>
      <c r="O986" s="35">
        <f>ACAD_Globals_details!AL986</f>
        <v>2</v>
      </c>
      <c r="P986" s="35">
        <f>ACAD_Globals_details!AT986</f>
        <v>9</v>
      </c>
      <c r="R986" t="str">
        <f>ACAD_Globals_details!AP986</f>
        <v>8%</v>
      </c>
      <c r="S986" t="str">
        <f>ACAD_Globals_details!AQ986</f>
        <v>ne</v>
      </c>
      <c r="T986" t="str">
        <f>ACAD_Globals_details!BD986</f>
        <v>Forests</v>
      </c>
      <c r="U986" t="str">
        <f>ACAD_Globals_details!BK986</f>
        <v>Mexican Highlands</v>
      </c>
    </row>
    <row r="987" spans="1:21" x14ac:dyDescent="0.55000000000000004">
      <c r="A987">
        <f>ACAD_Globals_details!A987</f>
        <v>1271</v>
      </c>
      <c r="B987" t="str">
        <f>ACAD_Globals_details!B987</f>
        <v>Thick-billed Kingbird</v>
      </c>
      <c r="C987" t="str">
        <f>ACAD_Globals_details!C987</f>
        <v>Tyrannus crassirostris</v>
      </c>
      <c r="D987" s="2" t="str">
        <f>ACAD_Globals_details!D987</f>
        <v>landbird</v>
      </c>
      <c r="E987" s="3">
        <f>ACAD_Globals_details!H987</f>
        <v>0</v>
      </c>
      <c r="F987" s="3">
        <f>ACAD_Globals_details!I987</f>
        <v>1</v>
      </c>
      <c r="G987" s="3">
        <f>ACAD_Globals_details!J987</f>
        <v>1</v>
      </c>
      <c r="H987" s="3">
        <f>ACAD_Globals_details!K987</f>
        <v>0</v>
      </c>
      <c r="I987" s="36">
        <f>ACAD_Globals_details!Q987</f>
        <v>2000000</v>
      </c>
      <c r="J987" s="35">
        <f>ACAD_Globals_details!P987</f>
        <v>3</v>
      </c>
      <c r="K987" s="35">
        <f>ACAD_Globals_details!X987</f>
        <v>3</v>
      </c>
      <c r="L987" s="35">
        <f>ACAD_Globals_details!AB987</f>
        <v>3</v>
      </c>
      <c r="M987" s="35">
        <f>ACAD_Globals_details!AF987</f>
        <v>3</v>
      </c>
      <c r="N987" s="35">
        <f>ACAD_Globals_details!AI987</f>
        <v>3</v>
      </c>
      <c r="O987" s="35">
        <f>ACAD_Globals_details!AL987</f>
        <v>3</v>
      </c>
      <c r="P987" s="35">
        <f>ACAD_Globals_details!AT987</f>
        <v>12</v>
      </c>
      <c r="T987" t="str">
        <f>ACAD_Globals_details!BD987</f>
        <v>Forests</v>
      </c>
      <c r="U987" t="str">
        <f>ACAD_Globals_details!BK987</f>
        <v>Pacific Lowlands</v>
      </c>
    </row>
    <row r="988" spans="1:21" x14ac:dyDescent="0.55000000000000004">
      <c r="A988">
        <f>ACAD_Globals_details!A988</f>
        <v>1272</v>
      </c>
      <c r="B988" t="str">
        <f>ACAD_Globals_details!B988</f>
        <v>Western Kingbird</v>
      </c>
      <c r="C988" t="str">
        <f>ACAD_Globals_details!C988</f>
        <v>Tyrannus verticalis</v>
      </c>
      <c r="D988" s="2" t="str">
        <f>ACAD_Globals_details!D988</f>
        <v>landbird</v>
      </c>
      <c r="E988" s="3">
        <f>ACAD_Globals_details!H988</f>
        <v>1</v>
      </c>
      <c r="F988" s="3">
        <f>ACAD_Globals_details!I988</f>
        <v>1</v>
      </c>
      <c r="G988" s="3">
        <f>ACAD_Globals_details!J988</f>
        <v>1</v>
      </c>
      <c r="H988" s="3">
        <f>ACAD_Globals_details!K988</f>
        <v>1</v>
      </c>
      <c r="I988" s="36">
        <f>ACAD_Globals_details!Q988</f>
        <v>27000000</v>
      </c>
      <c r="J988" s="35">
        <f>ACAD_Globals_details!P988</f>
        <v>2</v>
      </c>
      <c r="K988" s="35">
        <f>ACAD_Globals_details!X988</f>
        <v>1</v>
      </c>
      <c r="L988" s="35">
        <f>ACAD_Globals_details!AB988</f>
        <v>3</v>
      </c>
      <c r="M988" s="35">
        <f>ACAD_Globals_details!AF988</f>
        <v>2</v>
      </c>
      <c r="N988" s="35">
        <f>ACAD_Globals_details!AI988</f>
        <v>2</v>
      </c>
      <c r="O988" s="35">
        <f>ACAD_Globals_details!AL988</f>
        <v>2</v>
      </c>
      <c r="P988" s="35">
        <f>ACAD_Globals_details!AT988</f>
        <v>9</v>
      </c>
      <c r="R988" t="str">
        <f>ACAD_Globals_details!AP988</f>
        <v>20%</v>
      </c>
      <c r="S988" t="str">
        <f>ACAD_Globals_details!AQ988</f>
        <v>ne</v>
      </c>
      <c r="T988" t="str">
        <f>ACAD_Globals_details!BD988</f>
        <v>Grasslands; Aridlands</v>
      </c>
      <c r="U988" t="str">
        <f>ACAD_Globals_details!BK988</f>
        <v>Pacific Lowlands</v>
      </c>
    </row>
    <row r="989" spans="1:21" x14ac:dyDescent="0.55000000000000004">
      <c r="A989">
        <f>ACAD_Globals_details!A989</f>
        <v>1273</v>
      </c>
      <c r="B989" t="str">
        <f>ACAD_Globals_details!B989</f>
        <v>Eastern Kingbird</v>
      </c>
      <c r="C989" t="str">
        <f>ACAD_Globals_details!C989</f>
        <v>Tyrannus tyrannus</v>
      </c>
      <c r="D989" s="2" t="str">
        <f>ACAD_Globals_details!D989</f>
        <v>landbird</v>
      </c>
      <c r="E989" s="3">
        <f>ACAD_Globals_details!H989</f>
        <v>1</v>
      </c>
      <c r="F989" s="3">
        <f>ACAD_Globals_details!I989</f>
        <v>1</v>
      </c>
      <c r="G989" s="3">
        <f>ACAD_Globals_details!J989</f>
        <v>1</v>
      </c>
      <c r="H989" s="3">
        <f>ACAD_Globals_details!K989</f>
        <v>1</v>
      </c>
      <c r="I989" s="36">
        <f>ACAD_Globals_details!Q989</f>
        <v>26000000</v>
      </c>
      <c r="J989" s="35">
        <f>ACAD_Globals_details!P989</f>
        <v>2</v>
      </c>
      <c r="K989" s="35">
        <f>ACAD_Globals_details!X989</f>
        <v>1</v>
      </c>
      <c r="L989" s="35">
        <f>ACAD_Globals_details!AB989</f>
        <v>2</v>
      </c>
      <c r="M989" s="35">
        <f>ACAD_Globals_details!AF989</f>
        <v>3</v>
      </c>
      <c r="N989" s="35">
        <f>ACAD_Globals_details!AI989</f>
        <v>3</v>
      </c>
      <c r="O989" s="35">
        <f>ACAD_Globals_details!AL989</f>
        <v>4</v>
      </c>
      <c r="P989" s="35">
        <f>ACAD_Globals_details!AT989</f>
        <v>11</v>
      </c>
      <c r="R989" t="str">
        <f>ACAD_Globals_details!AP989</f>
        <v>-38%</v>
      </c>
      <c r="S989" t="str">
        <f>ACAD_Globals_details!AQ989</f>
        <v>51</v>
      </c>
      <c r="T989" t="str">
        <f>ACAD_Globals_details!BD989</f>
        <v>Grasslands; Forests</v>
      </c>
      <c r="U989" t="str">
        <f>ACAD_Globals_details!BK989</f>
        <v>S. American Lowlands</v>
      </c>
    </row>
    <row r="990" spans="1:21" x14ac:dyDescent="0.55000000000000004">
      <c r="A990">
        <f>ACAD_Globals_details!A990</f>
        <v>1274</v>
      </c>
      <c r="B990" t="str">
        <f>ACAD_Globals_details!B990</f>
        <v>Gray Kingbird</v>
      </c>
      <c r="C990" t="str">
        <f>ACAD_Globals_details!C990</f>
        <v>Tyrannus dominicensis</v>
      </c>
      <c r="D990" s="2" t="str">
        <f>ACAD_Globals_details!D990</f>
        <v>landbird</v>
      </c>
      <c r="E990" s="3">
        <f>ACAD_Globals_details!H990</f>
        <v>0</v>
      </c>
      <c r="F990" s="3">
        <f>ACAD_Globals_details!I990</f>
        <v>1</v>
      </c>
      <c r="G990" s="3">
        <f>ACAD_Globals_details!J990</f>
        <v>1</v>
      </c>
      <c r="H990" s="3">
        <f>ACAD_Globals_details!K990</f>
        <v>1</v>
      </c>
      <c r="I990" s="36">
        <f>ACAD_Globals_details!Q990</f>
        <v>2000000</v>
      </c>
      <c r="J990" s="35">
        <f>ACAD_Globals_details!P990</f>
        <v>3</v>
      </c>
      <c r="K990" s="35">
        <f>ACAD_Globals_details!X990</f>
        <v>3</v>
      </c>
      <c r="L990" s="35">
        <f>ACAD_Globals_details!AB990</f>
        <v>2</v>
      </c>
      <c r="M990" s="35">
        <f>ACAD_Globals_details!AF990</f>
        <v>3</v>
      </c>
      <c r="N990" s="35">
        <f>ACAD_Globals_details!AI990</f>
        <v>3</v>
      </c>
      <c r="O990" s="35">
        <f>ACAD_Globals_details!AL990</f>
        <v>3</v>
      </c>
      <c r="P990" s="35">
        <f>ACAD_Globals_details!AT990</f>
        <v>12</v>
      </c>
      <c r="T990" t="str">
        <f>ACAD_Globals_details!BD990</f>
        <v>Forests; Mangroves</v>
      </c>
      <c r="U990" t="str">
        <f>ACAD_Globals_details!BK990</f>
        <v>Caribbean</v>
      </c>
    </row>
    <row r="991" spans="1:21" x14ac:dyDescent="0.55000000000000004">
      <c r="A991">
        <f>ACAD_Globals_details!A991</f>
        <v>1277</v>
      </c>
      <c r="B991" t="str">
        <f>ACAD_Globals_details!B991</f>
        <v>Scissor-tailed Flycatcher</v>
      </c>
      <c r="C991" t="str">
        <f>ACAD_Globals_details!C991</f>
        <v>Tyrannus forficatus</v>
      </c>
      <c r="D991" s="2" t="str">
        <f>ACAD_Globals_details!D991</f>
        <v>landbird</v>
      </c>
      <c r="E991" s="3">
        <f>ACAD_Globals_details!H991</f>
        <v>0</v>
      </c>
      <c r="F991" s="3">
        <f>ACAD_Globals_details!I991</f>
        <v>1</v>
      </c>
      <c r="G991" s="3">
        <f>ACAD_Globals_details!J991</f>
        <v>1</v>
      </c>
      <c r="H991" s="3">
        <f>ACAD_Globals_details!K991</f>
        <v>1</v>
      </c>
      <c r="I991" s="36">
        <f>ACAD_Globals_details!Q991</f>
        <v>11000000</v>
      </c>
      <c r="J991" s="35">
        <f>ACAD_Globals_details!P991</f>
        <v>2</v>
      </c>
      <c r="K991" s="35">
        <f>ACAD_Globals_details!X991</f>
        <v>2</v>
      </c>
      <c r="L991" s="35">
        <f>ACAD_Globals_details!AB991</f>
        <v>3</v>
      </c>
      <c r="M991" s="35">
        <f>ACAD_Globals_details!AF991</f>
        <v>2</v>
      </c>
      <c r="N991" s="35">
        <f>ACAD_Globals_details!AI991</f>
        <v>2</v>
      </c>
      <c r="O991" s="35">
        <f>ACAD_Globals_details!AL991</f>
        <v>4</v>
      </c>
      <c r="P991" s="35">
        <f>ACAD_Globals_details!AT991</f>
        <v>11</v>
      </c>
      <c r="R991" t="str">
        <f>ACAD_Globals_details!AP991</f>
        <v>-24%</v>
      </c>
      <c r="S991" t="str">
        <f>ACAD_Globals_details!AQ991</f>
        <v>37</v>
      </c>
      <c r="T991" t="str">
        <f>ACAD_Globals_details!BD991</f>
        <v>Grasslands</v>
      </c>
      <c r="U991" t="str">
        <f>ACAD_Globals_details!BK991</f>
        <v>Pacific Lowlands</v>
      </c>
    </row>
    <row r="992" spans="1:21" x14ac:dyDescent="0.55000000000000004">
      <c r="A992">
        <f>ACAD_Globals_details!A992</f>
        <v>1278</v>
      </c>
      <c r="B992" t="str">
        <f>ACAD_Globals_details!B992</f>
        <v>Fork-tailed Flycatcher</v>
      </c>
      <c r="C992" t="str">
        <f>ACAD_Globals_details!C992</f>
        <v>Tyrannus savana</v>
      </c>
      <c r="D992" s="2" t="str">
        <f>ACAD_Globals_details!D992</f>
        <v>landbird</v>
      </c>
      <c r="E992" s="3">
        <f>ACAD_Globals_details!H992</f>
        <v>0</v>
      </c>
      <c r="F992" s="3">
        <f>ACAD_Globals_details!I992</f>
        <v>0</v>
      </c>
      <c r="G992" s="3">
        <f>ACAD_Globals_details!J992</f>
        <v>1</v>
      </c>
      <c r="H992" s="3">
        <f>ACAD_Globals_details!K992</f>
        <v>1</v>
      </c>
      <c r="J992" s="35">
        <f>ACAD_Globals_details!P992</f>
        <v>2</v>
      </c>
      <c r="K992" s="35">
        <f>ACAD_Globals_details!X992</f>
        <v>1</v>
      </c>
      <c r="L992" s="35">
        <f>ACAD_Globals_details!AB992</f>
        <v>1</v>
      </c>
      <c r="M992" s="35">
        <f>ACAD_Globals_details!AF992</f>
        <v>2</v>
      </c>
      <c r="N992" s="35">
        <f>ACAD_Globals_details!AI992</f>
        <v>2</v>
      </c>
      <c r="O992" s="35">
        <f>ACAD_Globals_details!AL992</f>
        <v>2</v>
      </c>
      <c r="P992" s="35">
        <f>ACAD_Globals_details!AT992</f>
        <v>7</v>
      </c>
      <c r="T992" t="str">
        <f>ACAD_Globals_details!BD992</f>
        <v>Grasslands</v>
      </c>
      <c r="U992" t="str">
        <f>ACAD_Globals_details!BK992</f>
        <v>Resident</v>
      </c>
    </row>
    <row r="993" spans="1:21" x14ac:dyDescent="0.55000000000000004">
      <c r="A993">
        <f>ACAD_Globals_details!A993</f>
        <v>1279</v>
      </c>
      <c r="B993" t="str">
        <f>ACAD_Globals_details!B993</f>
        <v>Gray-headed Piprites</v>
      </c>
      <c r="C993" t="str">
        <f>ACAD_Globals_details!C993</f>
        <v>Piprites griseiceps</v>
      </c>
      <c r="D993" s="2" t="str">
        <f>ACAD_Globals_details!D993</f>
        <v>landbird</v>
      </c>
      <c r="E993" s="3">
        <f>ACAD_Globals_details!H993</f>
        <v>0</v>
      </c>
      <c r="F993" s="3">
        <f>ACAD_Globals_details!I993</f>
        <v>0</v>
      </c>
      <c r="G993" s="3">
        <f>ACAD_Globals_details!J993</f>
        <v>0</v>
      </c>
      <c r="H993" s="3">
        <f>ACAD_Globals_details!K993</f>
        <v>1</v>
      </c>
      <c r="J993" s="35">
        <f>ACAD_Globals_details!P993</f>
        <v>5</v>
      </c>
      <c r="K993" s="35">
        <f>ACAD_Globals_details!X993</f>
        <v>4</v>
      </c>
      <c r="L993" s="35">
        <f>ACAD_Globals_details!AB993</f>
        <v>4</v>
      </c>
      <c r="M993" s="35">
        <f>ACAD_Globals_details!AF993</f>
        <v>5</v>
      </c>
      <c r="N993" s="35">
        <f>ACAD_Globals_details!AI993</f>
        <v>5</v>
      </c>
      <c r="O993" s="35">
        <f>ACAD_Globals_details!AL993</f>
        <v>5</v>
      </c>
      <c r="P993" s="35">
        <f>ACAD_Globals_details!AT993</f>
        <v>19</v>
      </c>
      <c r="Q993" t="str">
        <f>ACAD_Globals_details!BC993</f>
        <v>Watch List - Red</v>
      </c>
      <c r="T993" t="str">
        <f>ACAD_Globals_details!BD993</f>
        <v>Forests</v>
      </c>
      <c r="U993" t="str">
        <f>ACAD_Globals_details!BK993</f>
        <v>Resident</v>
      </c>
    </row>
    <row r="994" spans="1:21" x14ac:dyDescent="0.55000000000000004">
      <c r="A994">
        <f>ACAD_Globals_details!A994</f>
        <v>1280</v>
      </c>
      <c r="B994" t="str">
        <f>ACAD_Globals_details!B994</f>
        <v>Northern Schiffornis</v>
      </c>
      <c r="C994" t="str">
        <f>ACAD_Globals_details!C994</f>
        <v>Schiffornis veraepacis</v>
      </c>
      <c r="D994" s="2" t="str">
        <f>ACAD_Globals_details!D994</f>
        <v>landbird</v>
      </c>
      <c r="E994" s="3">
        <f>ACAD_Globals_details!H994</f>
        <v>0</v>
      </c>
      <c r="F994" s="3">
        <f>ACAD_Globals_details!I994</f>
        <v>0</v>
      </c>
      <c r="G994" s="3">
        <f>ACAD_Globals_details!J994</f>
        <v>1</v>
      </c>
      <c r="H994" s="3">
        <f>ACAD_Globals_details!K994</f>
        <v>1</v>
      </c>
      <c r="J994" s="35">
        <f>ACAD_Globals_details!P994</f>
        <v>4</v>
      </c>
      <c r="K994" s="35">
        <f>ACAD_Globals_details!X994</f>
        <v>3</v>
      </c>
      <c r="L994" s="35">
        <f>ACAD_Globals_details!AB994</f>
        <v>1</v>
      </c>
      <c r="M994" s="35">
        <f>ACAD_Globals_details!AF994</f>
        <v>4</v>
      </c>
      <c r="N994" s="35">
        <f>ACAD_Globals_details!AI994</f>
        <v>4</v>
      </c>
      <c r="O994" s="35">
        <f>ACAD_Globals_details!AL994</f>
        <v>4</v>
      </c>
      <c r="P994" s="35">
        <f>ACAD_Globals_details!AT994</f>
        <v>15</v>
      </c>
      <c r="Q994" t="str">
        <f>ACAD_Globals_details!BC994</f>
        <v>Watch List - Yel-d</v>
      </c>
      <c r="T994" t="str">
        <f>ACAD_Globals_details!BD994</f>
        <v>Forests</v>
      </c>
      <c r="U994" t="str">
        <f>ACAD_Globals_details!BK994</f>
        <v>Resident</v>
      </c>
    </row>
    <row r="995" spans="1:21" x14ac:dyDescent="0.55000000000000004">
      <c r="A995">
        <f>ACAD_Globals_details!A995</f>
        <v>1281</v>
      </c>
      <c r="B995" t="str">
        <f>ACAD_Globals_details!B995</f>
        <v>Russet-winged Schiffornis</v>
      </c>
      <c r="C995" t="str">
        <f>ACAD_Globals_details!C995</f>
        <v>Schiffornis stenorhyncha</v>
      </c>
      <c r="D995" s="2" t="str">
        <f>ACAD_Globals_details!D995</f>
        <v>landbird</v>
      </c>
      <c r="E995" s="3">
        <f>ACAD_Globals_details!H995</f>
        <v>0</v>
      </c>
      <c r="F995" s="3">
        <f>ACAD_Globals_details!I995</f>
        <v>0</v>
      </c>
      <c r="G995" s="3">
        <f>ACAD_Globals_details!J995</f>
        <v>0</v>
      </c>
      <c r="H995" s="3">
        <f>ACAD_Globals_details!K995</f>
        <v>1</v>
      </c>
      <c r="J995" s="35">
        <f>ACAD_Globals_details!P995</f>
        <v>5</v>
      </c>
      <c r="K995" s="35">
        <f>ACAD_Globals_details!X995</f>
        <v>3</v>
      </c>
      <c r="L995" s="35">
        <f>ACAD_Globals_details!AB995</f>
        <v>3</v>
      </c>
      <c r="M995" s="35">
        <f>ACAD_Globals_details!AF995</f>
        <v>3</v>
      </c>
      <c r="N995" s="35">
        <f>ACAD_Globals_details!AI995</f>
        <v>3</v>
      </c>
      <c r="O995" s="35">
        <f>ACAD_Globals_details!AL995</f>
        <v>5</v>
      </c>
      <c r="P995" s="35">
        <f>ACAD_Globals_details!AT995</f>
        <v>16</v>
      </c>
      <c r="Q995" t="str">
        <f>ACAD_Globals_details!BC995</f>
        <v>Watch List - Yel-d</v>
      </c>
      <c r="T995" t="str">
        <f>ACAD_Globals_details!BD995</f>
        <v>Forests</v>
      </c>
      <c r="U995" t="str">
        <f>ACAD_Globals_details!BK995</f>
        <v>Resident</v>
      </c>
    </row>
    <row r="996" spans="1:21" x14ac:dyDescent="0.55000000000000004">
      <c r="A996">
        <f>ACAD_Globals_details!A996</f>
        <v>1282</v>
      </c>
      <c r="B996" t="str">
        <f>ACAD_Globals_details!B996</f>
        <v>Speckled Mourner</v>
      </c>
      <c r="C996" t="str">
        <f>ACAD_Globals_details!C996</f>
        <v>Laniocera rufescens</v>
      </c>
      <c r="D996" s="2" t="str">
        <f>ACAD_Globals_details!D996</f>
        <v>landbird</v>
      </c>
      <c r="E996" s="3">
        <f>ACAD_Globals_details!H996</f>
        <v>0</v>
      </c>
      <c r="F996" s="3">
        <f>ACAD_Globals_details!I996</f>
        <v>0</v>
      </c>
      <c r="G996" s="3">
        <f>ACAD_Globals_details!J996</f>
        <v>1</v>
      </c>
      <c r="H996" s="3">
        <f>ACAD_Globals_details!K996</f>
        <v>1</v>
      </c>
      <c r="J996" s="35">
        <f>ACAD_Globals_details!P996</f>
        <v>5</v>
      </c>
      <c r="K996" s="35">
        <f>ACAD_Globals_details!X996</f>
        <v>3</v>
      </c>
      <c r="L996" s="35">
        <f>ACAD_Globals_details!AB996</f>
        <v>3</v>
      </c>
      <c r="M996" s="35">
        <f>ACAD_Globals_details!AF996</f>
        <v>4</v>
      </c>
      <c r="N996" s="35">
        <f>ACAD_Globals_details!AI996</f>
        <v>4</v>
      </c>
      <c r="O996" s="35">
        <f>ACAD_Globals_details!AL996</f>
        <v>5</v>
      </c>
      <c r="P996" s="35">
        <f>ACAD_Globals_details!AT996</f>
        <v>17</v>
      </c>
      <c r="Q996" t="str">
        <f>ACAD_Globals_details!BC996</f>
        <v>Watch List - Red</v>
      </c>
      <c r="T996" t="str">
        <f>ACAD_Globals_details!BD996</f>
        <v>Forests</v>
      </c>
      <c r="U996" t="str">
        <f>ACAD_Globals_details!BK996</f>
        <v>Resident</v>
      </c>
    </row>
    <row r="997" spans="1:21" x14ac:dyDescent="0.55000000000000004">
      <c r="A997">
        <f>ACAD_Globals_details!A997</f>
        <v>1283</v>
      </c>
      <c r="B997" t="str">
        <f>ACAD_Globals_details!B997</f>
        <v>Masked Tityra</v>
      </c>
      <c r="C997" t="str">
        <f>ACAD_Globals_details!C997</f>
        <v>Tityra semifasciata</v>
      </c>
      <c r="D997" s="2" t="str">
        <f>ACAD_Globals_details!D997</f>
        <v>landbird</v>
      </c>
      <c r="E997" s="3">
        <f>ACAD_Globals_details!H997</f>
        <v>0</v>
      </c>
      <c r="F997" s="3">
        <f>ACAD_Globals_details!I997</f>
        <v>0</v>
      </c>
      <c r="G997" s="3">
        <f>ACAD_Globals_details!J997</f>
        <v>1</v>
      </c>
      <c r="H997" s="3">
        <f>ACAD_Globals_details!K997</f>
        <v>1</v>
      </c>
      <c r="J997" s="35">
        <f>ACAD_Globals_details!P997</f>
        <v>2</v>
      </c>
      <c r="K997" s="35">
        <f>ACAD_Globals_details!X997</f>
        <v>1</v>
      </c>
      <c r="L997" s="35">
        <f>ACAD_Globals_details!AB997</f>
        <v>1</v>
      </c>
      <c r="M997" s="35">
        <f>ACAD_Globals_details!AF997</f>
        <v>3</v>
      </c>
      <c r="N997" s="35">
        <f>ACAD_Globals_details!AI997</f>
        <v>3</v>
      </c>
      <c r="O997" s="35">
        <f>ACAD_Globals_details!AL997</f>
        <v>3</v>
      </c>
      <c r="P997" s="35">
        <f>ACAD_Globals_details!AT997</f>
        <v>9</v>
      </c>
      <c r="T997" t="str">
        <f>ACAD_Globals_details!BD997</f>
        <v>Forests</v>
      </c>
      <c r="U997" t="str">
        <f>ACAD_Globals_details!BK997</f>
        <v>Resident</v>
      </c>
    </row>
    <row r="998" spans="1:21" x14ac:dyDescent="0.55000000000000004">
      <c r="A998">
        <f>ACAD_Globals_details!A998</f>
        <v>1284</v>
      </c>
      <c r="B998" t="str">
        <f>ACAD_Globals_details!B998</f>
        <v>Black-crowned Tityra</v>
      </c>
      <c r="C998" t="str">
        <f>ACAD_Globals_details!C998</f>
        <v>Tityra inquisitor</v>
      </c>
      <c r="D998" s="2" t="str">
        <f>ACAD_Globals_details!D998</f>
        <v>landbird</v>
      </c>
      <c r="E998" s="3">
        <f>ACAD_Globals_details!H998</f>
        <v>0</v>
      </c>
      <c r="F998" s="3">
        <f>ACAD_Globals_details!I998</f>
        <v>0</v>
      </c>
      <c r="G998" s="3">
        <f>ACAD_Globals_details!J998</f>
        <v>1</v>
      </c>
      <c r="H998" s="3">
        <f>ACAD_Globals_details!K998</f>
        <v>1</v>
      </c>
      <c r="J998" s="35">
        <f>ACAD_Globals_details!P998</f>
        <v>3</v>
      </c>
      <c r="K998" s="35">
        <f>ACAD_Globals_details!X998</f>
        <v>1</v>
      </c>
      <c r="L998" s="35">
        <f>ACAD_Globals_details!AB998</f>
        <v>1</v>
      </c>
      <c r="M998" s="35">
        <f>ACAD_Globals_details!AF998</f>
        <v>3</v>
      </c>
      <c r="N998" s="35">
        <f>ACAD_Globals_details!AI998</f>
        <v>3</v>
      </c>
      <c r="O998" s="35">
        <f>ACAD_Globals_details!AL998</f>
        <v>4</v>
      </c>
      <c r="P998" s="35">
        <f>ACAD_Globals_details!AT998</f>
        <v>11</v>
      </c>
      <c r="T998" t="str">
        <f>ACAD_Globals_details!BD998</f>
        <v>Forests</v>
      </c>
      <c r="U998" t="str">
        <f>ACAD_Globals_details!BK998</f>
        <v>Resident</v>
      </c>
    </row>
    <row r="999" spans="1:21" x14ac:dyDescent="0.55000000000000004">
      <c r="A999">
        <f>ACAD_Globals_details!A999</f>
        <v>1285</v>
      </c>
      <c r="B999" t="str">
        <f>ACAD_Globals_details!B999</f>
        <v>Barred Becard</v>
      </c>
      <c r="C999" t="str">
        <f>ACAD_Globals_details!C999</f>
        <v>Pachyramphus versicolor</v>
      </c>
      <c r="D999" s="2" t="str">
        <f>ACAD_Globals_details!D999</f>
        <v>landbird</v>
      </c>
      <c r="E999" s="3">
        <f>ACAD_Globals_details!H999</f>
        <v>0</v>
      </c>
      <c r="F999" s="3">
        <f>ACAD_Globals_details!I999</f>
        <v>0</v>
      </c>
      <c r="G999" s="3">
        <f>ACAD_Globals_details!J999</f>
        <v>0</v>
      </c>
      <c r="H999" s="3">
        <f>ACAD_Globals_details!K999</f>
        <v>1</v>
      </c>
      <c r="J999" s="35">
        <f>ACAD_Globals_details!P999</f>
        <v>3</v>
      </c>
      <c r="K999" s="35">
        <f>ACAD_Globals_details!X999</f>
        <v>3</v>
      </c>
      <c r="L999" s="35">
        <f>ACAD_Globals_details!AB999</f>
        <v>3</v>
      </c>
      <c r="M999" s="35">
        <f>ACAD_Globals_details!AF999</f>
        <v>3</v>
      </c>
      <c r="N999" s="35">
        <f>ACAD_Globals_details!AI999</f>
        <v>3</v>
      </c>
      <c r="O999" s="35">
        <f>ACAD_Globals_details!AL999</f>
        <v>3</v>
      </c>
      <c r="P999" s="35">
        <f>ACAD_Globals_details!AT999</f>
        <v>12</v>
      </c>
      <c r="T999" t="str">
        <f>ACAD_Globals_details!BD999</f>
        <v>Forests</v>
      </c>
      <c r="U999" t="str">
        <f>ACAD_Globals_details!BK999</f>
        <v>Resident</v>
      </c>
    </row>
    <row r="1000" spans="1:21" x14ac:dyDescent="0.55000000000000004">
      <c r="A1000">
        <f>ACAD_Globals_details!A1000</f>
        <v>1286</v>
      </c>
      <c r="B1000" t="str">
        <f>ACAD_Globals_details!B1000</f>
        <v>Cinereous Becard</v>
      </c>
      <c r="C1000" t="str">
        <f>ACAD_Globals_details!C1000</f>
        <v>Pachyramphus rufus</v>
      </c>
      <c r="D1000" s="2" t="str">
        <f>ACAD_Globals_details!D1000</f>
        <v>landbird</v>
      </c>
      <c r="E1000" s="3">
        <f>ACAD_Globals_details!H1000</f>
        <v>0</v>
      </c>
      <c r="F1000" s="3">
        <f>ACAD_Globals_details!I1000</f>
        <v>0</v>
      </c>
      <c r="G1000" s="3">
        <f>ACAD_Globals_details!J1000</f>
        <v>0</v>
      </c>
      <c r="H1000" s="3">
        <f>ACAD_Globals_details!K1000</f>
        <v>1</v>
      </c>
      <c r="J1000" s="35">
        <f>ACAD_Globals_details!P1000</f>
        <v>3</v>
      </c>
      <c r="K1000" s="35">
        <f>ACAD_Globals_details!X1000</f>
        <v>2</v>
      </c>
      <c r="L1000" s="35">
        <f>ACAD_Globals_details!AB1000</f>
        <v>2</v>
      </c>
      <c r="M1000" s="35">
        <f>ACAD_Globals_details!AF1000</f>
        <v>3</v>
      </c>
      <c r="N1000" s="35">
        <f>ACAD_Globals_details!AI1000</f>
        <v>3</v>
      </c>
      <c r="O1000" s="35">
        <f>ACAD_Globals_details!AL1000</f>
        <v>3</v>
      </c>
      <c r="P1000" s="35">
        <f>ACAD_Globals_details!AT1000</f>
        <v>11</v>
      </c>
      <c r="T1000" t="str">
        <f>ACAD_Globals_details!BD1000</f>
        <v>Forests</v>
      </c>
      <c r="U1000" t="str">
        <f>ACAD_Globals_details!BK1000</f>
        <v>Resident</v>
      </c>
    </row>
    <row r="1001" spans="1:21" x14ac:dyDescent="0.55000000000000004">
      <c r="A1001">
        <f>ACAD_Globals_details!A1001</f>
        <v>1287</v>
      </c>
      <c r="B1001" t="str">
        <f>ACAD_Globals_details!B1001</f>
        <v>Cinnamon Becard</v>
      </c>
      <c r="C1001" t="str">
        <f>ACAD_Globals_details!C1001</f>
        <v>Pachyramphus cinnamomeus</v>
      </c>
      <c r="D1001" s="2" t="str">
        <f>ACAD_Globals_details!D1001</f>
        <v>landbird</v>
      </c>
      <c r="E1001" s="3">
        <f>ACAD_Globals_details!H1001</f>
        <v>0</v>
      </c>
      <c r="F1001" s="3">
        <f>ACAD_Globals_details!I1001</f>
        <v>0</v>
      </c>
      <c r="G1001" s="3">
        <f>ACAD_Globals_details!J1001</f>
        <v>1</v>
      </c>
      <c r="H1001" s="3">
        <f>ACAD_Globals_details!K1001</f>
        <v>1</v>
      </c>
      <c r="J1001" s="35">
        <f>ACAD_Globals_details!P1001</f>
        <v>4</v>
      </c>
      <c r="K1001" s="35">
        <f>ACAD_Globals_details!X1001</f>
        <v>3</v>
      </c>
      <c r="L1001" s="35">
        <f>ACAD_Globals_details!AB1001</f>
        <v>3</v>
      </c>
      <c r="M1001" s="35">
        <f>ACAD_Globals_details!AF1001</f>
        <v>3</v>
      </c>
      <c r="N1001" s="35">
        <f>ACAD_Globals_details!AI1001</f>
        <v>3</v>
      </c>
      <c r="O1001" s="35">
        <f>ACAD_Globals_details!AL1001</f>
        <v>4</v>
      </c>
      <c r="P1001" s="35">
        <f>ACAD_Globals_details!AT1001</f>
        <v>14</v>
      </c>
      <c r="Q1001" t="str">
        <f>ACAD_Globals_details!BC1001</f>
        <v>Watch List - Yel-r</v>
      </c>
      <c r="T1001" t="str">
        <f>ACAD_Globals_details!BD1001</f>
        <v>Forests</v>
      </c>
      <c r="U1001" t="str">
        <f>ACAD_Globals_details!BK1001</f>
        <v>Resident</v>
      </c>
    </row>
    <row r="1002" spans="1:21" x14ac:dyDescent="0.55000000000000004">
      <c r="A1002">
        <f>ACAD_Globals_details!A1002</f>
        <v>1288</v>
      </c>
      <c r="B1002" t="str">
        <f>ACAD_Globals_details!B1002</f>
        <v>White-winged Becard</v>
      </c>
      <c r="C1002" t="str">
        <f>ACAD_Globals_details!C1002</f>
        <v>Pachyramphus polychopterus</v>
      </c>
      <c r="D1002" s="2" t="str">
        <f>ACAD_Globals_details!D1002</f>
        <v>landbird</v>
      </c>
      <c r="E1002" s="3">
        <f>ACAD_Globals_details!H1002</f>
        <v>0</v>
      </c>
      <c r="F1002" s="3">
        <f>ACAD_Globals_details!I1002</f>
        <v>0</v>
      </c>
      <c r="G1002" s="3">
        <f>ACAD_Globals_details!J1002</f>
        <v>1</v>
      </c>
      <c r="H1002" s="3">
        <f>ACAD_Globals_details!K1002</f>
        <v>1</v>
      </c>
      <c r="J1002" s="35">
        <f>ACAD_Globals_details!P1002</f>
        <v>2</v>
      </c>
      <c r="K1002" s="35">
        <f>ACAD_Globals_details!X1002</f>
        <v>1</v>
      </c>
      <c r="L1002" s="35">
        <f>ACAD_Globals_details!AB1002</f>
        <v>1</v>
      </c>
      <c r="M1002" s="35">
        <f>ACAD_Globals_details!AF1002</f>
        <v>3</v>
      </c>
      <c r="N1002" s="35">
        <f>ACAD_Globals_details!AI1002</f>
        <v>3</v>
      </c>
      <c r="O1002" s="35">
        <f>ACAD_Globals_details!AL1002</f>
        <v>3</v>
      </c>
      <c r="P1002" s="35">
        <f>ACAD_Globals_details!AT1002</f>
        <v>9</v>
      </c>
      <c r="T1002" t="str">
        <f>ACAD_Globals_details!BD1002</f>
        <v>Forests</v>
      </c>
      <c r="U1002" t="str">
        <f>ACAD_Globals_details!BK1002</f>
        <v>Resident</v>
      </c>
    </row>
    <row r="1003" spans="1:21" x14ac:dyDescent="0.55000000000000004">
      <c r="A1003">
        <f>ACAD_Globals_details!A1003</f>
        <v>1289</v>
      </c>
      <c r="B1003" t="str">
        <f>ACAD_Globals_details!B1003</f>
        <v>Black-and-white Becard</v>
      </c>
      <c r="C1003" t="str">
        <f>ACAD_Globals_details!C1003</f>
        <v>Pachyramphus albogriseus</v>
      </c>
      <c r="D1003" s="2" t="str">
        <f>ACAD_Globals_details!D1003</f>
        <v>landbird</v>
      </c>
      <c r="E1003" s="3">
        <f>ACAD_Globals_details!H1003</f>
        <v>0</v>
      </c>
      <c r="F1003" s="3">
        <f>ACAD_Globals_details!I1003</f>
        <v>0</v>
      </c>
      <c r="G1003" s="3">
        <f>ACAD_Globals_details!J1003</f>
        <v>0</v>
      </c>
      <c r="H1003" s="3">
        <f>ACAD_Globals_details!K1003</f>
        <v>1</v>
      </c>
      <c r="J1003" s="35">
        <f>ACAD_Globals_details!P1003</f>
        <v>3</v>
      </c>
      <c r="K1003" s="35">
        <f>ACAD_Globals_details!X1003</f>
        <v>3</v>
      </c>
      <c r="L1003" s="35">
        <f>ACAD_Globals_details!AB1003</f>
        <v>3</v>
      </c>
      <c r="M1003" s="35">
        <f>ACAD_Globals_details!AF1003</f>
        <v>3</v>
      </c>
      <c r="N1003" s="35">
        <f>ACAD_Globals_details!AI1003</f>
        <v>3</v>
      </c>
      <c r="O1003" s="35">
        <f>ACAD_Globals_details!AL1003</f>
        <v>3</v>
      </c>
      <c r="P1003" s="35">
        <f>ACAD_Globals_details!AT1003</f>
        <v>12</v>
      </c>
      <c r="T1003" t="str">
        <f>ACAD_Globals_details!BD1003</f>
        <v>Forests</v>
      </c>
      <c r="U1003" t="str">
        <f>ACAD_Globals_details!BK1003</f>
        <v>Resident</v>
      </c>
    </row>
    <row r="1004" spans="1:21" x14ac:dyDescent="0.55000000000000004">
      <c r="A1004">
        <f>ACAD_Globals_details!A1004</f>
        <v>1290</v>
      </c>
      <c r="B1004" t="str">
        <f>ACAD_Globals_details!B1004</f>
        <v>Gray-collared Becard</v>
      </c>
      <c r="C1004" t="str">
        <f>ACAD_Globals_details!C1004</f>
        <v>Pachyramphus major</v>
      </c>
      <c r="D1004" s="2" t="str">
        <f>ACAD_Globals_details!D1004</f>
        <v>landbird</v>
      </c>
      <c r="E1004" s="3">
        <f>ACAD_Globals_details!H1004</f>
        <v>0</v>
      </c>
      <c r="F1004" s="3">
        <f>ACAD_Globals_details!I1004</f>
        <v>0</v>
      </c>
      <c r="G1004" s="3">
        <f>ACAD_Globals_details!J1004</f>
        <v>1</v>
      </c>
      <c r="H1004" s="3">
        <f>ACAD_Globals_details!K1004</f>
        <v>1</v>
      </c>
      <c r="J1004" s="35">
        <f>ACAD_Globals_details!P1004</f>
        <v>4</v>
      </c>
      <c r="K1004" s="35">
        <f>ACAD_Globals_details!X1004</f>
        <v>3</v>
      </c>
      <c r="L1004" s="35">
        <f>ACAD_Globals_details!AB1004</f>
        <v>3</v>
      </c>
      <c r="M1004" s="35">
        <f>ACAD_Globals_details!AF1004</f>
        <v>3</v>
      </c>
      <c r="N1004" s="35">
        <f>ACAD_Globals_details!AI1004</f>
        <v>3</v>
      </c>
      <c r="O1004" s="35">
        <f>ACAD_Globals_details!AL1004</f>
        <v>4</v>
      </c>
      <c r="P1004" s="35">
        <f>ACAD_Globals_details!AT1004</f>
        <v>14</v>
      </c>
      <c r="Q1004" t="str">
        <f>ACAD_Globals_details!BC1004</f>
        <v>Watch List - Yel-r</v>
      </c>
      <c r="T1004" t="str">
        <f>ACAD_Globals_details!BD1004</f>
        <v>Forests</v>
      </c>
      <c r="U1004" t="str">
        <f>ACAD_Globals_details!BK1004</f>
        <v>Resident</v>
      </c>
    </row>
    <row r="1005" spans="1:21" x14ac:dyDescent="0.55000000000000004">
      <c r="A1005">
        <f>ACAD_Globals_details!A1005</f>
        <v>1291</v>
      </c>
      <c r="B1005" t="str">
        <f>ACAD_Globals_details!B1005</f>
        <v>Rose-throated Becard</v>
      </c>
      <c r="C1005" t="str">
        <f>ACAD_Globals_details!C1005</f>
        <v>Pachyramphus aglaiae</v>
      </c>
      <c r="D1005" s="2" t="str">
        <f>ACAD_Globals_details!D1005</f>
        <v>landbird</v>
      </c>
      <c r="E1005" s="3">
        <f>ACAD_Globals_details!H1005</f>
        <v>0</v>
      </c>
      <c r="F1005" s="3">
        <f>ACAD_Globals_details!I1005</f>
        <v>1</v>
      </c>
      <c r="G1005" s="3">
        <f>ACAD_Globals_details!J1005</f>
        <v>1</v>
      </c>
      <c r="H1005" s="3">
        <f>ACAD_Globals_details!K1005</f>
        <v>1</v>
      </c>
      <c r="I1005" s="36">
        <f>ACAD_Globals_details!Q1005</f>
        <v>2000000</v>
      </c>
      <c r="J1005" s="35">
        <f>ACAD_Globals_details!P1005</f>
        <v>3</v>
      </c>
      <c r="K1005" s="35">
        <f>ACAD_Globals_details!X1005</f>
        <v>2</v>
      </c>
      <c r="L1005" s="35">
        <f>ACAD_Globals_details!AB1005</f>
        <v>2</v>
      </c>
      <c r="M1005" s="35">
        <f>ACAD_Globals_details!AF1005</f>
        <v>3</v>
      </c>
      <c r="N1005" s="35">
        <f>ACAD_Globals_details!AI1005</f>
        <v>3</v>
      </c>
      <c r="O1005" s="35">
        <f>ACAD_Globals_details!AL1005</f>
        <v>3</v>
      </c>
      <c r="P1005" s="35">
        <f>ACAD_Globals_details!AT1005</f>
        <v>11</v>
      </c>
      <c r="T1005" t="str">
        <f>ACAD_Globals_details!BD1005</f>
        <v>Forests</v>
      </c>
      <c r="U1005" t="str">
        <f>ACAD_Globals_details!BK1005</f>
        <v>Resident</v>
      </c>
    </row>
    <row r="1006" spans="1:21" x14ac:dyDescent="0.55000000000000004">
      <c r="A1006">
        <f>ACAD_Globals_details!A1006</f>
        <v>1292</v>
      </c>
      <c r="B1006" t="str">
        <f>ACAD_Globals_details!B1006</f>
        <v>One-colored Becard</v>
      </c>
      <c r="C1006" t="str">
        <f>ACAD_Globals_details!C1006</f>
        <v>Pachyramphus homochrous</v>
      </c>
      <c r="D1006" s="2" t="str">
        <f>ACAD_Globals_details!D1006</f>
        <v>landbird</v>
      </c>
      <c r="E1006" s="3">
        <f>ACAD_Globals_details!H1006</f>
        <v>0</v>
      </c>
      <c r="F1006" s="3">
        <f>ACAD_Globals_details!I1006</f>
        <v>0</v>
      </c>
      <c r="G1006" s="3">
        <f>ACAD_Globals_details!J1006</f>
        <v>0</v>
      </c>
      <c r="H1006" s="3">
        <f>ACAD_Globals_details!K1006</f>
        <v>1</v>
      </c>
      <c r="J1006" s="35">
        <f>ACAD_Globals_details!P1006</f>
        <v>4</v>
      </c>
      <c r="K1006" s="35">
        <f>ACAD_Globals_details!X1006</f>
        <v>3</v>
      </c>
      <c r="L1006" s="35">
        <f>ACAD_Globals_details!AB1006</f>
        <v>3</v>
      </c>
      <c r="M1006" s="35">
        <f>ACAD_Globals_details!AF1006</f>
        <v>4</v>
      </c>
      <c r="N1006" s="35">
        <f>ACAD_Globals_details!AI1006</f>
        <v>4</v>
      </c>
      <c r="O1006" s="35">
        <f>ACAD_Globals_details!AL1006</f>
        <v>3</v>
      </c>
      <c r="P1006" s="35">
        <f>ACAD_Globals_details!AT1006</f>
        <v>14</v>
      </c>
      <c r="Q1006" t="str">
        <f>ACAD_Globals_details!BC1006</f>
        <v>Watch List - Yel-r</v>
      </c>
      <c r="T1006" t="str">
        <f>ACAD_Globals_details!BD1006</f>
        <v>Forests</v>
      </c>
      <c r="U1006" t="str">
        <f>ACAD_Globals_details!BK1006</f>
        <v>Resident</v>
      </c>
    </row>
    <row r="1007" spans="1:21" x14ac:dyDescent="0.55000000000000004">
      <c r="A1007">
        <f>ACAD_Globals_details!A1007</f>
        <v>1294</v>
      </c>
      <c r="B1007" t="str">
        <f>ACAD_Globals_details!B1007</f>
        <v>Purple-throated Fruitcrow</v>
      </c>
      <c r="C1007" t="str">
        <f>ACAD_Globals_details!C1007</f>
        <v>Querula purpurata</v>
      </c>
      <c r="D1007" s="2" t="str">
        <f>ACAD_Globals_details!D1007</f>
        <v>landbird</v>
      </c>
      <c r="E1007" s="3">
        <f>ACAD_Globals_details!H1007</f>
        <v>0</v>
      </c>
      <c r="F1007" s="3">
        <f>ACAD_Globals_details!I1007</f>
        <v>0</v>
      </c>
      <c r="G1007" s="3">
        <f>ACAD_Globals_details!J1007</f>
        <v>0</v>
      </c>
      <c r="H1007" s="3">
        <f>ACAD_Globals_details!K1007</f>
        <v>1</v>
      </c>
      <c r="J1007" s="35">
        <f>ACAD_Globals_details!P1007</f>
        <v>2</v>
      </c>
      <c r="K1007" s="35">
        <f>ACAD_Globals_details!X1007</f>
        <v>1</v>
      </c>
      <c r="L1007" s="35">
        <f>ACAD_Globals_details!AB1007</f>
        <v>1</v>
      </c>
      <c r="M1007" s="35">
        <f>ACAD_Globals_details!AF1007</f>
        <v>4</v>
      </c>
      <c r="N1007" s="35">
        <f>ACAD_Globals_details!AI1007</f>
        <v>4</v>
      </c>
      <c r="O1007" s="35">
        <f>ACAD_Globals_details!AL1007</f>
        <v>4</v>
      </c>
      <c r="P1007" s="35">
        <f>ACAD_Globals_details!AT1007</f>
        <v>11</v>
      </c>
      <c r="T1007" t="str">
        <f>ACAD_Globals_details!BD1007</f>
        <v>Forests</v>
      </c>
      <c r="U1007" t="str">
        <f>ACAD_Globals_details!BK1007</f>
        <v>Resident</v>
      </c>
    </row>
    <row r="1008" spans="1:21" x14ac:dyDescent="0.55000000000000004">
      <c r="A1008">
        <f>ACAD_Globals_details!A1008</f>
        <v>1295</v>
      </c>
      <c r="B1008" t="str">
        <f>ACAD_Globals_details!B1008</f>
        <v>Bare-necked Umbrellabird</v>
      </c>
      <c r="C1008" t="str">
        <f>ACAD_Globals_details!C1008</f>
        <v>Cephalopterus glabricollis</v>
      </c>
      <c r="D1008" s="2" t="str">
        <f>ACAD_Globals_details!D1008</f>
        <v>landbird</v>
      </c>
      <c r="E1008" s="3">
        <f>ACAD_Globals_details!H1008</f>
        <v>0</v>
      </c>
      <c r="F1008" s="3">
        <f>ACAD_Globals_details!I1008</f>
        <v>0</v>
      </c>
      <c r="G1008" s="3">
        <f>ACAD_Globals_details!J1008</f>
        <v>0</v>
      </c>
      <c r="H1008" s="3">
        <f>ACAD_Globals_details!K1008</f>
        <v>1</v>
      </c>
      <c r="J1008" s="35">
        <f>ACAD_Globals_details!P1008</f>
        <v>5</v>
      </c>
      <c r="K1008" s="35">
        <f>ACAD_Globals_details!X1008</f>
        <v>5</v>
      </c>
      <c r="L1008" s="35">
        <f>ACAD_Globals_details!AB1008</f>
        <v>5</v>
      </c>
      <c r="M1008" s="35">
        <f>ACAD_Globals_details!AF1008</f>
        <v>3</v>
      </c>
      <c r="N1008" s="35">
        <f>ACAD_Globals_details!AI1008</f>
        <v>5</v>
      </c>
      <c r="O1008" s="35">
        <f>ACAD_Globals_details!AL1008</f>
        <v>4</v>
      </c>
      <c r="P1008" s="35">
        <f>ACAD_Globals_details!AT1008</f>
        <v>19</v>
      </c>
      <c r="Q1008" t="str">
        <f>ACAD_Globals_details!BC1008</f>
        <v>Watch List - Red</v>
      </c>
      <c r="T1008" t="str">
        <f>ACAD_Globals_details!BD1008</f>
        <v>Forests</v>
      </c>
      <c r="U1008" t="str">
        <f>ACAD_Globals_details!BK1008</f>
        <v>Resident</v>
      </c>
    </row>
    <row r="1009" spans="1:21" x14ac:dyDescent="0.55000000000000004">
      <c r="A1009">
        <f>ACAD_Globals_details!A1009</f>
        <v>1296</v>
      </c>
      <c r="B1009" t="str">
        <f>ACAD_Globals_details!B1009</f>
        <v>Lovely Cotinga</v>
      </c>
      <c r="C1009" t="str">
        <f>ACAD_Globals_details!C1009</f>
        <v>Cotinga amabilis</v>
      </c>
      <c r="D1009" s="2" t="str">
        <f>ACAD_Globals_details!D1009</f>
        <v>landbird</v>
      </c>
      <c r="E1009" s="3">
        <f>ACAD_Globals_details!H1009</f>
        <v>0</v>
      </c>
      <c r="F1009" s="3">
        <f>ACAD_Globals_details!I1009</f>
        <v>0</v>
      </c>
      <c r="G1009" s="3">
        <f>ACAD_Globals_details!J1009</f>
        <v>1</v>
      </c>
      <c r="H1009" s="3">
        <f>ACAD_Globals_details!K1009</f>
        <v>1</v>
      </c>
      <c r="J1009" s="35">
        <f>ACAD_Globals_details!P1009</f>
        <v>5</v>
      </c>
      <c r="K1009" s="35">
        <f>ACAD_Globals_details!X1009</f>
        <v>4</v>
      </c>
      <c r="L1009" s="35">
        <f>ACAD_Globals_details!AB1009</f>
        <v>4</v>
      </c>
      <c r="M1009" s="35">
        <f>ACAD_Globals_details!AF1009</f>
        <v>5</v>
      </c>
      <c r="N1009" s="35">
        <f>ACAD_Globals_details!AI1009</f>
        <v>5</v>
      </c>
      <c r="O1009" s="35">
        <f>ACAD_Globals_details!AL1009</f>
        <v>5</v>
      </c>
      <c r="P1009" s="35">
        <f>ACAD_Globals_details!AT1009</f>
        <v>19</v>
      </c>
      <c r="Q1009" t="str">
        <f>ACAD_Globals_details!BC1009</f>
        <v>Watch List - Red</v>
      </c>
      <c r="T1009" t="str">
        <f>ACAD_Globals_details!BD1009</f>
        <v>Forests</v>
      </c>
      <c r="U1009" t="str">
        <f>ACAD_Globals_details!BK1009</f>
        <v>Resident</v>
      </c>
    </row>
    <row r="1010" spans="1:21" x14ac:dyDescent="0.55000000000000004">
      <c r="A1010">
        <f>ACAD_Globals_details!A1010</f>
        <v>1297</v>
      </c>
      <c r="B1010" t="str">
        <f>ACAD_Globals_details!B1010</f>
        <v>Turquoise Cotinga</v>
      </c>
      <c r="C1010" t="str">
        <f>ACAD_Globals_details!C1010</f>
        <v>Cotinga ridgwayi</v>
      </c>
      <c r="D1010" s="2" t="str">
        <f>ACAD_Globals_details!D1010</f>
        <v>landbird</v>
      </c>
      <c r="E1010" s="3">
        <f>ACAD_Globals_details!H1010</f>
        <v>0</v>
      </c>
      <c r="F1010" s="3">
        <f>ACAD_Globals_details!I1010</f>
        <v>0</v>
      </c>
      <c r="G1010" s="3">
        <f>ACAD_Globals_details!J1010</f>
        <v>0</v>
      </c>
      <c r="H1010" s="3">
        <f>ACAD_Globals_details!K1010</f>
        <v>1</v>
      </c>
      <c r="J1010" s="35">
        <f>ACAD_Globals_details!P1010</f>
        <v>5</v>
      </c>
      <c r="K1010" s="35">
        <f>ACAD_Globals_details!X1010</f>
        <v>5</v>
      </c>
      <c r="L1010" s="35">
        <f>ACAD_Globals_details!AB1010</f>
        <v>5</v>
      </c>
      <c r="M1010" s="35">
        <f>ACAD_Globals_details!AF1010</f>
        <v>4</v>
      </c>
      <c r="N1010" s="35">
        <f>ACAD_Globals_details!AI1010</f>
        <v>5</v>
      </c>
      <c r="O1010" s="35">
        <f>ACAD_Globals_details!AL1010</f>
        <v>5</v>
      </c>
      <c r="P1010" s="35">
        <f>ACAD_Globals_details!AT1010</f>
        <v>20</v>
      </c>
      <c r="Q1010" t="str">
        <f>ACAD_Globals_details!BC1010</f>
        <v>Watch List - Red</v>
      </c>
      <c r="T1010" t="str">
        <f>ACAD_Globals_details!BD1010</f>
        <v>Forests</v>
      </c>
      <c r="U1010" t="str">
        <f>ACAD_Globals_details!BK1010</f>
        <v>Resident</v>
      </c>
    </row>
    <row r="1011" spans="1:21" x14ac:dyDescent="0.55000000000000004">
      <c r="A1011">
        <f>ACAD_Globals_details!A1011</f>
        <v>1298</v>
      </c>
      <c r="B1011" t="str">
        <f>ACAD_Globals_details!B1011</f>
        <v>Blue Cotinga</v>
      </c>
      <c r="C1011" t="str">
        <f>ACAD_Globals_details!C1011</f>
        <v>Cotinga nattererii</v>
      </c>
      <c r="D1011" s="2" t="str">
        <f>ACAD_Globals_details!D1011</f>
        <v>landbird</v>
      </c>
      <c r="E1011" s="3">
        <f>ACAD_Globals_details!H1011</f>
        <v>0</v>
      </c>
      <c r="F1011" s="3">
        <f>ACAD_Globals_details!I1011</f>
        <v>0</v>
      </c>
      <c r="G1011" s="3">
        <f>ACAD_Globals_details!J1011</f>
        <v>0</v>
      </c>
      <c r="H1011" s="3">
        <f>ACAD_Globals_details!K1011</f>
        <v>1</v>
      </c>
      <c r="J1011" s="35">
        <f>ACAD_Globals_details!P1011</f>
        <v>4</v>
      </c>
      <c r="K1011" s="35">
        <f>ACAD_Globals_details!X1011</f>
        <v>4</v>
      </c>
      <c r="L1011" s="35">
        <f>ACAD_Globals_details!AB1011</f>
        <v>4</v>
      </c>
      <c r="M1011" s="35">
        <f>ACAD_Globals_details!AF1011</f>
        <v>4</v>
      </c>
      <c r="N1011" s="35">
        <f>ACAD_Globals_details!AI1011</f>
        <v>4</v>
      </c>
      <c r="O1011" s="35">
        <f>ACAD_Globals_details!AL1011</f>
        <v>4</v>
      </c>
      <c r="P1011" s="35">
        <f>ACAD_Globals_details!AT1011</f>
        <v>16</v>
      </c>
      <c r="Q1011" t="str">
        <f>ACAD_Globals_details!BC1011</f>
        <v>Watch List - Yel-r</v>
      </c>
      <c r="T1011" t="str">
        <f>ACAD_Globals_details!BD1011</f>
        <v>Forests</v>
      </c>
      <c r="U1011" t="str">
        <f>ACAD_Globals_details!BK1011</f>
        <v>Resident</v>
      </c>
    </row>
    <row r="1012" spans="1:21" x14ac:dyDescent="0.55000000000000004">
      <c r="A1012">
        <f>ACAD_Globals_details!A1012</f>
        <v>1299</v>
      </c>
      <c r="B1012" t="str">
        <f>ACAD_Globals_details!B1012</f>
        <v>Rufous Piha</v>
      </c>
      <c r="C1012" t="str">
        <f>ACAD_Globals_details!C1012</f>
        <v>Lipaugus unirufus</v>
      </c>
      <c r="D1012" s="2" t="str">
        <f>ACAD_Globals_details!D1012</f>
        <v>landbird</v>
      </c>
      <c r="E1012" s="3">
        <f>ACAD_Globals_details!H1012</f>
        <v>0</v>
      </c>
      <c r="F1012" s="3">
        <f>ACAD_Globals_details!I1012</f>
        <v>0</v>
      </c>
      <c r="G1012" s="3">
        <f>ACAD_Globals_details!J1012</f>
        <v>1</v>
      </c>
      <c r="H1012" s="3">
        <f>ACAD_Globals_details!K1012</f>
        <v>1</v>
      </c>
      <c r="J1012" s="35">
        <f>ACAD_Globals_details!P1012</f>
        <v>4</v>
      </c>
      <c r="K1012" s="35">
        <f>ACAD_Globals_details!X1012</f>
        <v>3</v>
      </c>
      <c r="L1012" s="35">
        <f>ACAD_Globals_details!AB1012</f>
        <v>3</v>
      </c>
      <c r="M1012" s="35">
        <f>ACAD_Globals_details!AF1012</f>
        <v>4</v>
      </c>
      <c r="N1012" s="35">
        <f>ACAD_Globals_details!AI1012</f>
        <v>4</v>
      </c>
      <c r="O1012" s="35">
        <f>ACAD_Globals_details!AL1012</f>
        <v>4</v>
      </c>
      <c r="P1012" s="35">
        <f>ACAD_Globals_details!AT1012</f>
        <v>15</v>
      </c>
      <c r="Q1012" t="str">
        <f>ACAD_Globals_details!BC1012</f>
        <v>Watch List - Yel-d</v>
      </c>
      <c r="T1012" t="str">
        <f>ACAD_Globals_details!BD1012</f>
        <v>Forests</v>
      </c>
      <c r="U1012" t="str">
        <f>ACAD_Globals_details!BK1012</f>
        <v>Resident</v>
      </c>
    </row>
    <row r="1013" spans="1:21" x14ac:dyDescent="0.55000000000000004">
      <c r="A1013">
        <f>ACAD_Globals_details!A1013</f>
        <v>1300</v>
      </c>
      <c r="B1013" t="str">
        <f>ACAD_Globals_details!B1013</f>
        <v>Three-wattled Bellbird</v>
      </c>
      <c r="C1013" t="str">
        <f>ACAD_Globals_details!C1013</f>
        <v>Procnias tricarunculatus</v>
      </c>
      <c r="D1013" s="2" t="str">
        <f>ACAD_Globals_details!D1013</f>
        <v>landbird</v>
      </c>
      <c r="E1013" s="3">
        <f>ACAD_Globals_details!H1013</f>
        <v>0</v>
      </c>
      <c r="F1013" s="3">
        <f>ACAD_Globals_details!I1013</f>
        <v>0</v>
      </c>
      <c r="G1013" s="3">
        <f>ACAD_Globals_details!J1013</f>
        <v>0</v>
      </c>
      <c r="H1013" s="3">
        <f>ACAD_Globals_details!K1013</f>
        <v>1</v>
      </c>
      <c r="J1013" s="35">
        <f>ACAD_Globals_details!P1013</f>
        <v>5</v>
      </c>
      <c r="K1013" s="35">
        <f>ACAD_Globals_details!X1013</f>
        <v>5</v>
      </c>
      <c r="L1013" s="35">
        <f>ACAD_Globals_details!AB1013</f>
        <v>4</v>
      </c>
      <c r="M1013" s="35">
        <f>ACAD_Globals_details!AF1013</f>
        <v>4</v>
      </c>
      <c r="N1013" s="35">
        <f>ACAD_Globals_details!AI1013</f>
        <v>5</v>
      </c>
      <c r="O1013" s="35">
        <f>ACAD_Globals_details!AL1013</f>
        <v>5</v>
      </c>
      <c r="P1013" s="35">
        <f>ACAD_Globals_details!AT1013</f>
        <v>19</v>
      </c>
      <c r="Q1013" t="str">
        <f>ACAD_Globals_details!BC1013</f>
        <v>Watch List - Red</v>
      </c>
      <c r="T1013" t="str">
        <f>ACAD_Globals_details!BD1013</f>
        <v>Forests</v>
      </c>
      <c r="U1013" t="str">
        <f>ACAD_Globals_details!BK1013</f>
        <v>Resident</v>
      </c>
    </row>
    <row r="1014" spans="1:21" x14ac:dyDescent="0.55000000000000004">
      <c r="A1014">
        <f>ACAD_Globals_details!A1014</f>
        <v>1301</v>
      </c>
      <c r="B1014" t="str">
        <f>ACAD_Globals_details!B1014</f>
        <v>Black-tipped Cotinga</v>
      </c>
      <c r="C1014" t="str">
        <f>ACAD_Globals_details!C1014</f>
        <v>Carpodectes hopkei</v>
      </c>
      <c r="D1014" s="2" t="str">
        <f>ACAD_Globals_details!D1014</f>
        <v>landbird</v>
      </c>
      <c r="E1014" s="3">
        <f>ACAD_Globals_details!H1014</f>
        <v>0</v>
      </c>
      <c r="F1014" s="3">
        <f>ACAD_Globals_details!I1014</f>
        <v>0</v>
      </c>
      <c r="G1014" s="3">
        <f>ACAD_Globals_details!J1014</f>
        <v>0</v>
      </c>
      <c r="H1014" s="3">
        <f>ACAD_Globals_details!K1014</f>
        <v>1</v>
      </c>
      <c r="J1014" s="35">
        <f>ACAD_Globals_details!P1014</f>
        <v>5</v>
      </c>
      <c r="K1014" s="35">
        <f>ACAD_Globals_details!X1014</f>
        <v>4</v>
      </c>
      <c r="L1014" s="35">
        <f>ACAD_Globals_details!AB1014</f>
        <v>4</v>
      </c>
      <c r="M1014" s="35">
        <f>ACAD_Globals_details!AF1014</f>
        <v>4</v>
      </c>
      <c r="N1014" s="35">
        <f>ACAD_Globals_details!AI1014</f>
        <v>4</v>
      </c>
      <c r="O1014" s="35">
        <f>ACAD_Globals_details!AL1014</f>
        <v>4</v>
      </c>
      <c r="P1014" s="35">
        <f>ACAD_Globals_details!AT1014</f>
        <v>17</v>
      </c>
      <c r="Q1014" t="str">
        <f>ACAD_Globals_details!BC1014</f>
        <v>Watch List - Red</v>
      </c>
      <c r="T1014" t="str">
        <f>ACAD_Globals_details!BD1014</f>
        <v>Forests</v>
      </c>
      <c r="U1014" t="str">
        <f>ACAD_Globals_details!BK1014</f>
        <v>Resident</v>
      </c>
    </row>
    <row r="1015" spans="1:21" x14ac:dyDescent="0.55000000000000004">
      <c r="A1015">
        <f>ACAD_Globals_details!A1015</f>
        <v>1302</v>
      </c>
      <c r="B1015" t="str">
        <f>ACAD_Globals_details!B1015</f>
        <v>Yellow-billed Cotinga</v>
      </c>
      <c r="C1015" t="str">
        <f>ACAD_Globals_details!C1015</f>
        <v>Carpodectes antoniae</v>
      </c>
      <c r="D1015" s="2" t="str">
        <f>ACAD_Globals_details!D1015</f>
        <v>landbird</v>
      </c>
      <c r="E1015" s="3">
        <f>ACAD_Globals_details!H1015</f>
        <v>0</v>
      </c>
      <c r="F1015" s="3">
        <f>ACAD_Globals_details!I1015</f>
        <v>0</v>
      </c>
      <c r="G1015" s="3">
        <f>ACAD_Globals_details!J1015</f>
        <v>0</v>
      </c>
      <c r="H1015" s="3">
        <f>ACAD_Globals_details!K1015</f>
        <v>1</v>
      </c>
      <c r="J1015" s="35">
        <f>ACAD_Globals_details!P1015</f>
        <v>5</v>
      </c>
      <c r="K1015" s="35">
        <f>ACAD_Globals_details!X1015</f>
        <v>5</v>
      </c>
      <c r="L1015" s="35">
        <f>ACAD_Globals_details!AB1015</f>
        <v>5</v>
      </c>
      <c r="M1015" s="35">
        <f>ACAD_Globals_details!AF1015</f>
        <v>5</v>
      </c>
      <c r="N1015" s="35">
        <f>ACAD_Globals_details!AI1015</f>
        <v>5</v>
      </c>
      <c r="O1015" s="35">
        <f>ACAD_Globals_details!AL1015</f>
        <v>5</v>
      </c>
      <c r="P1015" s="35">
        <f>ACAD_Globals_details!AT1015</f>
        <v>20</v>
      </c>
      <c r="Q1015" t="str">
        <f>ACAD_Globals_details!BC1015</f>
        <v>Watch List - Red</v>
      </c>
      <c r="T1015" t="str">
        <f>ACAD_Globals_details!BD1015</f>
        <v>Mangroves; Forests</v>
      </c>
      <c r="U1015" t="str">
        <f>ACAD_Globals_details!BK1015</f>
        <v>Resident</v>
      </c>
    </row>
    <row r="1016" spans="1:21" x14ac:dyDescent="0.55000000000000004">
      <c r="A1016">
        <f>ACAD_Globals_details!A1016</f>
        <v>1303</v>
      </c>
      <c r="B1016" t="str">
        <f>ACAD_Globals_details!B1016</f>
        <v>Snowy Cotinga</v>
      </c>
      <c r="C1016" t="str">
        <f>ACAD_Globals_details!C1016</f>
        <v>Carpodectes nitidus</v>
      </c>
      <c r="D1016" s="2" t="str">
        <f>ACAD_Globals_details!D1016</f>
        <v>landbird</v>
      </c>
      <c r="E1016" s="3">
        <f>ACAD_Globals_details!H1016</f>
        <v>0</v>
      </c>
      <c r="F1016" s="3">
        <f>ACAD_Globals_details!I1016</f>
        <v>0</v>
      </c>
      <c r="G1016" s="3">
        <f>ACAD_Globals_details!J1016</f>
        <v>0</v>
      </c>
      <c r="H1016" s="3">
        <f>ACAD_Globals_details!K1016</f>
        <v>1</v>
      </c>
      <c r="J1016" s="35">
        <f>ACAD_Globals_details!P1016</f>
        <v>5</v>
      </c>
      <c r="K1016" s="35">
        <f>ACAD_Globals_details!X1016</f>
        <v>4</v>
      </c>
      <c r="L1016" s="35">
        <f>ACAD_Globals_details!AB1016</f>
        <v>4</v>
      </c>
      <c r="M1016" s="35">
        <f>ACAD_Globals_details!AF1016</f>
        <v>5</v>
      </c>
      <c r="N1016" s="35">
        <f>ACAD_Globals_details!AI1016</f>
        <v>5</v>
      </c>
      <c r="O1016" s="35">
        <f>ACAD_Globals_details!AL1016</f>
        <v>5</v>
      </c>
      <c r="P1016" s="35">
        <f>ACAD_Globals_details!AT1016</f>
        <v>19</v>
      </c>
      <c r="Q1016" t="str">
        <f>ACAD_Globals_details!BC1016</f>
        <v>Watch List - Red</v>
      </c>
      <c r="T1016" t="str">
        <f>ACAD_Globals_details!BD1016</f>
        <v>Forests</v>
      </c>
      <c r="U1016" t="str">
        <f>ACAD_Globals_details!BK1016</f>
        <v>Resident</v>
      </c>
    </row>
    <row r="1017" spans="1:21" x14ac:dyDescent="0.55000000000000004">
      <c r="A1017">
        <f>ACAD_Globals_details!A1017</f>
        <v>1304</v>
      </c>
      <c r="B1017" t="str">
        <f>ACAD_Globals_details!B1017</f>
        <v>Lance-tailed Manakin</v>
      </c>
      <c r="C1017" t="str">
        <f>ACAD_Globals_details!C1017</f>
        <v>Chiroxiphia lanceolata</v>
      </c>
      <c r="D1017" s="2" t="str">
        <f>ACAD_Globals_details!D1017</f>
        <v>landbird</v>
      </c>
      <c r="E1017" s="3">
        <f>ACAD_Globals_details!H1017</f>
        <v>0</v>
      </c>
      <c r="F1017" s="3">
        <f>ACAD_Globals_details!I1017</f>
        <v>0</v>
      </c>
      <c r="G1017" s="3">
        <f>ACAD_Globals_details!J1017</f>
        <v>0</v>
      </c>
      <c r="H1017" s="3">
        <f>ACAD_Globals_details!K1017</f>
        <v>1</v>
      </c>
      <c r="J1017" s="35">
        <f>ACAD_Globals_details!P1017</f>
        <v>3</v>
      </c>
      <c r="K1017" s="35">
        <f>ACAD_Globals_details!X1017</f>
        <v>3</v>
      </c>
      <c r="L1017" s="35">
        <f>ACAD_Globals_details!AB1017</f>
        <v>3</v>
      </c>
      <c r="M1017" s="35">
        <f>ACAD_Globals_details!AF1017</f>
        <v>4</v>
      </c>
      <c r="N1017" s="35">
        <f>ACAD_Globals_details!AI1017</f>
        <v>4</v>
      </c>
      <c r="O1017" s="35">
        <f>ACAD_Globals_details!AL1017</f>
        <v>3</v>
      </c>
      <c r="P1017" s="35">
        <f>ACAD_Globals_details!AT1017</f>
        <v>13</v>
      </c>
      <c r="T1017" t="str">
        <f>ACAD_Globals_details!BD1017</f>
        <v>Forests</v>
      </c>
      <c r="U1017" t="str">
        <f>ACAD_Globals_details!BK1017</f>
        <v>Resident</v>
      </c>
    </row>
    <row r="1018" spans="1:21" x14ac:dyDescent="0.55000000000000004">
      <c r="A1018">
        <f>ACAD_Globals_details!A1018</f>
        <v>1305</v>
      </c>
      <c r="B1018" t="str">
        <f>ACAD_Globals_details!B1018</f>
        <v>Long-tailed Manakin</v>
      </c>
      <c r="C1018" t="str">
        <f>ACAD_Globals_details!C1018</f>
        <v>Chiroxiphia linearis</v>
      </c>
      <c r="D1018" s="2" t="str">
        <f>ACAD_Globals_details!D1018</f>
        <v>landbird</v>
      </c>
      <c r="E1018" s="3">
        <f>ACAD_Globals_details!H1018</f>
        <v>0</v>
      </c>
      <c r="F1018" s="3">
        <f>ACAD_Globals_details!I1018</f>
        <v>0</v>
      </c>
      <c r="G1018" s="3">
        <f>ACAD_Globals_details!J1018</f>
        <v>1</v>
      </c>
      <c r="H1018" s="3">
        <f>ACAD_Globals_details!K1018</f>
        <v>1</v>
      </c>
      <c r="J1018" s="35">
        <f>ACAD_Globals_details!P1018</f>
        <v>4</v>
      </c>
      <c r="K1018" s="35">
        <f>ACAD_Globals_details!X1018</f>
        <v>4</v>
      </c>
      <c r="L1018" s="35">
        <f>ACAD_Globals_details!AB1018</f>
        <v>4</v>
      </c>
      <c r="M1018" s="35">
        <f>ACAD_Globals_details!AF1018</f>
        <v>3</v>
      </c>
      <c r="N1018" s="35">
        <f>ACAD_Globals_details!AI1018</f>
        <v>3</v>
      </c>
      <c r="O1018" s="35">
        <f>ACAD_Globals_details!AL1018</f>
        <v>4</v>
      </c>
      <c r="P1018" s="35">
        <f>ACAD_Globals_details!AT1018</f>
        <v>15</v>
      </c>
      <c r="Q1018" t="str">
        <f>ACAD_Globals_details!BC1018</f>
        <v>Watch List - Yel-r</v>
      </c>
      <c r="T1018" t="str">
        <f>ACAD_Globals_details!BD1018</f>
        <v>Forests</v>
      </c>
      <c r="U1018" t="str">
        <f>ACAD_Globals_details!BK1018</f>
        <v>Resident</v>
      </c>
    </row>
    <row r="1019" spans="1:21" x14ac:dyDescent="0.55000000000000004">
      <c r="A1019">
        <f>ACAD_Globals_details!A1019</f>
        <v>1306</v>
      </c>
      <c r="B1019" t="str">
        <f>ACAD_Globals_details!B1019</f>
        <v>White-ruffed Manakin</v>
      </c>
      <c r="C1019" t="str">
        <f>ACAD_Globals_details!C1019</f>
        <v>Corapipo altera</v>
      </c>
      <c r="D1019" s="2" t="str">
        <f>ACAD_Globals_details!D1019</f>
        <v>landbird</v>
      </c>
      <c r="E1019" s="3">
        <f>ACAD_Globals_details!H1019</f>
        <v>0</v>
      </c>
      <c r="F1019" s="3">
        <f>ACAD_Globals_details!I1019</f>
        <v>0</v>
      </c>
      <c r="G1019" s="3">
        <f>ACAD_Globals_details!J1019</f>
        <v>0</v>
      </c>
      <c r="H1019" s="3">
        <f>ACAD_Globals_details!K1019</f>
        <v>1</v>
      </c>
      <c r="J1019" s="35">
        <f>ACAD_Globals_details!P1019</f>
        <v>3</v>
      </c>
      <c r="K1019" s="35">
        <f>ACAD_Globals_details!X1019</f>
        <v>4</v>
      </c>
      <c r="L1019" s="35">
        <f>ACAD_Globals_details!AB1019</f>
        <v>4</v>
      </c>
      <c r="M1019" s="35">
        <f>ACAD_Globals_details!AF1019</f>
        <v>4</v>
      </c>
      <c r="N1019" s="35">
        <f>ACAD_Globals_details!AI1019</f>
        <v>4</v>
      </c>
      <c r="O1019" s="35">
        <f>ACAD_Globals_details!AL1019</f>
        <v>5</v>
      </c>
      <c r="P1019" s="35">
        <f>ACAD_Globals_details!AT1019</f>
        <v>16</v>
      </c>
      <c r="Q1019" t="str">
        <f>ACAD_Globals_details!BC1019</f>
        <v>Watch List - Red</v>
      </c>
      <c r="T1019" t="str">
        <f>ACAD_Globals_details!BD1019</f>
        <v>Forests</v>
      </c>
      <c r="U1019" t="str">
        <f>ACAD_Globals_details!BK1019</f>
        <v>Resident</v>
      </c>
    </row>
    <row r="1020" spans="1:21" x14ac:dyDescent="0.55000000000000004">
      <c r="A1020">
        <f>ACAD_Globals_details!A1020</f>
        <v>1307</v>
      </c>
      <c r="B1020" t="str">
        <f>ACAD_Globals_details!B1020</f>
        <v>Green Manakin</v>
      </c>
      <c r="C1020" t="str">
        <f>ACAD_Globals_details!C1020</f>
        <v>Cryptopipo holochlora</v>
      </c>
      <c r="D1020" s="2" t="str">
        <f>ACAD_Globals_details!D1020</f>
        <v>landbird</v>
      </c>
      <c r="E1020" s="3">
        <f>ACAD_Globals_details!H1020</f>
        <v>0</v>
      </c>
      <c r="F1020" s="3">
        <f>ACAD_Globals_details!I1020</f>
        <v>0</v>
      </c>
      <c r="G1020" s="3">
        <f>ACAD_Globals_details!J1020</f>
        <v>0</v>
      </c>
      <c r="H1020" s="3">
        <f>ACAD_Globals_details!K1020</f>
        <v>1</v>
      </c>
      <c r="J1020" s="35">
        <f>ACAD_Globals_details!P1020</f>
        <v>3</v>
      </c>
      <c r="K1020" s="35">
        <f>ACAD_Globals_details!X1020</f>
        <v>3</v>
      </c>
      <c r="L1020" s="35">
        <f>ACAD_Globals_details!AB1020</f>
        <v>3</v>
      </c>
      <c r="M1020" s="35">
        <f>ACAD_Globals_details!AF1020</f>
        <v>4</v>
      </c>
      <c r="N1020" s="35">
        <f>ACAD_Globals_details!AI1020</f>
        <v>4</v>
      </c>
      <c r="O1020" s="35">
        <f>ACAD_Globals_details!AL1020</f>
        <v>4</v>
      </c>
      <c r="P1020" s="35">
        <f>ACAD_Globals_details!AT1020</f>
        <v>14</v>
      </c>
      <c r="Q1020" t="str">
        <f>ACAD_Globals_details!BC1020</f>
        <v>Watch List - Yel-d</v>
      </c>
      <c r="T1020" t="str">
        <f>ACAD_Globals_details!BD1020</f>
        <v>Forests</v>
      </c>
      <c r="U1020" t="str">
        <f>ACAD_Globals_details!BK1020</f>
        <v>Resident</v>
      </c>
    </row>
    <row r="1021" spans="1:21" x14ac:dyDescent="0.55000000000000004">
      <c r="A1021">
        <f>ACAD_Globals_details!A1021</f>
        <v>1308</v>
      </c>
      <c r="B1021" t="str">
        <f>ACAD_Globals_details!B1021</f>
        <v>Blue-crowned Manakin</v>
      </c>
      <c r="C1021" t="str">
        <f>ACAD_Globals_details!C1021</f>
        <v>Lepidothrix coronata</v>
      </c>
      <c r="D1021" s="2" t="str">
        <f>ACAD_Globals_details!D1021</f>
        <v>landbird</v>
      </c>
      <c r="E1021" s="3">
        <f>ACAD_Globals_details!H1021</f>
        <v>0</v>
      </c>
      <c r="F1021" s="3">
        <f>ACAD_Globals_details!I1021</f>
        <v>0</v>
      </c>
      <c r="G1021" s="3">
        <f>ACAD_Globals_details!J1021</f>
        <v>0</v>
      </c>
      <c r="H1021" s="3">
        <f>ACAD_Globals_details!K1021</f>
        <v>1</v>
      </c>
      <c r="J1021" s="35">
        <f>ACAD_Globals_details!P1021</f>
        <v>3</v>
      </c>
      <c r="K1021" s="35">
        <f>ACAD_Globals_details!X1021</f>
        <v>2</v>
      </c>
      <c r="L1021" s="35">
        <f>ACAD_Globals_details!AB1021</f>
        <v>2</v>
      </c>
      <c r="M1021" s="35">
        <f>ACAD_Globals_details!AF1021</f>
        <v>4</v>
      </c>
      <c r="N1021" s="35">
        <f>ACAD_Globals_details!AI1021</f>
        <v>4</v>
      </c>
      <c r="O1021" s="35">
        <f>ACAD_Globals_details!AL1021</f>
        <v>4</v>
      </c>
      <c r="P1021" s="35">
        <f>ACAD_Globals_details!AT1021</f>
        <v>13</v>
      </c>
      <c r="T1021" t="str">
        <f>ACAD_Globals_details!BD1021</f>
        <v>Forests</v>
      </c>
      <c r="U1021" t="str">
        <f>ACAD_Globals_details!BK1021</f>
        <v>Resident</v>
      </c>
    </row>
    <row r="1022" spans="1:21" x14ac:dyDescent="0.55000000000000004">
      <c r="A1022">
        <f>ACAD_Globals_details!A1022</f>
        <v>1309</v>
      </c>
      <c r="B1022" t="str">
        <f>ACAD_Globals_details!B1022</f>
        <v>White-collared Manakin</v>
      </c>
      <c r="C1022" t="str">
        <f>ACAD_Globals_details!C1022</f>
        <v>Manacus candei</v>
      </c>
      <c r="D1022" s="2" t="str">
        <f>ACAD_Globals_details!D1022</f>
        <v>landbird</v>
      </c>
      <c r="E1022" s="3">
        <f>ACAD_Globals_details!H1022</f>
        <v>0</v>
      </c>
      <c r="F1022" s="3">
        <f>ACAD_Globals_details!I1022</f>
        <v>0</v>
      </c>
      <c r="G1022" s="3">
        <f>ACAD_Globals_details!J1022</f>
        <v>1</v>
      </c>
      <c r="H1022" s="3">
        <f>ACAD_Globals_details!K1022</f>
        <v>1</v>
      </c>
      <c r="J1022" s="35">
        <f>ACAD_Globals_details!P1022</f>
        <v>4</v>
      </c>
      <c r="K1022" s="35">
        <f>ACAD_Globals_details!X1022</f>
        <v>4</v>
      </c>
      <c r="L1022" s="35">
        <f>ACAD_Globals_details!AB1022</f>
        <v>4</v>
      </c>
      <c r="M1022" s="35">
        <f>ACAD_Globals_details!AF1022</f>
        <v>3</v>
      </c>
      <c r="N1022" s="35">
        <f>ACAD_Globals_details!AI1022</f>
        <v>3</v>
      </c>
      <c r="O1022" s="35">
        <f>ACAD_Globals_details!AL1022</f>
        <v>4</v>
      </c>
      <c r="P1022" s="35">
        <f>ACAD_Globals_details!AT1022</f>
        <v>15</v>
      </c>
      <c r="Q1022" t="str">
        <f>ACAD_Globals_details!BC1022</f>
        <v>Watch List - Yel-r</v>
      </c>
      <c r="T1022" t="str">
        <f>ACAD_Globals_details!BD1022</f>
        <v>Forests</v>
      </c>
      <c r="U1022" t="str">
        <f>ACAD_Globals_details!BK1022</f>
        <v>Resident</v>
      </c>
    </row>
    <row r="1023" spans="1:21" x14ac:dyDescent="0.55000000000000004">
      <c r="A1023">
        <f>ACAD_Globals_details!A1023</f>
        <v>1310</v>
      </c>
      <c r="B1023" t="str">
        <f>ACAD_Globals_details!B1023</f>
        <v>Orange-collared Manakin</v>
      </c>
      <c r="C1023" t="str">
        <f>ACAD_Globals_details!C1023</f>
        <v>Manacus aurantiacus</v>
      </c>
      <c r="D1023" s="2" t="str">
        <f>ACAD_Globals_details!D1023</f>
        <v>landbird</v>
      </c>
      <c r="E1023" s="3">
        <f>ACAD_Globals_details!H1023</f>
        <v>0</v>
      </c>
      <c r="F1023" s="3">
        <f>ACAD_Globals_details!I1023</f>
        <v>0</v>
      </c>
      <c r="G1023" s="3">
        <f>ACAD_Globals_details!J1023</f>
        <v>0</v>
      </c>
      <c r="H1023" s="3">
        <f>ACAD_Globals_details!K1023</f>
        <v>1</v>
      </c>
      <c r="J1023" s="35">
        <f>ACAD_Globals_details!P1023</f>
        <v>4</v>
      </c>
      <c r="K1023" s="35">
        <f>ACAD_Globals_details!X1023</f>
        <v>5</v>
      </c>
      <c r="L1023" s="35">
        <f>ACAD_Globals_details!AB1023</f>
        <v>5</v>
      </c>
      <c r="M1023" s="35">
        <f>ACAD_Globals_details!AF1023</f>
        <v>3</v>
      </c>
      <c r="N1023" s="35">
        <f>ACAD_Globals_details!AI1023</f>
        <v>3</v>
      </c>
      <c r="O1023" s="35">
        <f>ACAD_Globals_details!AL1023</f>
        <v>4</v>
      </c>
      <c r="P1023" s="35">
        <f>ACAD_Globals_details!AT1023</f>
        <v>16</v>
      </c>
      <c r="Q1023" t="str">
        <f>ACAD_Globals_details!BC1023</f>
        <v>Watch List - Yel-r</v>
      </c>
      <c r="T1023" t="str">
        <f>ACAD_Globals_details!BD1023</f>
        <v>Forests</v>
      </c>
      <c r="U1023" t="str">
        <f>ACAD_Globals_details!BK1023</f>
        <v>Resident</v>
      </c>
    </row>
    <row r="1024" spans="1:21" x14ac:dyDescent="0.55000000000000004">
      <c r="A1024">
        <f>ACAD_Globals_details!A1024</f>
        <v>1311</v>
      </c>
      <c r="B1024" t="str">
        <f>ACAD_Globals_details!B1024</f>
        <v>Golden-collared Manakin</v>
      </c>
      <c r="C1024" t="str">
        <f>ACAD_Globals_details!C1024</f>
        <v>Manacus vitellinus</v>
      </c>
      <c r="D1024" s="2" t="str">
        <f>ACAD_Globals_details!D1024</f>
        <v>landbird</v>
      </c>
      <c r="E1024" s="3">
        <f>ACAD_Globals_details!H1024</f>
        <v>0</v>
      </c>
      <c r="F1024" s="3">
        <f>ACAD_Globals_details!I1024</f>
        <v>0</v>
      </c>
      <c r="G1024" s="3">
        <f>ACAD_Globals_details!J1024</f>
        <v>0</v>
      </c>
      <c r="H1024" s="3">
        <f>ACAD_Globals_details!K1024</f>
        <v>1</v>
      </c>
      <c r="J1024" s="35">
        <f>ACAD_Globals_details!P1024</f>
        <v>3</v>
      </c>
      <c r="K1024" s="35">
        <f>ACAD_Globals_details!X1024</f>
        <v>4</v>
      </c>
      <c r="L1024" s="35">
        <f>ACAD_Globals_details!AB1024</f>
        <v>4</v>
      </c>
      <c r="M1024" s="35">
        <f>ACAD_Globals_details!AF1024</f>
        <v>4</v>
      </c>
      <c r="N1024" s="35">
        <f>ACAD_Globals_details!AI1024</f>
        <v>4</v>
      </c>
      <c r="O1024" s="35">
        <f>ACAD_Globals_details!AL1024</f>
        <v>3</v>
      </c>
      <c r="P1024" s="35">
        <f>ACAD_Globals_details!AT1024</f>
        <v>14</v>
      </c>
      <c r="Q1024" t="str">
        <f>ACAD_Globals_details!BC1024</f>
        <v>Watch List - Yel-r</v>
      </c>
      <c r="T1024" t="str">
        <f>ACAD_Globals_details!BD1024</f>
        <v>Forests</v>
      </c>
      <c r="U1024" t="str">
        <f>ACAD_Globals_details!BK1024</f>
        <v>Resident</v>
      </c>
    </row>
    <row r="1025" spans="1:21" x14ac:dyDescent="0.55000000000000004">
      <c r="A1025">
        <f>ACAD_Globals_details!A1025</f>
        <v>1312</v>
      </c>
      <c r="B1025" t="str">
        <f>ACAD_Globals_details!B1025</f>
        <v>White-crowned Manakin</v>
      </c>
      <c r="C1025" t="str">
        <f>ACAD_Globals_details!C1025</f>
        <v>Dixiphia pipra</v>
      </c>
      <c r="D1025" s="2" t="str">
        <f>ACAD_Globals_details!D1025</f>
        <v>landbird</v>
      </c>
      <c r="E1025" s="3">
        <f>ACAD_Globals_details!H1025</f>
        <v>0</v>
      </c>
      <c r="F1025" s="3">
        <f>ACAD_Globals_details!I1025</f>
        <v>0</v>
      </c>
      <c r="G1025" s="3">
        <f>ACAD_Globals_details!J1025</f>
        <v>0</v>
      </c>
      <c r="H1025" s="3">
        <f>ACAD_Globals_details!K1025</f>
        <v>1</v>
      </c>
      <c r="J1025" s="35">
        <f>ACAD_Globals_details!P1025</f>
        <v>2</v>
      </c>
      <c r="K1025" s="35">
        <f>ACAD_Globals_details!X1025</f>
        <v>1</v>
      </c>
      <c r="L1025" s="35">
        <f>ACAD_Globals_details!AB1025</f>
        <v>1</v>
      </c>
      <c r="M1025" s="35">
        <f>ACAD_Globals_details!AF1025</f>
        <v>3</v>
      </c>
      <c r="N1025" s="35">
        <f>ACAD_Globals_details!AI1025</f>
        <v>3</v>
      </c>
      <c r="O1025" s="35">
        <f>ACAD_Globals_details!AL1025</f>
        <v>4</v>
      </c>
      <c r="P1025" s="35">
        <f>ACAD_Globals_details!AT1025</f>
        <v>10</v>
      </c>
      <c r="T1025" t="str">
        <f>ACAD_Globals_details!BD1025</f>
        <v>Forests</v>
      </c>
      <c r="U1025" t="str">
        <f>ACAD_Globals_details!BK1025</f>
        <v>Resident</v>
      </c>
    </row>
    <row r="1026" spans="1:21" x14ac:dyDescent="0.55000000000000004">
      <c r="A1026">
        <f>ACAD_Globals_details!A1026</f>
        <v>1313</v>
      </c>
      <c r="B1026" t="str">
        <f>ACAD_Globals_details!B1026</f>
        <v>Red-capped Manakin</v>
      </c>
      <c r="C1026" t="str">
        <f>ACAD_Globals_details!C1026</f>
        <v>Ceratopipra mentalis</v>
      </c>
      <c r="D1026" s="2" t="str">
        <f>ACAD_Globals_details!D1026</f>
        <v>landbird</v>
      </c>
      <c r="E1026" s="3">
        <f>ACAD_Globals_details!H1026</f>
        <v>0</v>
      </c>
      <c r="F1026" s="3">
        <f>ACAD_Globals_details!I1026</f>
        <v>0</v>
      </c>
      <c r="G1026" s="3">
        <f>ACAD_Globals_details!J1026</f>
        <v>1</v>
      </c>
      <c r="H1026" s="3">
        <f>ACAD_Globals_details!K1026</f>
        <v>1</v>
      </c>
      <c r="J1026" s="35">
        <f>ACAD_Globals_details!P1026</f>
        <v>4</v>
      </c>
      <c r="K1026" s="35">
        <f>ACAD_Globals_details!X1026</f>
        <v>3</v>
      </c>
      <c r="L1026" s="35">
        <f>ACAD_Globals_details!AB1026</f>
        <v>3</v>
      </c>
      <c r="M1026" s="35">
        <f>ACAD_Globals_details!AF1026</f>
        <v>4</v>
      </c>
      <c r="N1026" s="35">
        <f>ACAD_Globals_details!AI1026</f>
        <v>4</v>
      </c>
      <c r="O1026" s="35">
        <f>ACAD_Globals_details!AL1026</f>
        <v>5</v>
      </c>
      <c r="P1026" s="35">
        <f>ACAD_Globals_details!AT1026</f>
        <v>16</v>
      </c>
      <c r="Q1026" t="str">
        <f>ACAD_Globals_details!BC1026</f>
        <v>Watch List - Red</v>
      </c>
      <c r="T1026" t="str">
        <f>ACAD_Globals_details!BD1026</f>
        <v>Forests</v>
      </c>
      <c r="U1026" t="str">
        <f>ACAD_Globals_details!BK1026</f>
        <v>Resident</v>
      </c>
    </row>
    <row r="1027" spans="1:21" x14ac:dyDescent="0.55000000000000004">
      <c r="A1027">
        <f>ACAD_Globals_details!A1027</f>
        <v>1314</v>
      </c>
      <c r="B1027" t="str">
        <f>ACAD_Globals_details!B1027</f>
        <v>Golden-headed Manakin</v>
      </c>
      <c r="C1027" t="str">
        <f>ACAD_Globals_details!C1027</f>
        <v>Ceratopipra erythrocephala</v>
      </c>
      <c r="D1027" s="2" t="str">
        <f>ACAD_Globals_details!D1027</f>
        <v>landbird</v>
      </c>
      <c r="E1027" s="3">
        <f>ACAD_Globals_details!H1027</f>
        <v>0</v>
      </c>
      <c r="F1027" s="3">
        <f>ACAD_Globals_details!I1027</f>
        <v>0</v>
      </c>
      <c r="G1027" s="3">
        <f>ACAD_Globals_details!J1027</f>
        <v>0</v>
      </c>
      <c r="H1027" s="3">
        <f>ACAD_Globals_details!K1027</f>
        <v>1</v>
      </c>
      <c r="J1027" s="35">
        <f>ACAD_Globals_details!P1027</f>
        <v>2</v>
      </c>
      <c r="K1027" s="35">
        <f>ACAD_Globals_details!X1027</f>
        <v>2</v>
      </c>
      <c r="L1027" s="35">
        <f>ACAD_Globals_details!AB1027</f>
        <v>2</v>
      </c>
      <c r="M1027" s="35">
        <f>ACAD_Globals_details!AF1027</f>
        <v>4</v>
      </c>
      <c r="N1027" s="35">
        <f>ACAD_Globals_details!AI1027</f>
        <v>4</v>
      </c>
      <c r="O1027" s="35">
        <f>ACAD_Globals_details!AL1027</f>
        <v>4</v>
      </c>
      <c r="P1027" s="35">
        <f>ACAD_Globals_details!AT1027</f>
        <v>12</v>
      </c>
      <c r="T1027" t="str">
        <f>ACAD_Globals_details!BD1027</f>
        <v>Forests</v>
      </c>
      <c r="U1027" t="str">
        <f>ACAD_Globals_details!BK1027</f>
        <v>Resident</v>
      </c>
    </row>
    <row r="1028" spans="1:21" x14ac:dyDescent="0.55000000000000004">
      <c r="A1028">
        <f>ACAD_Globals_details!A1028</f>
        <v>1315</v>
      </c>
      <c r="B1028" t="str">
        <f>ACAD_Globals_details!B1028</f>
        <v>Sharpbill</v>
      </c>
      <c r="C1028" t="str">
        <f>ACAD_Globals_details!C1028</f>
        <v>Oxyruncus cristatus</v>
      </c>
      <c r="D1028" s="2" t="str">
        <f>ACAD_Globals_details!D1028</f>
        <v>landbird</v>
      </c>
      <c r="E1028" s="3">
        <f>ACAD_Globals_details!H1028</f>
        <v>0</v>
      </c>
      <c r="F1028" s="3">
        <f>ACAD_Globals_details!I1028</f>
        <v>0</v>
      </c>
      <c r="G1028" s="3">
        <f>ACAD_Globals_details!J1028</f>
        <v>0</v>
      </c>
      <c r="H1028" s="3">
        <f>ACAD_Globals_details!K1028</f>
        <v>1</v>
      </c>
      <c r="J1028" s="35">
        <f>ACAD_Globals_details!P1028</f>
        <v>4</v>
      </c>
      <c r="K1028" s="35">
        <f>ACAD_Globals_details!X1028</f>
        <v>2</v>
      </c>
      <c r="L1028" s="35">
        <f>ACAD_Globals_details!AB1028</f>
        <v>2</v>
      </c>
      <c r="M1028" s="35">
        <f>ACAD_Globals_details!AF1028</f>
        <v>3</v>
      </c>
      <c r="N1028" s="35">
        <f>ACAD_Globals_details!AI1028</f>
        <v>3</v>
      </c>
      <c r="O1028" s="35">
        <f>ACAD_Globals_details!AL1028</f>
        <v>4</v>
      </c>
      <c r="P1028" s="35">
        <f>ACAD_Globals_details!AT1028</f>
        <v>13</v>
      </c>
      <c r="T1028" t="str">
        <f>ACAD_Globals_details!BD1028</f>
        <v>Forests</v>
      </c>
      <c r="U1028" t="str">
        <f>ACAD_Globals_details!BK1028</f>
        <v>Resident</v>
      </c>
    </row>
    <row r="1029" spans="1:21" x14ac:dyDescent="0.55000000000000004">
      <c r="A1029">
        <f>ACAD_Globals_details!A1029</f>
        <v>1317</v>
      </c>
      <c r="B1029" t="str">
        <f>ACAD_Globals_details!B1029</f>
        <v>Loggerhead Shrike</v>
      </c>
      <c r="C1029" t="str">
        <f>ACAD_Globals_details!C1029</f>
        <v>Lanius ludovicianus</v>
      </c>
      <c r="D1029" s="2" t="str">
        <f>ACAD_Globals_details!D1029</f>
        <v>landbird</v>
      </c>
      <c r="E1029" s="3">
        <f>ACAD_Globals_details!H1029</f>
        <v>1</v>
      </c>
      <c r="F1029" s="3">
        <f>ACAD_Globals_details!I1029</f>
        <v>1</v>
      </c>
      <c r="G1029" s="3">
        <f>ACAD_Globals_details!J1029</f>
        <v>1</v>
      </c>
      <c r="H1029" s="3">
        <f>ACAD_Globals_details!K1029</f>
        <v>0</v>
      </c>
      <c r="I1029" s="36">
        <f>ACAD_Globals_details!Q1029</f>
        <v>4900000</v>
      </c>
      <c r="J1029" s="35">
        <f>ACAD_Globals_details!P1029</f>
        <v>3</v>
      </c>
      <c r="K1029" s="35">
        <f>ACAD_Globals_details!X1029</f>
        <v>1</v>
      </c>
      <c r="L1029" s="35">
        <f>ACAD_Globals_details!AB1029</f>
        <v>1</v>
      </c>
      <c r="M1029" s="35">
        <f>ACAD_Globals_details!AF1029</f>
        <v>3</v>
      </c>
      <c r="N1029" s="35">
        <f>ACAD_Globals_details!AI1029</f>
        <v>3</v>
      </c>
      <c r="O1029" s="35">
        <f>ACAD_Globals_details!AL1029</f>
        <v>5</v>
      </c>
      <c r="P1029" s="35">
        <f>ACAD_Globals_details!AT1029</f>
        <v>12</v>
      </c>
      <c r="Q1029" t="str">
        <f>ACAD_Globals_details!BC1029</f>
        <v>CBSD</v>
      </c>
      <c r="R1029" t="str">
        <f>ACAD_Globals_details!AP1029</f>
        <v>-74%</v>
      </c>
      <c r="S1029" t="str">
        <f>ACAD_Globals_details!AQ1029</f>
        <v>24</v>
      </c>
      <c r="T1029" t="str">
        <f>ACAD_Globals_details!BD1029</f>
        <v>Grasslands; Aridlands</v>
      </c>
      <c r="U1029" t="str">
        <f>ACAD_Globals_details!BK1029</f>
        <v>Southern U.S./Mexico</v>
      </c>
    </row>
    <row r="1030" spans="1:21" x14ac:dyDescent="0.55000000000000004">
      <c r="A1030">
        <f>ACAD_Globals_details!A1030</f>
        <v>1318</v>
      </c>
      <c r="B1030" t="str">
        <f>ACAD_Globals_details!B1030</f>
        <v>Northern Shrike</v>
      </c>
      <c r="C1030" t="str">
        <f>ACAD_Globals_details!C1030</f>
        <v>Lanius excubitor</v>
      </c>
      <c r="D1030" s="2" t="str">
        <f>ACAD_Globals_details!D1030</f>
        <v>landbird</v>
      </c>
      <c r="E1030" s="3">
        <f>ACAD_Globals_details!H1030</f>
        <v>1</v>
      </c>
      <c r="F1030" s="3">
        <f>ACAD_Globals_details!I1030</f>
        <v>1</v>
      </c>
      <c r="G1030" s="3">
        <f>ACAD_Globals_details!J1030</f>
        <v>0</v>
      </c>
      <c r="H1030" s="3">
        <f>ACAD_Globals_details!K1030</f>
        <v>0</v>
      </c>
      <c r="I1030" s="36">
        <f>ACAD_Globals_details!Q1030</f>
        <v>2000000</v>
      </c>
      <c r="J1030" s="35">
        <f>ACAD_Globals_details!P1030</f>
        <v>3</v>
      </c>
      <c r="K1030" s="35">
        <f>ACAD_Globals_details!X1030</f>
        <v>1</v>
      </c>
      <c r="L1030" s="35">
        <f>ACAD_Globals_details!AB1030</f>
        <v>1</v>
      </c>
      <c r="M1030" s="35">
        <f>ACAD_Globals_details!AF1030</f>
        <v>2</v>
      </c>
      <c r="N1030" s="35">
        <f>ACAD_Globals_details!AI1030</f>
        <v>2</v>
      </c>
      <c r="O1030" s="35">
        <f>ACAD_Globals_details!AL1030</f>
        <v>3</v>
      </c>
      <c r="P1030" s="35">
        <f>ACAD_Globals_details!AT1030</f>
        <v>9</v>
      </c>
      <c r="R1030" t="str">
        <f>ACAD_Globals_details!AP1030</f>
        <v>-14%</v>
      </c>
      <c r="T1030" t="str">
        <f>ACAD_Globals_details!BD1030</f>
        <v>Tundra</v>
      </c>
      <c r="U1030" t="str">
        <f>ACAD_Globals_details!BK1030</f>
        <v>Northern U.S./Canada</v>
      </c>
    </row>
    <row r="1031" spans="1:21" x14ac:dyDescent="0.55000000000000004">
      <c r="A1031">
        <f>ACAD_Globals_details!A1031</f>
        <v>1319</v>
      </c>
      <c r="B1031" t="str">
        <f>ACAD_Globals_details!B1031</f>
        <v>Rufous-browed Peppershrike</v>
      </c>
      <c r="C1031" t="str">
        <f>ACAD_Globals_details!C1031</f>
        <v>Cyclarhis gujanensis</v>
      </c>
      <c r="D1031" s="2" t="str">
        <f>ACAD_Globals_details!D1031</f>
        <v>landbird</v>
      </c>
      <c r="E1031" s="3">
        <f>ACAD_Globals_details!H1031</f>
        <v>0</v>
      </c>
      <c r="F1031" s="3">
        <f>ACAD_Globals_details!I1031</f>
        <v>0</v>
      </c>
      <c r="G1031" s="3">
        <f>ACAD_Globals_details!J1031</f>
        <v>1</v>
      </c>
      <c r="H1031" s="3">
        <f>ACAD_Globals_details!K1031</f>
        <v>1</v>
      </c>
      <c r="J1031" s="35">
        <f>ACAD_Globals_details!P1031</f>
        <v>2</v>
      </c>
      <c r="K1031" s="35">
        <f>ACAD_Globals_details!X1031</f>
        <v>1</v>
      </c>
      <c r="L1031" s="35">
        <f>ACAD_Globals_details!AB1031</f>
        <v>1</v>
      </c>
      <c r="M1031" s="35">
        <f>ACAD_Globals_details!AF1031</f>
        <v>2</v>
      </c>
      <c r="N1031" s="35">
        <f>ACAD_Globals_details!AI1031</f>
        <v>2</v>
      </c>
      <c r="O1031" s="35">
        <f>ACAD_Globals_details!AL1031</f>
        <v>3</v>
      </c>
      <c r="P1031" s="35">
        <f>ACAD_Globals_details!AT1031</f>
        <v>8</v>
      </c>
      <c r="T1031" t="str">
        <f>ACAD_Globals_details!BD1031</f>
        <v>Forests</v>
      </c>
      <c r="U1031" t="str">
        <f>ACAD_Globals_details!BK1031</f>
        <v>Resident</v>
      </c>
    </row>
    <row r="1032" spans="1:21" x14ac:dyDescent="0.55000000000000004">
      <c r="A1032">
        <f>ACAD_Globals_details!A1032</f>
        <v>1320</v>
      </c>
      <c r="B1032" t="str">
        <f>ACAD_Globals_details!B1032</f>
        <v>Scrub Greenlet</v>
      </c>
      <c r="C1032" t="str">
        <f>ACAD_Globals_details!C1032</f>
        <v>Hylophilus flavipes</v>
      </c>
      <c r="D1032" s="2" t="str">
        <f>ACAD_Globals_details!D1032</f>
        <v>landbird</v>
      </c>
      <c r="E1032" s="3">
        <f>ACAD_Globals_details!H1032</f>
        <v>0</v>
      </c>
      <c r="F1032" s="3">
        <f>ACAD_Globals_details!I1032</f>
        <v>0</v>
      </c>
      <c r="G1032" s="3">
        <f>ACAD_Globals_details!J1032</f>
        <v>0</v>
      </c>
      <c r="H1032" s="3">
        <f>ACAD_Globals_details!K1032</f>
        <v>1</v>
      </c>
      <c r="J1032" s="35">
        <f>ACAD_Globals_details!P1032</f>
        <v>2</v>
      </c>
      <c r="K1032" s="35">
        <f>ACAD_Globals_details!X1032</f>
        <v>3</v>
      </c>
      <c r="L1032" s="35">
        <f>ACAD_Globals_details!AB1032</f>
        <v>3</v>
      </c>
      <c r="M1032" s="35">
        <f>ACAD_Globals_details!AF1032</f>
        <v>2</v>
      </c>
      <c r="N1032" s="35">
        <f>ACAD_Globals_details!AI1032</f>
        <v>2</v>
      </c>
      <c r="O1032" s="35">
        <f>ACAD_Globals_details!AL1032</f>
        <v>3</v>
      </c>
      <c r="P1032" s="35">
        <f>ACAD_Globals_details!AT1032</f>
        <v>10</v>
      </c>
      <c r="T1032" t="str">
        <f>ACAD_Globals_details!BD1032</f>
        <v>Forests</v>
      </c>
      <c r="U1032" t="str">
        <f>ACAD_Globals_details!BK1032</f>
        <v>Resident</v>
      </c>
    </row>
    <row r="1033" spans="1:21" x14ac:dyDescent="0.55000000000000004">
      <c r="A1033">
        <f>ACAD_Globals_details!A1033</f>
        <v>1321</v>
      </c>
      <c r="B1033" t="str">
        <f>ACAD_Globals_details!B1033</f>
        <v>Chestnut-sided Shrike-Vireo</v>
      </c>
      <c r="C1033" t="str">
        <f>ACAD_Globals_details!C1033</f>
        <v>Vireolanius melitophrys</v>
      </c>
      <c r="D1033" s="2" t="str">
        <f>ACAD_Globals_details!D1033</f>
        <v>landbird</v>
      </c>
      <c r="E1033" s="3">
        <f>ACAD_Globals_details!H1033</f>
        <v>0</v>
      </c>
      <c r="F1033" s="3">
        <f>ACAD_Globals_details!I1033</f>
        <v>0</v>
      </c>
      <c r="G1033" s="3">
        <f>ACAD_Globals_details!J1033</f>
        <v>1</v>
      </c>
      <c r="H1033" s="3">
        <f>ACAD_Globals_details!K1033</f>
        <v>1</v>
      </c>
      <c r="J1033" s="35">
        <f>ACAD_Globals_details!P1033</f>
        <v>5</v>
      </c>
      <c r="K1033" s="35">
        <f>ACAD_Globals_details!X1033</f>
        <v>4</v>
      </c>
      <c r="L1033" s="35">
        <f>ACAD_Globals_details!AB1033</f>
        <v>4</v>
      </c>
      <c r="M1033" s="35">
        <f>ACAD_Globals_details!AF1033</f>
        <v>4</v>
      </c>
      <c r="N1033" s="35">
        <f>ACAD_Globals_details!AI1033</f>
        <v>4</v>
      </c>
      <c r="O1033" s="35">
        <f>ACAD_Globals_details!AL1033</f>
        <v>4</v>
      </c>
      <c r="P1033" s="35">
        <f>ACAD_Globals_details!AT1033</f>
        <v>17</v>
      </c>
      <c r="Q1033" t="str">
        <f>ACAD_Globals_details!BC1033</f>
        <v>Watch List - Red</v>
      </c>
      <c r="T1033" t="str">
        <f>ACAD_Globals_details!BD1033</f>
        <v>Forests</v>
      </c>
      <c r="U1033" t="str">
        <f>ACAD_Globals_details!BK1033</f>
        <v>Resident</v>
      </c>
    </row>
    <row r="1034" spans="1:21" x14ac:dyDescent="0.55000000000000004">
      <c r="A1034">
        <f>ACAD_Globals_details!A1034</f>
        <v>1322</v>
      </c>
      <c r="B1034" t="str">
        <f>ACAD_Globals_details!B1034</f>
        <v>Green Shrike-Vireo</v>
      </c>
      <c r="C1034" t="str">
        <f>ACAD_Globals_details!C1034</f>
        <v>Vireolanius pulchellus</v>
      </c>
      <c r="D1034" s="2" t="str">
        <f>ACAD_Globals_details!D1034</f>
        <v>landbird</v>
      </c>
      <c r="E1034" s="3">
        <f>ACAD_Globals_details!H1034</f>
        <v>0</v>
      </c>
      <c r="F1034" s="3">
        <f>ACAD_Globals_details!I1034</f>
        <v>0</v>
      </c>
      <c r="G1034" s="3">
        <f>ACAD_Globals_details!J1034</f>
        <v>1</v>
      </c>
      <c r="H1034" s="3">
        <f>ACAD_Globals_details!K1034</f>
        <v>1</v>
      </c>
      <c r="J1034" s="35">
        <f>ACAD_Globals_details!P1034</f>
        <v>4</v>
      </c>
      <c r="K1034" s="35">
        <f>ACAD_Globals_details!X1034</f>
        <v>3</v>
      </c>
      <c r="L1034" s="35">
        <f>ACAD_Globals_details!AB1034</f>
        <v>3</v>
      </c>
      <c r="M1034" s="35">
        <f>ACAD_Globals_details!AF1034</f>
        <v>4</v>
      </c>
      <c r="N1034" s="35">
        <f>ACAD_Globals_details!AI1034</f>
        <v>4</v>
      </c>
      <c r="O1034" s="35">
        <f>ACAD_Globals_details!AL1034</f>
        <v>4</v>
      </c>
      <c r="P1034" s="35">
        <f>ACAD_Globals_details!AT1034</f>
        <v>15</v>
      </c>
      <c r="Q1034" t="str">
        <f>ACAD_Globals_details!BC1034</f>
        <v>Watch List - Yel-d</v>
      </c>
      <c r="T1034" t="str">
        <f>ACAD_Globals_details!BD1034</f>
        <v>Forests</v>
      </c>
      <c r="U1034" t="str">
        <f>ACAD_Globals_details!BK1034</f>
        <v>Resident</v>
      </c>
    </row>
    <row r="1035" spans="1:21" x14ac:dyDescent="0.55000000000000004">
      <c r="A1035">
        <f>ACAD_Globals_details!A1035</f>
        <v>1323</v>
      </c>
      <c r="B1035" t="str">
        <f>ACAD_Globals_details!B1035</f>
        <v>Yellow-browed Shrike-Vireo</v>
      </c>
      <c r="C1035" t="str">
        <f>ACAD_Globals_details!C1035</f>
        <v>Vireolanius eximius</v>
      </c>
      <c r="D1035" s="2" t="str">
        <f>ACAD_Globals_details!D1035</f>
        <v>landbird</v>
      </c>
      <c r="E1035" s="3">
        <f>ACAD_Globals_details!H1035</f>
        <v>0</v>
      </c>
      <c r="F1035" s="3">
        <f>ACAD_Globals_details!I1035</f>
        <v>0</v>
      </c>
      <c r="G1035" s="3">
        <f>ACAD_Globals_details!J1035</f>
        <v>0</v>
      </c>
      <c r="H1035" s="3">
        <f>ACAD_Globals_details!K1035</f>
        <v>1</v>
      </c>
      <c r="J1035" s="35">
        <f>ACAD_Globals_details!P1035</f>
        <v>5</v>
      </c>
      <c r="K1035" s="35">
        <f>ACAD_Globals_details!X1035</f>
        <v>4</v>
      </c>
      <c r="L1035" s="35">
        <f>ACAD_Globals_details!AB1035</f>
        <v>4</v>
      </c>
      <c r="M1035" s="35">
        <f>ACAD_Globals_details!AF1035</f>
        <v>3</v>
      </c>
      <c r="N1035" s="35">
        <f>ACAD_Globals_details!AI1035</f>
        <v>3</v>
      </c>
      <c r="O1035" s="35">
        <f>ACAD_Globals_details!AL1035</f>
        <v>3</v>
      </c>
      <c r="P1035" s="35">
        <f>ACAD_Globals_details!AT1035</f>
        <v>15</v>
      </c>
      <c r="Q1035" t="str">
        <f>ACAD_Globals_details!BC1035</f>
        <v>Watch List - Yel-r</v>
      </c>
      <c r="T1035" t="str">
        <f>ACAD_Globals_details!BD1035</f>
        <v>Forests</v>
      </c>
      <c r="U1035" t="str">
        <f>ACAD_Globals_details!BK1035</f>
        <v>Resident</v>
      </c>
    </row>
    <row r="1036" spans="1:21" x14ac:dyDescent="0.55000000000000004">
      <c r="A1036">
        <f>ACAD_Globals_details!A1036</f>
        <v>1324</v>
      </c>
      <c r="B1036" t="str">
        <f>ACAD_Globals_details!B1036</f>
        <v>Tawny-crowned Greenlet</v>
      </c>
      <c r="C1036" t="str">
        <f>ACAD_Globals_details!C1036</f>
        <v>Tunchiornis ochraceiceps</v>
      </c>
      <c r="D1036" s="2" t="str">
        <f>ACAD_Globals_details!D1036</f>
        <v>landbird</v>
      </c>
      <c r="E1036" s="3">
        <f>ACAD_Globals_details!H1036</f>
        <v>0</v>
      </c>
      <c r="F1036" s="3">
        <f>ACAD_Globals_details!I1036</f>
        <v>0</v>
      </c>
      <c r="G1036" s="3">
        <f>ACAD_Globals_details!J1036</f>
        <v>1</v>
      </c>
      <c r="H1036" s="3">
        <f>ACAD_Globals_details!K1036</f>
        <v>1</v>
      </c>
      <c r="J1036" s="35">
        <f>ACAD_Globals_details!P1036</f>
        <v>3</v>
      </c>
      <c r="K1036" s="35">
        <f>ACAD_Globals_details!X1036</f>
        <v>1</v>
      </c>
      <c r="L1036" s="35">
        <f>ACAD_Globals_details!AB1036</f>
        <v>1</v>
      </c>
      <c r="M1036" s="35">
        <f>ACAD_Globals_details!AF1036</f>
        <v>4</v>
      </c>
      <c r="N1036" s="35">
        <f>ACAD_Globals_details!AI1036</f>
        <v>4</v>
      </c>
      <c r="O1036" s="35">
        <f>ACAD_Globals_details!AL1036</f>
        <v>4</v>
      </c>
      <c r="P1036" s="35">
        <f>ACAD_Globals_details!AT1036</f>
        <v>12</v>
      </c>
      <c r="T1036" t="str">
        <f>ACAD_Globals_details!BD1036</f>
        <v>Forests</v>
      </c>
      <c r="U1036" t="str">
        <f>ACAD_Globals_details!BK1036</f>
        <v>Resident</v>
      </c>
    </row>
    <row r="1037" spans="1:21" x14ac:dyDescent="0.55000000000000004">
      <c r="A1037">
        <f>ACAD_Globals_details!A1037</f>
        <v>1325</v>
      </c>
      <c r="B1037" t="str">
        <f>ACAD_Globals_details!B1037</f>
        <v>Lesser Greenlet</v>
      </c>
      <c r="C1037" t="str">
        <f>ACAD_Globals_details!C1037</f>
        <v>Pachysylvia decurtata</v>
      </c>
      <c r="D1037" s="2" t="str">
        <f>ACAD_Globals_details!D1037</f>
        <v>landbird</v>
      </c>
      <c r="E1037" s="3">
        <f>ACAD_Globals_details!H1037</f>
        <v>0</v>
      </c>
      <c r="F1037" s="3">
        <f>ACAD_Globals_details!I1037</f>
        <v>0</v>
      </c>
      <c r="G1037" s="3">
        <f>ACAD_Globals_details!J1037</f>
        <v>1</v>
      </c>
      <c r="H1037" s="3">
        <f>ACAD_Globals_details!K1037</f>
        <v>1</v>
      </c>
      <c r="J1037" s="35">
        <f>ACAD_Globals_details!P1037</f>
        <v>3</v>
      </c>
      <c r="K1037" s="35">
        <f>ACAD_Globals_details!X1037</f>
        <v>3</v>
      </c>
      <c r="L1037" s="35">
        <f>ACAD_Globals_details!AB1037</f>
        <v>3</v>
      </c>
      <c r="M1037" s="35">
        <f>ACAD_Globals_details!AF1037</f>
        <v>3</v>
      </c>
      <c r="N1037" s="35">
        <f>ACAD_Globals_details!AI1037</f>
        <v>3</v>
      </c>
      <c r="O1037" s="35">
        <f>ACAD_Globals_details!AL1037</f>
        <v>4</v>
      </c>
      <c r="P1037" s="35">
        <f>ACAD_Globals_details!AT1037</f>
        <v>13</v>
      </c>
      <c r="T1037" t="str">
        <f>ACAD_Globals_details!BD1037</f>
        <v>Forests</v>
      </c>
      <c r="U1037" t="str">
        <f>ACAD_Globals_details!BK1037</f>
        <v>Resident</v>
      </c>
    </row>
    <row r="1038" spans="1:21" x14ac:dyDescent="0.55000000000000004">
      <c r="A1038">
        <f>ACAD_Globals_details!A1038</f>
        <v>1326</v>
      </c>
      <c r="B1038" t="str">
        <f>ACAD_Globals_details!B1038</f>
        <v>Golden-fronted Greenlet</v>
      </c>
      <c r="C1038" t="str">
        <f>ACAD_Globals_details!C1038</f>
        <v>Pachysylvia aurantiifrons</v>
      </c>
      <c r="D1038" s="2" t="str">
        <f>ACAD_Globals_details!D1038</f>
        <v>landbird</v>
      </c>
      <c r="E1038" s="3">
        <f>ACAD_Globals_details!H1038</f>
        <v>0</v>
      </c>
      <c r="F1038" s="3">
        <f>ACAD_Globals_details!I1038</f>
        <v>0</v>
      </c>
      <c r="G1038" s="3">
        <f>ACAD_Globals_details!J1038</f>
        <v>0</v>
      </c>
      <c r="H1038" s="3">
        <f>ACAD_Globals_details!K1038</f>
        <v>1</v>
      </c>
      <c r="J1038" s="35">
        <f>ACAD_Globals_details!P1038</f>
        <v>3</v>
      </c>
      <c r="K1038" s="35">
        <f>ACAD_Globals_details!X1038</f>
        <v>3</v>
      </c>
      <c r="L1038" s="35">
        <f>ACAD_Globals_details!AB1038</f>
        <v>3</v>
      </c>
      <c r="M1038" s="35">
        <f>ACAD_Globals_details!AF1038</f>
        <v>3</v>
      </c>
      <c r="N1038" s="35">
        <f>ACAD_Globals_details!AI1038</f>
        <v>3</v>
      </c>
      <c r="O1038" s="35">
        <f>ACAD_Globals_details!AL1038</f>
        <v>3</v>
      </c>
      <c r="P1038" s="35">
        <f>ACAD_Globals_details!AT1038</f>
        <v>12</v>
      </c>
      <c r="T1038" t="str">
        <f>ACAD_Globals_details!BD1038</f>
        <v>Forests</v>
      </c>
      <c r="U1038" t="str">
        <f>ACAD_Globals_details!BK1038</f>
        <v>Resident</v>
      </c>
    </row>
    <row r="1039" spans="1:21" x14ac:dyDescent="0.55000000000000004">
      <c r="A1039">
        <f>ACAD_Globals_details!A1039</f>
        <v>1327</v>
      </c>
      <c r="B1039" t="str">
        <f>ACAD_Globals_details!B1039</f>
        <v>Golden Vireo</v>
      </c>
      <c r="C1039" t="str">
        <f>ACAD_Globals_details!C1039</f>
        <v>Vireo hypochryseus</v>
      </c>
      <c r="D1039" s="2" t="str">
        <f>ACAD_Globals_details!D1039</f>
        <v>landbird</v>
      </c>
      <c r="E1039" s="3">
        <f>ACAD_Globals_details!H1039</f>
        <v>0</v>
      </c>
      <c r="F1039" s="3">
        <f>ACAD_Globals_details!I1039</f>
        <v>0</v>
      </c>
      <c r="G1039" s="3">
        <f>ACAD_Globals_details!J1039</f>
        <v>1</v>
      </c>
      <c r="H1039" s="3">
        <f>ACAD_Globals_details!K1039</f>
        <v>0</v>
      </c>
      <c r="J1039" s="35">
        <f>ACAD_Globals_details!P1039</f>
        <v>4</v>
      </c>
      <c r="K1039" s="35">
        <f>ACAD_Globals_details!X1039</f>
        <v>3</v>
      </c>
      <c r="L1039" s="35">
        <f>ACAD_Globals_details!AB1039</f>
        <v>3</v>
      </c>
      <c r="M1039" s="35">
        <f>ACAD_Globals_details!AF1039</f>
        <v>3</v>
      </c>
      <c r="N1039" s="35">
        <f>ACAD_Globals_details!AI1039</f>
        <v>3</v>
      </c>
      <c r="O1039" s="35">
        <f>ACAD_Globals_details!AL1039</f>
        <v>3</v>
      </c>
      <c r="P1039" s="35">
        <f>ACAD_Globals_details!AT1039</f>
        <v>13</v>
      </c>
      <c r="T1039" t="str">
        <f>ACAD_Globals_details!BD1039</f>
        <v>Forests</v>
      </c>
      <c r="U1039" t="str">
        <f>ACAD_Globals_details!BK1039</f>
        <v>Resident</v>
      </c>
    </row>
    <row r="1040" spans="1:21" x14ac:dyDescent="0.55000000000000004">
      <c r="A1040">
        <f>ACAD_Globals_details!A1040</f>
        <v>1329</v>
      </c>
      <c r="B1040" t="str">
        <f>ACAD_Globals_details!B1040</f>
        <v>Slaty Vireo</v>
      </c>
      <c r="C1040" t="str">
        <f>ACAD_Globals_details!C1040</f>
        <v>Vireo brevipennis</v>
      </c>
      <c r="D1040" s="2" t="str">
        <f>ACAD_Globals_details!D1040</f>
        <v>landbird</v>
      </c>
      <c r="E1040" s="3">
        <f>ACAD_Globals_details!H1040</f>
        <v>0</v>
      </c>
      <c r="F1040" s="3">
        <f>ACAD_Globals_details!I1040</f>
        <v>0</v>
      </c>
      <c r="G1040" s="3">
        <f>ACAD_Globals_details!J1040</f>
        <v>1</v>
      </c>
      <c r="H1040" s="3">
        <f>ACAD_Globals_details!K1040</f>
        <v>0</v>
      </c>
      <c r="J1040" s="35">
        <f>ACAD_Globals_details!P1040</f>
        <v>5</v>
      </c>
      <c r="K1040" s="35">
        <f>ACAD_Globals_details!X1040</f>
        <v>4</v>
      </c>
      <c r="L1040" s="35">
        <f>ACAD_Globals_details!AB1040</f>
        <v>4</v>
      </c>
      <c r="M1040" s="35">
        <f>ACAD_Globals_details!AF1040</f>
        <v>3</v>
      </c>
      <c r="N1040" s="35">
        <f>ACAD_Globals_details!AI1040</f>
        <v>3</v>
      </c>
      <c r="O1040" s="35">
        <f>ACAD_Globals_details!AL1040</f>
        <v>4</v>
      </c>
      <c r="P1040" s="35">
        <f>ACAD_Globals_details!AT1040</f>
        <v>16</v>
      </c>
      <c r="Q1040" t="str">
        <f>ACAD_Globals_details!BC1040</f>
        <v>Watch List - Yel-r</v>
      </c>
      <c r="T1040" t="str">
        <f>ACAD_Globals_details!BD1040</f>
        <v>Forests</v>
      </c>
      <c r="U1040" t="str">
        <f>ACAD_Globals_details!BK1040</f>
        <v>Resident</v>
      </c>
    </row>
    <row r="1041" spans="1:21" x14ac:dyDescent="0.55000000000000004">
      <c r="A1041">
        <f>ACAD_Globals_details!A1041</f>
        <v>1330</v>
      </c>
      <c r="B1041" t="str">
        <f>ACAD_Globals_details!B1041</f>
        <v>Black-capped Vireo</v>
      </c>
      <c r="C1041" t="str">
        <f>ACAD_Globals_details!C1041</f>
        <v>Vireo atricapilla</v>
      </c>
      <c r="D1041" s="2" t="str">
        <f>ACAD_Globals_details!D1041</f>
        <v>landbird</v>
      </c>
      <c r="E1041" s="3">
        <f>ACAD_Globals_details!H1041</f>
        <v>0</v>
      </c>
      <c r="F1041" s="3">
        <f>ACAD_Globals_details!I1041</f>
        <v>1</v>
      </c>
      <c r="G1041" s="3">
        <f>ACAD_Globals_details!J1041</f>
        <v>1</v>
      </c>
      <c r="H1041" s="3">
        <f>ACAD_Globals_details!K1041</f>
        <v>0</v>
      </c>
      <c r="I1041" s="36">
        <f>ACAD_Globals_details!Q1041</f>
        <v>24000</v>
      </c>
      <c r="J1041" s="35">
        <f>ACAD_Globals_details!P1041</f>
        <v>5</v>
      </c>
      <c r="K1041" s="35">
        <f>ACAD_Globals_details!X1041</f>
        <v>4</v>
      </c>
      <c r="L1041" s="35">
        <f>ACAD_Globals_details!AB1041</f>
        <v>4</v>
      </c>
      <c r="M1041" s="35">
        <f>ACAD_Globals_details!AF1041</f>
        <v>4</v>
      </c>
      <c r="N1041" s="35">
        <f>ACAD_Globals_details!AI1041</f>
        <v>3</v>
      </c>
      <c r="O1041" s="35">
        <f>ACAD_Globals_details!AL1041</f>
        <v>4</v>
      </c>
      <c r="P1041" s="35">
        <f>ACAD_Globals_details!AT1041</f>
        <v>17</v>
      </c>
      <c r="Q1041" t="str">
        <f>ACAD_Globals_details!BC1041</f>
        <v>Watch List - Red</v>
      </c>
      <c r="T1041" t="str">
        <f>ACAD_Globals_details!BD1041</f>
        <v>Aridlands</v>
      </c>
      <c r="U1041" t="str">
        <f>ACAD_Globals_details!BK1041</f>
        <v>Pacific Lowlands</v>
      </c>
    </row>
    <row r="1042" spans="1:21" x14ac:dyDescent="0.55000000000000004">
      <c r="A1042">
        <f>ACAD_Globals_details!A1042</f>
        <v>1331</v>
      </c>
      <c r="B1042" t="str">
        <f>ACAD_Globals_details!B1042</f>
        <v>Dwarf Vireo</v>
      </c>
      <c r="C1042" t="str">
        <f>ACAD_Globals_details!C1042</f>
        <v>Vireo nelsoni</v>
      </c>
      <c r="D1042" s="2" t="str">
        <f>ACAD_Globals_details!D1042</f>
        <v>landbird</v>
      </c>
      <c r="E1042" s="3">
        <f>ACAD_Globals_details!H1042</f>
        <v>0</v>
      </c>
      <c r="F1042" s="3">
        <f>ACAD_Globals_details!I1042</f>
        <v>0</v>
      </c>
      <c r="G1042" s="3">
        <f>ACAD_Globals_details!J1042</f>
        <v>1</v>
      </c>
      <c r="H1042" s="3">
        <f>ACAD_Globals_details!K1042</f>
        <v>0</v>
      </c>
      <c r="J1042" s="35">
        <f>ACAD_Globals_details!P1042</f>
        <v>5</v>
      </c>
      <c r="K1042" s="35">
        <f>ACAD_Globals_details!X1042</f>
        <v>4</v>
      </c>
      <c r="L1042" s="35">
        <f>ACAD_Globals_details!AB1042</f>
        <v>4</v>
      </c>
      <c r="M1042" s="35">
        <f>ACAD_Globals_details!AF1042</f>
        <v>3</v>
      </c>
      <c r="N1042" s="35">
        <f>ACAD_Globals_details!AI1042</f>
        <v>3</v>
      </c>
      <c r="O1042" s="35">
        <f>ACAD_Globals_details!AL1042</f>
        <v>4</v>
      </c>
      <c r="P1042" s="35">
        <f>ACAD_Globals_details!AT1042</f>
        <v>16</v>
      </c>
      <c r="Q1042" t="str">
        <f>ACAD_Globals_details!BC1042</f>
        <v>Watch List - Yel-r</v>
      </c>
      <c r="T1042" t="str">
        <f>ACAD_Globals_details!BD1042</f>
        <v>Forests</v>
      </c>
      <c r="U1042" t="str">
        <f>ACAD_Globals_details!BK1042</f>
        <v>Resident</v>
      </c>
    </row>
    <row r="1043" spans="1:21" x14ac:dyDescent="0.55000000000000004">
      <c r="A1043">
        <f>ACAD_Globals_details!A1043</f>
        <v>1332</v>
      </c>
      <c r="B1043" t="str">
        <f>ACAD_Globals_details!B1043</f>
        <v>White-eyed Vireo</v>
      </c>
      <c r="C1043" t="str">
        <f>ACAD_Globals_details!C1043</f>
        <v>Vireo griseus</v>
      </c>
      <c r="D1043" s="2" t="str">
        <f>ACAD_Globals_details!D1043</f>
        <v>landbird</v>
      </c>
      <c r="E1043" s="3">
        <f>ACAD_Globals_details!H1043</f>
        <v>1</v>
      </c>
      <c r="F1043" s="3">
        <f>ACAD_Globals_details!I1043</f>
        <v>1</v>
      </c>
      <c r="G1043" s="3">
        <f>ACAD_Globals_details!J1043</f>
        <v>1</v>
      </c>
      <c r="H1043" s="3">
        <f>ACAD_Globals_details!K1043</f>
        <v>1</v>
      </c>
      <c r="I1043" s="36">
        <f>ACAD_Globals_details!Q1043</f>
        <v>21000000</v>
      </c>
      <c r="J1043" s="35">
        <f>ACAD_Globals_details!P1043</f>
        <v>2</v>
      </c>
      <c r="K1043" s="35">
        <f>ACAD_Globals_details!X1043</f>
        <v>2</v>
      </c>
      <c r="L1043" s="35">
        <f>ACAD_Globals_details!AB1043</f>
        <v>2</v>
      </c>
      <c r="M1043" s="35">
        <f>ACAD_Globals_details!AF1043</f>
        <v>2</v>
      </c>
      <c r="N1043" s="35">
        <f>ACAD_Globals_details!AI1043</f>
        <v>2</v>
      </c>
      <c r="O1043" s="35">
        <f>ACAD_Globals_details!AL1043</f>
        <v>2</v>
      </c>
      <c r="P1043" s="35">
        <f>ACAD_Globals_details!AT1043</f>
        <v>8</v>
      </c>
      <c r="R1043" t="str">
        <f>ACAD_Globals_details!AP1043</f>
        <v>33%</v>
      </c>
      <c r="S1043" t="str">
        <f>ACAD_Globals_details!AQ1043</f>
        <v>ne</v>
      </c>
      <c r="T1043" t="str">
        <f>ACAD_Globals_details!BD1043</f>
        <v>Forests</v>
      </c>
      <c r="U1043" t="str">
        <f>ACAD_Globals_details!BK1043</f>
        <v>Gulf-Caribbean Lowlands</v>
      </c>
    </row>
    <row r="1044" spans="1:21" x14ac:dyDescent="0.55000000000000004">
      <c r="A1044">
        <f>ACAD_Globals_details!A1044</f>
        <v>1334</v>
      </c>
      <c r="B1044" t="str">
        <f>ACAD_Globals_details!B1044</f>
        <v>Mangrove Vireo</v>
      </c>
      <c r="C1044" t="str">
        <f>ACAD_Globals_details!C1044</f>
        <v>Vireo pallens</v>
      </c>
      <c r="D1044" s="2" t="str">
        <f>ACAD_Globals_details!D1044</f>
        <v>landbird</v>
      </c>
      <c r="E1044" s="3">
        <f>ACAD_Globals_details!H1044</f>
        <v>0</v>
      </c>
      <c r="F1044" s="3">
        <f>ACAD_Globals_details!I1044</f>
        <v>0</v>
      </c>
      <c r="G1044" s="3">
        <f>ACAD_Globals_details!J1044</f>
        <v>1</v>
      </c>
      <c r="H1044" s="3">
        <f>ACAD_Globals_details!K1044</f>
        <v>1</v>
      </c>
      <c r="J1044" s="35">
        <f>ACAD_Globals_details!P1044</f>
        <v>3</v>
      </c>
      <c r="K1044" s="35">
        <f>ACAD_Globals_details!X1044</f>
        <v>4</v>
      </c>
      <c r="L1044" s="35">
        <f>ACAD_Globals_details!AB1044</f>
        <v>4</v>
      </c>
      <c r="M1044" s="35">
        <f>ACAD_Globals_details!AF1044</f>
        <v>3</v>
      </c>
      <c r="N1044" s="35">
        <f>ACAD_Globals_details!AI1044</f>
        <v>3</v>
      </c>
      <c r="O1044" s="35">
        <f>ACAD_Globals_details!AL1044</f>
        <v>4</v>
      </c>
      <c r="P1044" s="35">
        <f>ACAD_Globals_details!AT1044</f>
        <v>14</v>
      </c>
      <c r="Q1044" t="str">
        <f>ACAD_Globals_details!BC1044</f>
        <v>Watch List - Yel-r</v>
      </c>
      <c r="T1044" t="str">
        <f>ACAD_Globals_details!BD1044</f>
        <v>Mangroves; Forests</v>
      </c>
      <c r="U1044" t="str">
        <f>ACAD_Globals_details!BK1044</f>
        <v>Resident</v>
      </c>
    </row>
    <row r="1045" spans="1:21" x14ac:dyDescent="0.55000000000000004">
      <c r="A1045">
        <f>ACAD_Globals_details!A1045</f>
        <v>1335</v>
      </c>
      <c r="B1045" t="str">
        <f>ACAD_Globals_details!B1045</f>
        <v>Cozumel Vireo</v>
      </c>
      <c r="C1045" t="str">
        <f>ACAD_Globals_details!C1045</f>
        <v>Vireo bairdi</v>
      </c>
      <c r="D1045" s="2" t="str">
        <f>ACAD_Globals_details!D1045</f>
        <v>landbird</v>
      </c>
      <c r="E1045" s="3">
        <f>ACAD_Globals_details!H1045</f>
        <v>0</v>
      </c>
      <c r="F1045" s="3">
        <f>ACAD_Globals_details!I1045</f>
        <v>0</v>
      </c>
      <c r="G1045" s="3">
        <f>ACAD_Globals_details!J1045</f>
        <v>1</v>
      </c>
      <c r="H1045" s="3">
        <f>ACAD_Globals_details!K1045</f>
        <v>0</v>
      </c>
      <c r="J1045" s="35">
        <f>ACAD_Globals_details!P1045</f>
        <v>5</v>
      </c>
      <c r="K1045" s="35">
        <f>ACAD_Globals_details!X1045</f>
        <v>5</v>
      </c>
      <c r="L1045" s="35">
        <f>ACAD_Globals_details!AB1045</f>
        <v>5</v>
      </c>
      <c r="M1045" s="35">
        <f>ACAD_Globals_details!AF1045</f>
        <v>3</v>
      </c>
      <c r="N1045" s="35">
        <f>ACAD_Globals_details!AI1045</f>
        <v>3</v>
      </c>
      <c r="O1045" s="35">
        <f>ACAD_Globals_details!AL1045</f>
        <v>2</v>
      </c>
      <c r="P1045" s="35">
        <f>ACAD_Globals_details!AT1045</f>
        <v>15</v>
      </c>
      <c r="Q1045" t="str">
        <f>ACAD_Globals_details!BC1045</f>
        <v>Watch List - Yel-r</v>
      </c>
      <c r="T1045" t="str">
        <f>ACAD_Globals_details!BD1045</f>
        <v>Forests</v>
      </c>
      <c r="U1045" t="str">
        <f>ACAD_Globals_details!BK1045</f>
        <v>Resident</v>
      </c>
    </row>
    <row r="1046" spans="1:21" x14ac:dyDescent="0.55000000000000004">
      <c r="A1046">
        <f>ACAD_Globals_details!A1046</f>
        <v>1341</v>
      </c>
      <c r="B1046" t="str">
        <f>ACAD_Globals_details!B1046</f>
        <v>Bell's Vireo</v>
      </c>
      <c r="C1046" t="str">
        <f>ACAD_Globals_details!C1046</f>
        <v>Vireo bellii</v>
      </c>
      <c r="D1046" s="2" t="str">
        <f>ACAD_Globals_details!D1046</f>
        <v>landbird</v>
      </c>
      <c r="E1046" s="3">
        <f>ACAD_Globals_details!H1046</f>
        <v>0</v>
      </c>
      <c r="F1046" s="3">
        <f>ACAD_Globals_details!I1046</f>
        <v>1</v>
      </c>
      <c r="G1046" s="3">
        <f>ACAD_Globals_details!J1046</f>
        <v>1</v>
      </c>
      <c r="H1046" s="3">
        <f>ACAD_Globals_details!K1046</f>
        <v>1</v>
      </c>
      <c r="I1046" s="36">
        <f>ACAD_Globals_details!Q1046</f>
        <v>5900000</v>
      </c>
      <c r="J1046" s="35">
        <f>ACAD_Globals_details!P1046</f>
        <v>2</v>
      </c>
      <c r="K1046" s="35">
        <f>ACAD_Globals_details!X1046</f>
        <v>2</v>
      </c>
      <c r="L1046" s="35">
        <f>ACAD_Globals_details!AB1046</f>
        <v>4</v>
      </c>
      <c r="M1046" s="35">
        <f>ACAD_Globals_details!AF1046</f>
        <v>4</v>
      </c>
      <c r="N1046" s="35">
        <f>ACAD_Globals_details!AI1046</f>
        <v>3</v>
      </c>
      <c r="O1046" s="35">
        <f>ACAD_Globals_details!AL1046</f>
        <v>2</v>
      </c>
      <c r="P1046" s="35">
        <f>ACAD_Globals_details!AT1046</f>
        <v>11</v>
      </c>
      <c r="R1046" t="str">
        <f>ACAD_Globals_details!AP1046</f>
        <v>38%</v>
      </c>
      <c r="S1046" t="str">
        <f>ACAD_Globals_details!AQ1046</f>
        <v>ne</v>
      </c>
      <c r="T1046" t="str">
        <f>ACAD_Globals_details!BD1046</f>
        <v>Aridlands; Forests</v>
      </c>
      <c r="U1046" t="str">
        <f>ACAD_Globals_details!BK1046</f>
        <v>Pacific Lowlands</v>
      </c>
    </row>
    <row r="1047" spans="1:21" x14ac:dyDescent="0.55000000000000004">
      <c r="A1047">
        <f>ACAD_Globals_details!A1047</f>
        <v>1342</v>
      </c>
      <c r="B1047" t="str">
        <f>ACAD_Globals_details!B1047</f>
        <v>Gray Vireo</v>
      </c>
      <c r="C1047" t="str">
        <f>ACAD_Globals_details!C1047</f>
        <v>Vireo vicinior</v>
      </c>
      <c r="D1047" s="2" t="str">
        <f>ACAD_Globals_details!D1047</f>
        <v>landbird</v>
      </c>
      <c r="E1047" s="3">
        <f>ACAD_Globals_details!H1047</f>
        <v>0</v>
      </c>
      <c r="F1047" s="3">
        <f>ACAD_Globals_details!I1047</f>
        <v>1</v>
      </c>
      <c r="G1047" s="3">
        <f>ACAD_Globals_details!J1047</f>
        <v>1</v>
      </c>
      <c r="H1047" s="3">
        <f>ACAD_Globals_details!K1047</f>
        <v>0</v>
      </c>
      <c r="I1047" s="36">
        <f>ACAD_Globals_details!Q1047</f>
        <v>460000</v>
      </c>
      <c r="J1047" s="35">
        <f>ACAD_Globals_details!P1047</f>
        <v>4</v>
      </c>
      <c r="K1047" s="35">
        <f>ACAD_Globals_details!X1047</f>
        <v>3</v>
      </c>
      <c r="L1047" s="35">
        <f>ACAD_Globals_details!AB1047</f>
        <v>4</v>
      </c>
      <c r="M1047" s="35">
        <f>ACAD_Globals_details!AF1047</f>
        <v>3</v>
      </c>
      <c r="N1047" s="35">
        <f>ACAD_Globals_details!AI1047</f>
        <v>4</v>
      </c>
      <c r="O1047" s="35">
        <f>ACAD_Globals_details!AL1047</f>
        <v>2</v>
      </c>
      <c r="P1047" s="35">
        <f>ACAD_Globals_details!AT1047</f>
        <v>14</v>
      </c>
      <c r="Q1047" t="str">
        <f>ACAD_Globals_details!BC1047</f>
        <v>Watch List - Yel-r</v>
      </c>
      <c r="R1047" t="str">
        <f>ACAD_Globals_details!AP1047</f>
        <v>75%</v>
      </c>
      <c r="S1047" t="str">
        <f>ACAD_Globals_details!AQ1047</f>
        <v>ne</v>
      </c>
      <c r="T1047" t="str">
        <f>ACAD_Globals_details!BD1047</f>
        <v>Forests</v>
      </c>
      <c r="U1047" t="str">
        <f>ACAD_Globals_details!BK1047</f>
        <v>Southwestern Aridlands</v>
      </c>
    </row>
    <row r="1048" spans="1:21" x14ac:dyDescent="0.55000000000000004">
      <c r="A1048">
        <f>ACAD_Globals_details!A1048</f>
        <v>1343</v>
      </c>
      <c r="B1048" t="str">
        <f>ACAD_Globals_details!B1048</f>
        <v>Hutton's Vireo</v>
      </c>
      <c r="C1048" t="str">
        <f>ACAD_Globals_details!C1048</f>
        <v>Vireo huttoni</v>
      </c>
      <c r="D1048" s="2" t="str">
        <f>ACAD_Globals_details!D1048</f>
        <v>landbird</v>
      </c>
      <c r="E1048" s="3">
        <f>ACAD_Globals_details!H1048</f>
        <v>1</v>
      </c>
      <c r="F1048" s="3">
        <f>ACAD_Globals_details!I1048</f>
        <v>1</v>
      </c>
      <c r="G1048" s="3">
        <f>ACAD_Globals_details!J1048</f>
        <v>1</v>
      </c>
      <c r="H1048" s="3">
        <f>ACAD_Globals_details!K1048</f>
        <v>1</v>
      </c>
      <c r="I1048" s="36">
        <f>ACAD_Globals_details!Q1048</f>
        <v>2200000</v>
      </c>
      <c r="J1048" s="35">
        <f>ACAD_Globals_details!P1048</f>
        <v>3</v>
      </c>
      <c r="K1048" s="35">
        <f>ACAD_Globals_details!X1048</f>
        <v>2</v>
      </c>
      <c r="L1048" s="35">
        <f>ACAD_Globals_details!AB1048</f>
        <v>2</v>
      </c>
      <c r="M1048" s="35">
        <f>ACAD_Globals_details!AF1048</f>
        <v>3</v>
      </c>
      <c r="N1048" s="35">
        <f>ACAD_Globals_details!AI1048</f>
        <v>3</v>
      </c>
      <c r="O1048" s="35">
        <f>ACAD_Globals_details!AL1048</f>
        <v>1</v>
      </c>
      <c r="P1048" s="35">
        <f>ACAD_Globals_details!AT1048</f>
        <v>9</v>
      </c>
      <c r="R1048" t="str">
        <f>ACAD_Globals_details!AP1048</f>
        <v>60%</v>
      </c>
      <c r="S1048" t="str">
        <f>ACAD_Globals_details!AQ1048</f>
        <v>ne</v>
      </c>
      <c r="T1048" t="str">
        <f>ACAD_Globals_details!BD1048</f>
        <v>Forests</v>
      </c>
      <c r="U1048" t="str">
        <f>ACAD_Globals_details!BK1048</f>
        <v>Resident</v>
      </c>
    </row>
    <row r="1049" spans="1:21" x14ac:dyDescent="0.55000000000000004">
      <c r="A1049">
        <f>ACAD_Globals_details!A1049</f>
        <v>1344</v>
      </c>
      <c r="B1049" t="str">
        <f>ACAD_Globals_details!B1049</f>
        <v>Yellow-throated Vireo</v>
      </c>
      <c r="C1049" t="str">
        <f>ACAD_Globals_details!C1049</f>
        <v>Vireo flavifrons</v>
      </c>
      <c r="D1049" s="2" t="str">
        <f>ACAD_Globals_details!D1049</f>
        <v>landbird</v>
      </c>
      <c r="E1049" s="3">
        <f>ACAD_Globals_details!H1049</f>
        <v>1</v>
      </c>
      <c r="F1049" s="3">
        <f>ACAD_Globals_details!I1049</f>
        <v>1</v>
      </c>
      <c r="G1049" s="3">
        <f>ACAD_Globals_details!J1049</f>
        <v>1</v>
      </c>
      <c r="H1049" s="3">
        <f>ACAD_Globals_details!K1049</f>
        <v>1</v>
      </c>
      <c r="I1049" s="36">
        <f>ACAD_Globals_details!Q1049</f>
        <v>4400000</v>
      </c>
      <c r="J1049" s="35">
        <f>ACAD_Globals_details!P1049</f>
        <v>3</v>
      </c>
      <c r="K1049" s="35">
        <f>ACAD_Globals_details!X1049</f>
        <v>2</v>
      </c>
      <c r="L1049" s="35">
        <f>ACAD_Globals_details!AB1049</f>
        <v>2</v>
      </c>
      <c r="M1049" s="35">
        <f>ACAD_Globals_details!AF1049</f>
        <v>3</v>
      </c>
      <c r="N1049" s="35">
        <f>ACAD_Globals_details!AI1049</f>
        <v>3</v>
      </c>
      <c r="O1049" s="35">
        <f>ACAD_Globals_details!AL1049</f>
        <v>1</v>
      </c>
      <c r="P1049" s="35">
        <f>ACAD_Globals_details!AT1049</f>
        <v>9</v>
      </c>
      <c r="R1049" t="str">
        <f>ACAD_Globals_details!AP1049</f>
        <v>62%</v>
      </c>
      <c r="S1049" t="str">
        <f>ACAD_Globals_details!AQ1049</f>
        <v>ne</v>
      </c>
      <c r="T1049" t="str">
        <f>ACAD_Globals_details!BD1049</f>
        <v>Forests</v>
      </c>
      <c r="U1049" t="str">
        <f>ACAD_Globals_details!BK1049</f>
        <v>Gulf-Caribbean Lowlands</v>
      </c>
    </row>
    <row r="1050" spans="1:21" x14ac:dyDescent="0.55000000000000004">
      <c r="A1050">
        <f>ACAD_Globals_details!A1050</f>
        <v>1345</v>
      </c>
      <c r="B1050" t="str">
        <f>ACAD_Globals_details!B1050</f>
        <v>Yellow-winged Vireo</v>
      </c>
      <c r="C1050" t="str">
        <f>ACAD_Globals_details!C1050</f>
        <v>Vireo carmioli</v>
      </c>
      <c r="D1050" s="2" t="str">
        <f>ACAD_Globals_details!D1050</f>
        <v>landbird</v>
      </c>
      <c r="E1050" s="3">
        <f>ACAD_Globals_details!H1050</f>
        <v>0</v>
      </c>
      <c r="F1050" s="3">
        <f>ACAD_Globals_details!I1050</f>
        <v>0</v>
      </c>
      <c r="G1050" s="3">
        <f>ACAD_Globals_details!J1050</f>
        <v>0</v>
      </c>
      <c r="H1050" s="3">
        <f>ACAD_Globals_details!K1050</f>
        <v>1</v>
      </c>
      <c r="J1050" s="35">
        <f>ACAD_Globals_details!P1050</f>
        <v>5</v>
      </c>
      <c r="K1050" s="35">
        <f>ACAD_Globals_details!X1050</f>
        <v>5</v>
      </c>
      <c r="L1050" s="35">
        <f>ACAD_Globals_details!AB1050</f>
        <v>5</v>
      </c>
      <c r="M1050" s="35">
        <f>ACAD_Globals_details!AF1050</f>
        <v>4</v>
      </c>
      <c r="N1050" s="35">
        <f>ACAD_Globals_details!AI1050</f>
        <v>4</v>
      </c>
      <c r="O1050" s="35">
        <f>ACAD_Globals_details!AL1050</f>
        <v>3</v>
      </c>
      <c r="P1050" s="35">
        <f>ACAD_Globals_details!AT1050</f>
        <v>17</v>
      </c>
      <c r="Q1050" t="str">
        <f>ACAD_Globals_details!BC1050</f>
        <v>Watch List - Red</v>
      </c>
      <c r="T1050" t="str">
        <f>ACAD_Globals_details!BD1050</f>
        <v>Forests</v>
      </c>
      <c r="U1050" t="str">
        <f>ACAD_Globals_details!BK1050</f>
        <v>Resident</v>
      </c>
    </row>
    <row r="1051" spans="1:21" x14ac:dyDescent="0.55000000000000004">
      <c r="A1051">
        <f>ACAD_Globals_details!A1051</f>
        <v>1346</v>
      </c>
      <c r="B1051" t="str">
        <f>ACAD_Globals_details!B1051</f>
        <v>Cassin's Vireo</v>
      </c>
      <c r="C1051" t="str">
        <f>ACAD_Globals_details!C1051</f>
        <v>Vireo cassinii</v>
      </c>
      <c r="D1051" s="2" t="str">
        <f>ACAD_Globals_details!D1051</f>
        <v>landbird</v>
      </c>
      <c r="E1051" s="3">
        <f>ACAD_Globals_details!H1051</f>
        <v>1</v>
      </c>
      <c r="F1051" s="3">
        <f>ACAD_Globals_details!I1051</f>
        <v>1</v>
      </c>
      <c r="G1051" s="3">
        <f>ACAD_Globals_details!J1051</f>
        <v>1</v>
      </c>
      <c r="H1051" s="3">
        <f>ACAD_Globals_details!K1051</f>
        <v>0</v>
      </c>
      <c r="I1051" s="36">
        <f>ACAD_Globals_details!Q1051</f>
        <v>4300000</v>
      </c>
      <c r="J1051" s="35">
        <f>ACAD_Globals_details!P1051</f>
        <v>3</v>
      </c>
      <c r="K1051" s="35">
        <f>ACAD_Globals_details!X1051</f>
        <v>3</v>
      </c>
      <c r="L1051" s="35">
        <f>ACAD_Globals_details!AB1051</f>
        <v>3</v>
      </c>
      <c r="M1051" s="35">
        <f>ACAD_Globals_details!AF1051</f>
        <v>3</v>
      </c>
      <c r="N1051" s="35">
        <f>ACAD_Globals_details!AI1051</f>
        <v>3</v>
      </c>
      <c r="O1051" s="35">
        <f>ACAD_Globals_details!AL1051</f>
        <v>1</v>
      </c>
      <c r="P1051" s="35">
        <f>ACAD_Globals_details!AT1051</f>
        <v>10</v>
      </c>
      <c r="R1051" t="str">
        <f>ACAD_Globals_details!AP1051</f>
        <v>81%</v>
      </c>
      <c r="S1051" t="str">
        <f>ACAD_Globals_details!AQ1051</f>
        <v>149</v>
      </c>
      <c r="T1051" t="str">
        <f>ACAD_Globals_details!BD1051</f>
        <v>Forests</v>
      </c>
      <c r="U1051" t="str">
        <f>ACAD_Globals_details!BK1051</f>
        <v>Pacific Lowlands</v>
      </c>
    </row>
    <row r="1052" spans="1:21" x14ac:dyDescent="0.55000000000000004">
      <c r="A1052">
        <f>ACAD_Globals_details!A1052</f>
        <v>1347</v>
      </c>
      <c r="B1052" t="str">
        <f>ACAD_Globals_details!B1052</f>
        <v>Blue-headed Vireo</v>
      </c>
      <c r="C1052" t="str">
        <f>ACAD_Globals_details!C1052</f>
        <v>Vireo solitarius</v>
      </c>
      <c r="D1052" s="2" t="str">
        <f>ACAD_Globals_details!D1052</f>
        <v>landbird</v>
      </c>
      <c r="E1052" s="3">
        <f>ACAD_Globals_details!H1052</f>
        <v>1</v>
      </c>
      <c r="F1052" s="3">
        <f>ACAD_Globals_details!I1052</f>
        <v>1</v>
      </c>
      <c r="G1052" s="3">
        <f>ACAD_Globals_details!J1052</f>
        <v>1</v>
      </c>
      <c r="H1052" s="3">
        <f>ACAD_Globals_details!K1052</f>
        <v>1</v>
      </c>
      <c r="I1052" s="36">
        <f>ACAD_Globals_details!Q1052</f>
        <v>13000000</v>
      </c>
      <c r="J1052" s="35">
        <f>ACAD_Globals_details!P1052</f>
        <v>2</v>
      </c>
      <c r="K1052" s="35">
        <f>ACAD_Globals_details!X1052</f>
        <v>2</v>
      </c>
      <c r="L1052" s="35">
        <f>ACAD_Globals_details!AB1052</f>
        <v>2</v>
      </c>
      <c r="M1052" s="35">
        <f>ACAD_Globals_details!AF1052</f>
        <v>2</v>
      </c>
      <c r="N1052" s="35">
        <f>ACAD_Globals_details!AI1052</f>
        <v>2</v>
      </c>
      <c r="O1052" s="35">
        <f>ACAD_Globals_details!AL1052</f>
        <v>1</v>
      </c>
      <c r="P1052" s="35">
        <f>ACAD_Globals_details!AT1052</f>
        <v>7</v>
      </c>
      <c r="R1052" t="str">
        <f>ACAD_Globals_details!AP1052</f>
        <v>&gt; 200%</v>
      </c>
      <c r="S1052" t="str">
        <f>ACAD_Globals_details!AQ1052</f>
        <v>ne</v>
      </c>
      <c r="T1052" t="str">
        <f>ACAD_Globals_details!BD1052</f>
        <v>Forests</v>
      </c>
      <c r="U1052" t="str">
        <f>ACAD_Globals_details!BK1052</f>
        <v>Gulf-Caribbean Lowlands</v>
      </c>
    </row>
    <row r="1053" spans="1:21" x14ac:dyDescent="0.55000000000000004">
      <c r="A1053">
        <f>ACAD_Globals_details!A1053</f>
        <v>1348</v>
      </c>
      <c r="B1053" t="str">
        <f>ACAD_Globals_details!B1053</f>
        <v>Plumbeous Vireo</v>
      </c>
      <c r="C1053" t="str">
        <f>ACAD_Globals_details!C1053</f>
        <v>Vireo plumbeus</v>
      </c>
      <c r="D1053" s="2" t="str">
        <f>ACAD_Globals_details!D1053</f>
        <v>landbird</v>
      </c>
      <c r="E1053" s="3">
        <f>ACAD_Globals_details!H1053</f>
        <v>0</v>
      </c>
      <c r="F1053" s="3">
        <f>ACAD_Globals_details!I1053</f>
        <v>1</v>
      </c>
      <c r="G1053" s="3">
        <f>ACAD_Globals_details!J1053</f>
        <v>1</v>
      </c>
      <c r="H1053" s="3">
        <f>ACAD_Globals_details!K1053</f>
        <v>1</v>
      </c>
      <c r="I1053" s="36">
        <f>ACAD_Globals_details!Q1053</f>
        <v>3400000</v>
      </c>
      <c r="J1053" s="35">
        <f>ACAD_Globals_details!P1053</f>
        <v>3</v>
      </c>
      <c r="K1053" s="35">
        <f>ACAD_Globals_details!X1053</f>
        <v>2</v>
      </c>
      <c r="L1053" s="35">
        <f>ACAD_Globals_details!AB1053</f>
        <v>3</v>
      </c>
      <c r="M1053" s="35">
        <f>ACAD_Globals_details!AF1053</f>
        <v>3</v>
      </c>
      <c r="N1053" s="35">
        <f>ACAD_Globals_details!AI1053</f>
        <v>3</v>
      </c>
      <c r="O1053" s="35">
        <f>ACAD_Globals_details!AL1053</f>
        <v>4</v>
      </c>
      <c r="P1053" s="35">
        <f>ACAD_Globals_details!AT1053</f>
        <v>13</v>
      </c>
      <c r="R1053" t="str">
        <f>ACAD_Globals_details!AP1053</f>
        <v>-39%</v>
      </c>
      <c r="S1053" t="str">
        <f>ACAD_Globals_details!AQ1053</f>
        <v>ne</v>
      </c>
      <c r="T1053" t="str">
        <f>ACAD_Globals_details!BD1053</f>
        <v>Forests</v>
      </c>
      <c r="U1053" t="str">
        <f>ACAD_Globals_details!BK1053</f>
        <v>Pacific Lowlands</v>
      </c>
    </row>
    <row r="1054" spans="1:21" x14ac:dyDescent="0.55000000000000004">
      <c r="A1054">
        <f>ACAD_Globals_details!A1054</f>
        <v>1349</v>
      </c>
      <c r="B1054" t="str">
        <f>ACAD_Globals_details!B1054</f>
        <v>Philadelphia Vireo</v>
      </c>
      <c r="C1054" t="str">
        <f>ACAD_Globals_details!C1054</f>
        <v>Vireo philadelphicus</v>
      </c>
      <c r="D1054" s="2" t="str">
        <f>ACAD_Globals_details!D1054</f>
        <v>landbird</v>
      </c>
      <c r="E1054" s="3">
        <f>ACAD_Globals_details!H1054</f>
        <v>1</v>
      </c>
      <c r="F1054" s="3">
        <f>ACAD_Globals_details!I1054</f>
        <v>1</v>
      </c>
      <c r="G1054" s="3">
        <f>ACAD_Globals_details!J1054</f>
        <v>1</v>
      </c>
      <c r="H1054" s="3">
        <f>ACAD_Globals_details!K1054</f>
        <v>1</v>
      </c>
      <c r="I1054" s="36">
        <f>ACAD_Globals_details!Q1054</f>
        <v>3700000</v>
      </c>
      <c r="J1054" s="35">
        <f>ACAD_Globals_details!P1054</f>
        <v>3</v>
      </c>
      <c r="K1054" s="35">
        <f>ACAD_Globals_details!X1054</f>
        <v>2</v>
      </c>
      <c r="L1054" s="35">
        <f>ACAD_Globals_details!AB1054</f>
        <v>3</v>
      </c>
      <c r="M1054" s="35">
        <f>ACAD_Globals_details!AF1054</f>
        <v>2</v>
      </c>
      <c r="N1054" s="35">
        <f>ACAD_Globals_details!AI1054</f>
        <v>2</v>
      </c>
      <c r="O1054" s="35">
        <f>ACAD_Globals_details!AL1054</f>
        <v>2</v>
      </c>
      <c r="P1054" s="35">
        <f>ACAD_Globals_details!AT1054</f>
        <v>10</v>
      </c>
      <c r="R1054" t="str">
        <f>ACAD_Globals_details!AP1054</f>
        <v>87%</v>
      </c>
      <c r="S1054" t="str">
        <f>ACAD_Globals_details!AQ1054</f>
        <v>ne</v>
      </c>
      <c r="T1054" t="str">
        <f>ACAD_Globals_details!BD1054</f>
        <v>Forests</v>
      </c>
      <c r="U1054" t="str">
        <f>ACAD_Globals_details!BK1054</f>
        <v>Gulf-Caribbean Lowlands</v>
      </c>
    </row>
    <row r="1055" spans="1:21" x14ac:dyDescent="0.55000000000000004">
      <c r="A1055">
        <f>ACAD_Globals_details!A1055</f>
        <v>1350</v>
      </c>
      <c r="B1055" t="str">
        <f>ACAD_Globals_details!B1055</f>
        <v>Warbling Vireo</v>
      </c>
      <c r="C1055" t="str">
        <f>ACAD_Globals_details!C1055</f>
        <v>Vireo gilvus</v>
      </c>
      <c r="D1055" s="2" t="str">
        <f>ACAD_Globals_details!D1055</f>
        <v>landbird</v>
      </c>
      <c r="E1055" s="3">
        <f>ACAD_Globals_details!H1055</f>
        <v>1</v>
      </c>
      <c r="F1055" s="3">
        <f>ACAD_Globals_details!I1055</f>
        <v>1</v>
      </c>
      <c r="G1055" s="3">
        <f>ACAD_Globals_details!J1055</f>
        <v>1</v>
      </c>
      <c r="H1055" s="3">
        <f>ACAD_Globals_details!K1055</f>
        <v>1</v>
      </c>
      <c r="I1055" s="36">
        <f>ACAD_Globals_details!Q1055</f>
        <v>55000000</v>
      </c>
      <c r="J1055" s="35">
        <f>ACAD_Globals_details!P1055</f>
        <v>1</v>
      </c>
      <c r="K1055" s="35">
        <f>ACAD_Globals_details!X1055</f>
        <v>1</v>
      </c>
      <c r="L1055" s="35">
        <f>ACAD_Globals_details!AB1055</f>
        <v>3</v>
      </c>
      <c r="M1055" s="35">
        <f>ACAD_Globals_details!AF1055</f>
        <v>3</v>
      </c>
      <c r="N1055" s="35">
        <f>ACAD_Globals_details!AI1055</f>
        <v>3</v>
      </c>
      <c r="O1055" s="35">
        <f>ACAD_Globals_details!AL1055</f>
        <v>1</v>
      </c>
      <c r="P1055" s="35">
        <f>ACAD_Globals_details!AT1055</f>
        <v>8</v>
      </c>
      <c r="R1055" t="str">
        <f>ACAD_Globals_details!AP1055</f>
        <v>55%</v>
      </c>
      <c r="S1055" t="str">
        <f>ACAD_Globals_details!AQ1055</f>
        <v>ne</v>
      </c>
      <c r="T1055" t="str">
        <f>ACAD_Globals_details!BD1055</f>
        <v>Forests</v>
      </c>
      <c r="U1055" t="str">
        <f>ACAD_Globals_details!BK1055</f>
        <v>Pacific Lowlands</v>
      </c>
    </row>
    <row r="1056" spans="1:21" x14ac:dyDescent="0.55000000000000004">
      <c r="A1056">
        <f>ACAD_Globals_details!A1056</f>
        <v>1351</v>
      </c>
      <c r="B1056" t="str">
        <f>ACAD_Globals_details!B1056</f>
        <v>Brown-capped Vireo</v>
      </c>
      <c r="C1056" t="str">
        <f>ACAD_Globals_details!C1056</f>
        <v>Vireo leucophrys</v>
      </c>
      <c r="D1056" s="2" t="str">
        <f>ACAD_Globals_details!D1056</f>
        <v>landbird</v>
      </c>
      <c r="E1056" s="3">
        <f>ACAD_Globals_details!H1056</f>
        <v>0</v>
      </c>
      <c r="F1056" s="3">
        <f>ACAD_Globals_details!I1056</f>
        <v>0</v>
      </c>
      <c r="G1056" s="3">
        <f>ACAD_Globals_details!J1056</f>
        <v>1</v>
      </c>
      <c r="H1056" s="3">
        <f>ACAD_Globals_details!K1056</f>
        <v>1</v>
      </c>
      <c r="J1056" s="35">
        <f>ACAD_Globals_details!P1056</f>
        <v>4</v>
      </c>
      <c r="K1056" s="35">
        <f>ACAD_Globals_details!X1056</f>
        <v>3</v>
      </c>
      <c r="L1056" s="35">
        <f>ACAD_Globals_details!AB1056</f>
        <v>3</v>
      </c>
      <c r="M1056" s="35">
        <f>ACAD_Globals_details!AF1056</f>
        <v>4</v>
      </c>
      <c r="N1056" s="35">
        <f>ACAD_Globals_details!AI1056</f>
        <v>4</v>
      </c>
      <c r="O1056" s="35">
        <f>ACAD_Globals_details!AL1056</f>
        <v>4</v>
      </c>
      <c r="P1056" s="35">
        <f>ACAD_Globals_details!AT1056</f>
        <v>15</v>
      </c>
      <c r="Q1056" t="str">
        <f>ACAD_Globals_details!BC1056</f>
        <v>Watch List - Yel-d</v>
      </c>
      <c r="T1056" t="str">
        <f>ACAD_Globals_details!BD1056</f>
        <v>Forests</v>
      </c>
      <c r="U1056" t="str">
        <f>ACAD_Globals_details!BK1056</f>
        <v>Resident</v>
      </c>
    </row>
    <row r="1057" spans="1:21" x14ac:dyDescent="0.55000000000000004">
      <c r="A1057">
        <f>ACAD_Globals_details!A1057</f>
        <v>1352</v>
      </c>
      <c r="B1057" t="str">
        <f>ACAD_Globals_details!B1057</f>
        <v>Red-eyed Vireo</v>
      </c>
      <c r="C1057" t="str">
        <f>ACAD_Globals_details!C1057</f>
        <v>Vireo olivaceus</v>
      </c>
      <c r="D1057" s="2" t="str">
        <f>ACAD_Globals_details!D1057</f>
        <v>landbird</v>
      </c>
      <c r="E1057" s="3">
        <f>ACAD_Globals_details!H1057</f>
        <v>1</v>
      </c>
      <c r="F1057" s="3">
        <f>ACAD_Globals_details!I1057</f>
        <v>1</v>
      </c>
      <c r="G1057" s="3">
        <f>ACAD_Globals_details!J1057</f>
        <v>1</v>
      </c>
      <c r="H1057" s="3">
        <f>ACAD_Globals_details!K1057</f>
        <v>1</v>
      </c>
      <c r="I1057" s="36">
        <f>ACAD_Globals_details!Q1057</f>
        <v>180000000</v>
      </c>
      <c r="J1057" s="35">
        <f>ACAD_Globals_details!P1057</f>
        <v>1</v>
      </c>
      <c r="K1057" s="35">
        <f>ACAD_Globals_details!X1057</f>
        <v>1</v>
      </c>
      <c r="L1057" s="35">
        <f>ACAD_Globals_details!AB1057</f>
        <v>1</v>
      </c>
      <c r="M1057" s="35">
        <f>ACAD_Globals_details!AF1057</f>
        <v>2</v>
      </c>
      <c r="N1057" s="35">
        <f>ACAD_Globals_details!AI1057</f>
        <v>2</v>
      </c>
      <c r="O1057" s="35">
        <f>ACAD_Globals_details!AL1057</f>
        <v>2</v>
      </c>
      <c r="P1057" s="35">
        <f>ACAD_Globals_details!AT1057</f>
        <v>6</v>
      </c>
      <c r="R1057" t="str">
        <f>ACAD_Globals_details!AP1057</f>
        <v>43%</v>
      </c>
      <c r="S1057" t="str">
        <f>ACAD_Globals_details!AQ1057</f>
        <v>ne</v>
      </c>
      <c r="T1057" t="str">
        <f>ACAD_Globals_details!BD1057</f>
        <v>Forests</v>
      </c>
      <c r="U1057" t="str">
        <f>ACAD_Globals_details!BK1057</f>
        <v>S. American Lowlands</v>
      </c>
    </row>
    <row r="1058" spans="1:21" x14ac:dyDescent="0.55000000000000004">
      <c r="A1058">
        <f>ACAD_Globals_details!A1058</f>
        <v>1353</v>
      </c>
      <c r="B1058" t="str">
        <f>ACAD_Globals_details!B1058</f>
        <v>Yellow-green Vireo</v>
      </c>
      <c r="C1058" t="str">
        <f>ACAD_Globals_details!C1058</f>
        <v>Vireo flavoviridis</v>
      </c>
      <c r="D1058" s="2" t="str">
        <f>ACAD_Globals_details!D1058</f>
        <v>landbird</v>
      </c>
      <c r="E1058" s="3">
        <f>ACAD_Globals_details!H1058</f>
        <v>0</v>
      </c>
      <c r="F1058" s="3">
        <f>ACAD_Globals_details!I1058</f>
        <v>1</v>
      </c>
      <c r="G1058" s="3">
        <f>ACAD_Globals_details!J1058</f>
        <v>1</v>
      </c>
      <c r="H1058" s="3">
        <f>ACAD_Globals_details!K1058</f>
        <v>1</v>
      </c>
      <c r="I1058" s="36">
        <f>ACAD_Globals_details!Q1058</f>
        <v>2000000</v>
      </c>
      <c r="J1058" s="35">
        <f>ACAD_Globals_details!P1058</f>
        <v>3</v>
      </c>
      <c r="K1058" s="35">
        <f>ACAD_Globals_details!X1058</f>
        <v>2</v>
      </c>
      <c r="L1058" s="35">
        <f>ACAD_Globals_details!AB1058</f>
        <v>2</v>
      </c>
      <c r="M1058" s="35">
        <f>ACAD_Globals_details!AF1058</f>
        <v>3</v>
      </c>
      <c r="N1058" s="35">
        <f>ACAD_Globals_details!AI1058</f>
        <v>3</v>
      </c>
      <c r="O1058" s="35">
        <f>ACAD_Globals_details!AL1058</f>
        <v>3</v>
      </c>
      <c r="P1058" s="35">
        <f>ACAD_Globals_details!AT1058</f>
        <v>11</v>
      </c>
      <c r="T1058" t="str">
        <f>ACAD_Globals_details!BD1058</f>
        <v>Forests</v>
      </c>
      <c r="U1058" t="str">
        <f>ACAD_Globals_details!BK1058</f>
        <v>S. American Lowlands</v>
      </c>
    </row>
    <row r="1059" spans="1:21" x14ac:dyDescent="0.55000000000000004">
      <c r="A1059">
        <f>ACAD_Globals_details!A1059</f>
        <v>1354</v>
      </c>
      <c r="B1059" t="str">
        <f>ACAD_Globals_details!B1059</f>
        <v>Black-whiskered Vireo</v>
      </c>
      <c r="C1059" t="str">
        <f>ACAD_Globals_details!C1059</f>
        <v>Vireo altiloquus</v>
      </c>
      <c r="D1059" s="2" t="str">
        <f>ACAD_Globals_details!D1059</f>
        <v>landbird</v>
      </c>
      <c r="E1059" s="3">
        <f>ACAD_Globals_details!H1059</f>
        <v>0</v>
      </c>
      <c r="F1059" s="3">
        <f>ACAD_Globals_details!I1059</f>
        <v>1</v>
      </c>
      <c r="G1059" s="3">
        <f>ACAD_Globals_details!J1059</f>
        <v>1</v>
      </c>
      <c r="H1059" s="3">
        <f>ACAD_Globals_details!K1059</f>
        <v>1</v>
      </c>
      <c r="I1059" s="36">
        <f>ACAD_Globals_details!Q1059</f>
        <v>1400000</v>
      </c>
      <c r="J1059" s="35">
        <f>ACAD_Globals_details!P1059</f>
        <v>3</v>
      </c>
      <c r="K1059" s="35">
        <f>ACAD_Globals_details!X1059</f>
        <v>4</v>
      </c>
      <c r="L1059" s="35">
        <f>ACAD_Globals_details!AB1059</f>
        <v>1</v>
      </c>
      <c r="M1059" s="35">
        <f>ACAD_Globals_details!AF1059</f>
        <v>3</v>
      </c>
      <c r="N1059" s="35">
        <f>ACAD_Globals_details!AI1059</f>
        <v>3</v>
      </c>
      <c r="O1059" s="35">
        <f>ACAD_Globals_details!AL1059</f>
        <v>3</v>
      </c>
      <c r="P1059" s="35">
        <f>ACAD_Globals_details!AT1059</f>
        <v>13</v>
      </c>
      <c r="T1059" t="str">
        <f>ACAD_Globals_details!BD1059</f>
        <v>Mangroves</v>
      </c>
      <c r="U1059" t="str">
        <f>ACAD_Globals_details!BK1059</f>
        <v>S. American Lowlands</v>
      </c>
    </row>
    <row r="1060" spans="1:21" x14ac:dyDescent="0.55000000000000004">
      <c r="A1060">
        <f>ACAD_Globals_details!A1060</f>
        <v>1355</v>
      </c>
      <c r="B1060" t="str">
        <f>ACAD_Globals_details!B1060</f>
        <v>Yucatan Vireo</v>
      </c>
      <c r="C1060" t="str">
        <f>ACAD_Globals_details!C1060</f>
        <v>Vireo magister</v>
      </c>
      <c r="D1060" s="2" t="str">
        <f>ACAD_Globals_details!D1060</f>
        <v>landbird</v>
      </c>
      <c r="E1060" s="3">
        <f>ACAD_Globals_details!H1060</f>
        <v>0</v>
      </c>
      <c r="F1060" s="3">
        <f>ACAD_Globals_details!I1060</f>
        <v>0</v>
      </c>
      <c r="G1060" s="3">
        <f>ACAD_Globals_details!J1060</f>
        <v>1</v>
      </c>
      <c r="H1060" s="3">
        <f>ACAD_Globals_details!K1060</f>
        <v>1</v>
      </c>
      <c r="J1060" s="35">
        <f>ACAD_Globals_details!P1060</f>
        <v>5</v>
      </c>
      <c r="K1060" s="35">
        <f>ACAD_Globals_details!X1060</f>
        <v>5</v>
      </c>
      <c r="L1060" s="35">
        <f>ACAD_Globals_details!AB1060</f>
        <v>5</v>
      </c>
      <c r="M1060" s="35">
        <f>ACAD_Globals_details!AF1060</f>
        <v>4</v>
      </c>
      <c r="N1060" s="35">
        <f>ACAD_Globals_details!AI1060</f>
        <v>4</v>
      </c>
      <c r="O1060" s="35">
        <f>ACAD_Globals_details!AL1060</f>
        <v>4</v>
      </c>
      <c r="P1060" s="35">
        <f>ACAD_Globals_details!AT1060</f>
        <v>18</v>
      </c>
      <c r="Q1060" t="str">
        <f>ACAD_Globals_details!BC1060</f>
        <v>Watch List - Red</v>
      </c>
      <c r="T1060" t="str">
        <f>ACAD_Globals_details!BD1060</f>
        <v>Forests; Mangroves</v>
      </c>
      <c r="U1060" t="str">
        <f>ACAD_Globals_details!BK1060</f>
        <v>Resident</v>
      </c>
    </row>
    <row r="1061" spans="1:21" x14ac:dyDescent="0.55000000000000004">
      <c r="A1061">
        <f>ACAD_Globals_details!A1061</f>
        <v>1356</v>
      </c>
      <c r="B1061" t="str">
        <f>ACAD_Globals_details!B1061</f>
        <v>Gray Jay</v>
      </c>
      <c r="C1061" t="str">
        <f>ACAD_Globals_details!C1061</f>
        <v>Perisoreus canadensis</v>
      </c>
      <c r="D1061" s="2" t="str">
        <f>ACAD_Globals_details!D1061</f>
        <v>landbird</v>
      </c>
      <c r="E1061" s="3">
        <f>ACAD_Globals_details!H1061</f>
        <v>1</v>
      </c>
      <c r="F1061" s="3">
        <f>ACAD_Globals_details!I1061</f>
        <v>1</v>
      </c>
      <c r="G1061" s="3">
        <f>ACAD_Globals_details!J1061</f>
        <v>0</v>
      </c>
      <c r="H1061" s="3">
        <f>ACAD_Globals_details!K1061</f>
        <v>0</v>
      </c>
      <c r="I1061" s="36">
        <f>ACAD_Globals_details!Q1061</f>
        <v>26000000</v>
      </c>
      <c r="J1061" s="35">
        <f>ACAD_Globals_details!P1061</f>
        <v>2</v>
      </c>
      <c r="K1061" s="35">
        <f>ACAD_Globals_details!X1061</f>
        <v>1</v>
      </c>
      <c r="L1061" s="35">
        <f>ACAD_Globals_details!AB1061</f>
        <v>1</v>
      </c>
      <c r="M1061" s="35">
        <f>ACAD_Globals_details!AF1061</f>
        <v>2</v>
      </c>
      <c r="N1061" s="35">
        <f>ACAD_Globals_details!AI1061</f>
        <v>2</v>
      </c>
      <c r="O1061" s="35">
        <f>ACAD_Globals_details!AL1061</f>
        <v>4</v>
      </c>
      <c r="P1061" s="35">
        <f>ACAD_Globals_details!AT1061</f>
        <v>9</v>
      </c>
      <c r="R1061" t="str">
        <f>ACAD_Globals_details!AP1061</f>
        <v>-19%</v>
      </c>
      <c r="S1061" t="str">
        <f>ACAD_Globals_details!AQ1061</f>
        <v>ne</v>
      </c>
      <c r="T1061" t="str">
        <f>ACAD_Globals_details!BD1061</f>
        <v>Forests</v>
      </c>
      <c r="U1061" t="str">
        <f>ACAD_Globals_details!BK1061</f>
        <v>Resident</v>
      </c>
    </row>
    <row r="1062" spans="1:21" x14ac:dyDescent="0.55000000000000004">
      <c r="A1062">
        <f>ACAD_Globals_details!A1062</f>
        <v>1357</v>
      </c>
      <c r="B1062" t="str">
        <f>ACAD_Globals_details!B1062</f>
        <v>White-throated Jay</v>
      </c>
      <c r="C1062" t="str">
        <f>ACAD_Globals_details!C1062</f>
        <v>Cyanolyca mirabilis</v>
      </c>
      <c r="D1062" s="2" t="str">
        <f>ACAD_Globals_details!D1062</f>
        <v>landbird</v>
      </c>
      <c r="E1062" s="3">
        <f>ACAD_Globals_details!H1062</f>
        <v>0</v>
      </c>
      <c r="F1062" s="3">
        <f>ACAD_Globals_details!I1062</f>
        <v>0</v>
      </c>
      <c r="G1062" s="3">
        <f>ACAD_Globals_details!J1062</f>
        <v>1</v>
      </c>
      <c r="H1062" s="3">
        <f>ACAD_Globals_details!K1062</f>
        <v>0</v>
      </c>
      <c r="J1062" s="35">
        <f>ACAD_Globals_details!P1062</f>
        <v>5</v>
      </c>
      <c r="K1062" s="35">
        <f>ACAD_Globals_details!X1062</f>
        <v>5</v>
      </c>
      <c r="L1062" s="35">
        <f>ACAD_Globals_details!AB1062</f>
        <v>5</v>
      </c>
      <c r="M1062" s="35">
        <f>ACAD_Globals_details!AF1062</f>
        <v>4</v>
      </c>
      <c r="N1062" s="35">
        <f>ACAD_Globals_details!AI1062</f>
        <v>4</v>
      </c>
      <c r="O1062" s="35">
        <f>ACAD_Globals_details!AL1062</f>
        <v>4</v>
      </c>
      <c r="P1062" s="35">
        <f>ACAD_Globals_details!AT1062</f>
        <v>18</v>
      </c>
      <c r="Q1062" t="str">
        <f>ACAD_Globals_details!BC1062</f>
        <v>Watch List - Red</v>
      </c>
      <c r="T1062" t="str">
        <f>ACAD_Globals_details!BD1062</f>
        <v>Forests</v>
      </c>
      <c r="U1062" t="str">
        <f>ACAD_Globals_details!BK1062</f>
        <v>Resident</v>
      </c>
    </row>
    <row r="1063" spans="1:21" x14ac:dyDescent="0.55000000000000004">
      <c r="A1063">
        <f>ACAD_Globals_details!A1063</f>
        <v>1358</v>
      </c>
      <c r="B1063" t="str">
        <f>ACAD_Globals_details!B1063</f>
        <v>Dwarf Jay</v>
      </c>
      <c r="C1063" t="str">
        <f>ACAD_Globals_details!C1063</f>
        <v>Cyanolyca nana</v>
      </c>
      <c r="D1063" s="2" t="str">
        <f>ACAD_Globals_details!D1063</f>
        <v>landbird</v>
      </c>
      <c r="E1063" s="3">
        <f>ACAD_Globals_details!H1063</f>
        <v>0</v>
      </c>
      <c r="F1063" s="3">
        <f>ACAD_Globals_details!I1063</f>
        <v>0</v>
      </c>
      <c r="G1063" s="3">
        <f>ACAD_Globals_details!J1063</f>
        <v>1</v>
      </c>
      <c r="H1063" s="3">
        <f>ACAD_Globals_details!K1063</f>
        <v>0</v>
      </c>
      <c r="J1063" s="35">
        <f>ACAD_Globals_details!P1063</f>
        <v>5</v>
      </c>
      <c r="K1063" s="35">
        <f>ACAD_Globals_details!X1063</f>
        <v>5</v>
      </c>
      <c r="L1063" s="35">
        <f>ACAD_Globals_details!AB1063</f>
        <v>5</v>
      </c>
      <c r="M1063" s="35">
        <f>ACAD_Globals_details!AF1063</f>
        <v>4</v>
      </c>
      <c r="N1063" s="35">
        <f>ACAD_Globals_details!AI1063</f>
        <v>4</v>
      </c>
      <c r="O1063" s="35">
        <f>ACAD_Globals_details!AL1063</f>
        <v>5</v>
      </c>
      <c r="P1063" s="35">
        <f>ACAD_Globals_details!AT1063</f>
        <v>19</v>
      </c>
      <c r="Q1063" t="str">
        <f>ACAD_Globals_details!BC1063</f>
        <v>Watch List - Red</v>
      </c>
      <c r="T1063" t="str">
        <f>ACAD_Globals_details!BD1063</f>
        <v>Forests</v>
      </c>
      <c r="U1063" t="str">
        <f>ACAD_Globals_details!BK1063</f>
        <v>Resident</v>
      </c>
    </row>
    <row r="1064" spans="1:21" x14ac:dyDescent="0.55000000000000004">
      <c r="A1064">
        <f>ACAD_Globals_details!A1064</f>
        <v>1359</v>
      </c>
      <c r="B1064" t="str">
        <f>ACAD_Globals_details!B1064</f>
        <v>Black-throated Jay</v>
      </c>
      <c r="C1064" t="str">
        <f>ACAD_Globals_details!C1064</f>
        <v>Cyanolyca pumilo</v>
      </c>
      <c r="D1064" s="2" t="str">
        <f>ACAD_Globals_details!D1064</f>
        <v>landbird</v>
      </c>
      <c r="E1064" s="3">
        <f>ACAD_Globals_details!H1064</f>
        <v>0</v>
      </c>
      <c r="F1064" s="3">
        <f>ACAD_Globals_details!I1064</f>
        <v>0</v>
      </c>
      <c r="G1064" s="3">
        <f>ACAD_Globals_details!J1064</f>
        <v>1</v>
      </c>
      <c r="H1064" s="3">
        <f>ACAD_Globals_details!K1064</f>
        <v>1</v>
      </c>
      <c r="J1064" s="35">
        <f>ACAD_Globals_details!P1064</f>
        <v>5</v>
      </c>
      <c r="K1064" s="35">
        <f>ACAD_Globals_details!X1064</f>
        <v>4</v>
      </c>
      <c r="L1064" s="35">
        <f>ACAD_Globals_details!AB1064</f>
        <v>4</v>
      </c>
      <c r="M1064" s="35">
        <f>ACAD_Globals_details!AF1064</f>
        <v>5</v>
      </c>
      <c r="N1064" s="35">
        <f>ACAD_Globals_details!AI1064</f>
        <v>5</v>
      </c>
      <c r="O1064" s="35">
        <f>ACAD_Globals_details!AL1064</f>
        <v>5</v>
      </c>
      <c r="P1064" s="35">
        <f>ACAD_Globals_details!AT1064</f>
        <v>19</v>
      </c>
      <c r="Q1064" t="str">
        <f>ACAD_Globals_details!BC1064</f>
        <v>Watch List - Red</v>
      </c>
      <c r="T1064" t="str">
        <f>ACAD_Globals_details!BD1064</f>
        <v>Forests</v>
      </c>
      <c r="U1064" t="str">
        <f>ACAD_Globals_details!BK1064</f>
        <v>Resident</v>
      </c>
    </row>
    <row r="1065" spans="1:21" x14ac:dyDescent="0.55000000000000004">
      <c r="A1065">
        <f>ACAD_Globals_details!A1065</f>
        <v>1360</v>
      </c>
      <c r="B1065" t="str">
        <f>ACAD_Globals_details!B1065</f>
        <v>Silvery-throated Jay</v>
      </c>
      <c r="C1065" t="str">
        <f>ACAD_Globals_details!C1065</f>
        <v>Cyanolyca argentigula</v>
      </c>
      <c r="D1065" s="2" t="str">
        <f>ACAD_Globals_details!D1065</f>
        <v>landbird</v>
      </c>
      <c r="E1065" s="3">
        <f>ACAD_Globals_details!H1065</f>
        <v>0</v>
      </c>
      <c r="F1065" s="3">
        <f>ACAD_Globals_details!I1065</f>
        <v>0</v>
      </c>
      <c r="G1065" s="3">
        <f>ACAD_Globals_details!J1065</f>
        <v>0</v>
      </c>
      <c r="H1065" s="3">
        <f>ACAD_Globals_details!K1065</f>
        <v>1</v>
      </c>
      <c r="J1065" s="35">
        <f>ACAD_Globals_details!P1065</f>
        <v>5</v>
      </c>
      <c r="K1065" s="35">
        <f>ACAD_Globals_details!X1065</f>
        <v>5</v>
      </c>
      <c r="L1065" s="35">
        <f>ACAD_Globals_details!AB1065</f>
        <v>5</v>
      </c>
      <c r="M1065" s="35">
        <f>ACAD_Globals_details!AF1065</f>
        <v>4</v>
      </c>
      <c r="N1065" s="35">
        <f>ACAD_Globals_details!AI1065</f>
        <v>4</v>
      </c>
      <c r="O1065" s="35">
        <f>ACAD_Globals_details!AL1065</f>
        <v>3</v>
      </c>
      <c r="P1065" s="35">
        <f>ACAD_Globals_details!AT1065</f>
        <v>17</v>
      </c>
      <c r="Q1065" t="str">
        <f>ACAD_Globals_details!BC1065</f>
        <v>Watch List - Red</v>
      </c>
      <c r="T1065" t="str">
        <f>ACAD_Globals_details!BD1065</f>
        <v>Forests</v>
      </c>
      <c r="U1065" t="str">
        <f>ACAD_Globals_details!BK1065</f>
        <v>Resident</v>
      </c>
    </row>
    <row r="1066" spans="1:21" x14ac:dyDescent="0.55000000000000004">
      <c r="A1066">
        <f>ACAD_Globals_details!A1066</f>
        <v>1361</v>
      </c>
      <c r="B1066" t="str">
        <f>ACAD_Globals_details!B1066</f>
        <v>Azure-hooded Jay</v>
      </c>
      <c r="C1066" t="str">
        <f>ACAD_Globals_details!C1066</f>
        <v>Cyanolyca cucullata</v>
      </c>
      <c r="D1066" s="2" t="str">
        <f>ACAD_Globals_details!D1066</f>
        <v>landbird</v>
      </c>
      <c r="E1066" s="3">
        <f>ACAD_Globals_details!H1066</f>
        <v>0</v>
      </c>
      <c r="F1066" s="3">
        <f>ACAD_Globals_details!I1066</f>
        <v>0</v>
      </c>
      <c r="G1066" s="3">
        <f>ACAD_Globals_details!J1066</f>
        <v>1</v>
      </c>
      <c r="H1066" s="3">
        <f>ACAD_Globals_details!K1066</f>
        <v>1</v>
      </c>
      <c r="J1066" s="35">
        <f>ACAD_Globals_details!P1066</f>
        <v>5</v>
      </c>
      <c r="K1066" s="35">
        <f>ACAD_Globals_details!X1066</f>
        <v>4</v>
      </c>
      <c r="L1066" s="35">
        <f>ACAD_Globals_details!AB1066</f>
        <v>4</v>
      </c>
      <c r="M1066" s="35">
        <f>ACAD_Globals_details!AF1066</f>
        <v>4</v>
      </c>
      <c r="N1066" s="35">
        <f>ACAD_Globals_details!AI1066</f>
        <v>4</v>
      </c>
      <c r="O1066" s="35">
        <f>ACAD_Globals_details!AL1066</f>
        <v>5</v>
      </c>
      <c r="P1066" s="35">
        <f>ACAD_Globals_details!AT1066</f>
        <v>18</v>
      </c>
      <c r="Q1066" t="str">
        <f>ACAD_Globals_details!BC1066</f>
        <v>Watch List - Red</v>
      </c>
      <c r="T1066" t="str">
        <f>ACAD_Globals_details!BD1066</f>
        <v>Forests</v>
      </c>
      <c r="U1066" t="str">
        <f>ACAD_Globals_details!BK1066</f>
        <v>Resident</v>
      </c>
    </row>
    <row r="1067" spans="1:21" x14ac:dyDescent="0.55000000000000004">
      <c r="A1067">
        <f>ACAD_Globals_details!A1067</f>
        <v>1362</v>
      </c>
      <c r="B1067" t="str">
        <f>ACAD_Globals_details!B1067</f>
        <v>Black-throated Magpie-Jay</v>
      </c>
      <c r="C1067" t="str">
        <f>ACAD_Globals_details!C1067</f>
        <v>Calocitta colliei</v>
      </c>
      <c r="D1067" s="2" t="str">
        <f>ACAD_Globals_details!D1067</f>
        <v>landbird</v>
      </c>
      <c r="E1067" s="3">
        <f>ACAD_Globals_details!H1067</f>
        <v>0</v>
      </c>
      <c r="F1067" s="3">
        <f>ACAD_Globals_details!I1067</f>
        <v>0</v>
      </c>
      <c r="G1067" s="3">
        <f>ACAD_Globals_details!J1067</f>
        <v>1</v>
      </c>
      <c r="H1067" s="3">
        <f>ACAD_Globals_details!K1067</f>
        <v>0</v>
      </c>
      <c r="J1067" s="35">
        <f>ACAD_Globals_details!P1067</f>
        <v>4</v>
      </c>
      <c r="K1067" s="35">
        <f>ACAD_Globals_details!X1067</f>
        <v>4</v>
      </c>
      <c r="L1067" s="35">
        <f>ACAD_Globals_details!AB1067</f>
        <v>4</v>
      </c>
      <c r="M1067" s="35">
        <f>ACAD_Globals_details!AF1067</f>
        <v>2</v>
      </c>
      <c r="N1067" s="35">
        <f>ACAD_Globals_details!AI1067</f>
        <v>2</v>
      </c>
      <c r="O1067" s="35">
        <f>ACAD_Globals_details!AL1067</f>
        <v>3</v>
      </c>
      <c r="P1067" s="35">
        <f>ACAD_Globals_details!AT1067</f>
        <v>13</v>
      </c>
      <c r="T1067" t="str">
        <f>ACAD_Globals_details!BD1067</f>
        <v>Forests</v>
      </c>
      <c r="U1067" t="str">
        <f>ACAD_Globals_details!BK1067</f>
        <v>Resident</v>
      </c>
    </row>
    <row r="1068" spans="1:21" x14ac:dyDescent="0.55000000000000004">
      <c r="A1068">
        <f>ACAD_Globals_details!A1068</f>
        <v>1363</v>
      </c>
      <c r="B1068" t="str">
        <f>ACAD_Globals_details!B1068</f>
        <v>White-throated Magpie-Jay</v>
      </c>
      <c r="C1068" t="str">
        <f>ACAD_Globals_details!C1068</f>
        <v>Calocitta formosa</v>
      </c>
      <c r="D1068" s="2" t="str">
        <f>ACAD_Globals_details!D1068</f>
        <v>landbird</v>
      </c>
      <c r="E1068" s="3">
        <f>ACAD_Globals_details!H1068</f>
        <v>0</v>
      </c>
      <c r="F1068" s="3">
        <f>ACAD_Globals_details!I1068</f>
        <v>0</v>
      </c>
      <c r="G1068" s="3">
        <f>ACAD_Globals_details!J1068</f>
        <v>1</v>
      </c>
      <c r="H1068" s="3">
        <f>ACAD_Globals_details!K1068</f>
        <v>1</v>
      </c>
      <c r="J1068" s="35">
        <f>ACAD_Globals_details!P1068</f>
        <v>3</v>
      </c>
      <c r="K1068" s="35">
        <f>ACAD_Globals_details!X1068</f>
        <v>4</v>
      </c>
      <c r="L1068" s="35">
        <f>ACAD_Globals_details!AB1068</f>
        <v>4</v>
      </c>
      <c r="M1068" s="35">
        <f>ACAD_Globals_details!AF1068</f>
        <v>2</v>
      </c>
      <c r="N1068" s="35">
        <f>ACAD_Globals_details!AI1068</f>
        <v>2</v>
      </c>
      <c r="O1068" s="35">
        <f>ACAD_Globals_details!AL1068</f>
        <v>2</v>
      </c>
      <c r="P1068" s="35">
        <f>ACAD_Globals_details!AT1068</f>
        <v>11</v>
      </c>
      <c r="T1068" t="str">
        <f>ACAD_Globals_details!BD1068</f>
        <v>Forests</v>
      </c>
      <c r="U1068" t="str">
        <f>ACAD_Globals_details!BK1068</f>
        <v>Resident</v>
      </c>
    </row>
    <row r="1069" spans="1:21" x14ac:dyDescent="0.55000000000000004">
      <c r="A1069">
        <f>ACAD_Globals_details!A1069</f>
        <v>1364</v>
      </c>
      <c r="B1069" t="str">
        <f>ACAD_Globals_details!B1069</f>
        <v>Brown Jay</v>
      </c>
      <c r="C1069" t="str">
        <f>ACAD_Globals_details!C1069</f>
        <v>Psilorhinus morio</v>
      </c>
      <c r="D1069" s="2" t="str">
        <f>ACAD_Globals_details!D1069</f>
        <v>landbird</v>
      </c>
      <c r="E1069" s="3">
        <f>ACAD_Globals_details!H1069</f>
        <v>0</v>
      </c>
      <c r="F1069" s="3">
        <f>ACAD_Globals_details!I1069</f>
        <v>1</v>
      </c>
      <c r="G1069" s="3">
        <f>ACAD_Globals_details!J1069</f>
        <v>1</v>
      </c>
      <c r="H1069" s="3">
        <f>ACAD_Globals_details!K1069</f>
        <v>1</v>
      </c>
      <c r="I1069" s="36">
        <f>ACAD_Globals_details!Q1069</f>
        <v>2000000</v>
      </c>
      <c r="J1069" s="35">
        <f>ACAD_Globals_details!P1069</f>
        <v>3</v>
      </c>
      <c r="K1069" s="35">
        <f>ACAD_Globals_details!X1069</f>
        <v>3</v>
      </c>
      <c r="L1069" s="35">
        <f>ACAD_Globals_details!AB1069</f>
        <v>3</v>
      </c>
      <c r="M1069" s="35">
        <f>ACAD_Globals_details!AF1069</f>
        <v>2</v>
      </c>
      <c r="N1069" s="35">
        <f>ACAD_Globals_details!AI1069</f>
        <v>2</v>
      </c>
      <c r="O1069" s="35">
        <f>ACAD_Globals_details!AL1069</f>
        <v>2</v>
      </c>
      <c r="P1069" s="35">
        <f>ACAD_Globals_details!AT1069</f>
        <v>10</v>
      </c>
      <c r="T1069" t="str">
        <f>ACAD_Globals_details!BD1069</f>
        <v>Forests</v>
      </c>
      <c r="U1069" t="str">
        <f>ACAD_Globals_details!BK1069</f>
        <v>Resident</v>
      </c>
    </row>
    <row r="1070" spans="1:21" x14ac:dyDescent="0.55000000000000004">
      <c r="A1070">
        <f>ACAD_Globals_details!A1070</f>
        <v>1365</v>
      </c>
      <c r="B1070" t="str">
        <f>ACAD_Globals_details!B1070</f>
        <v>Tufted Jay</v>
      </c>
      <c r="C1070" t="str">
        <f>ACAD_Globals_details!C1070</f>
        <v>Cyanocorax dickeyi</v>
      </c>
      <c r="D1070" s="2" t="str">
        <f>ACAD_Globals_details!D1070</f>
        <v>landbird</v>
      </c>
      <c r="E1070" s="3">
        <f>ACAD_Globals_details!H1070</f>
        <v>0</v>
      </c>
      <c r="F1070" s="3">
        <f>ACAD_Globals_details!I1070</f>
        <v>0</v>
      </c>
      <c r="G1070" s="3">
        <f>ACAD_Globals_details!J1070</f>
        <v>1</v>
      </c>
      <c r="H1070" s="3">
        <f>ACAD_Globals_details!K1070</f>
        <v>0</v>
      </c>
      <c r="J1070" s="35">
        <f>ACAD_Globals_details!P1070</f>
        <v>5</v>
      </c>
      <c r="K1070" s="35">
        <f>ACAD_Globals_details!X1070</f>
        <v>5</v>
      </c>
      <c r="L1070" s="35">
        <f>ACAD_Globals_details!AB1070</f>
        <v>5</v>
      </c>
      <c r="M1070" s="35">
        <f>ACAD_Globals_details!AF1070</f>
        <v>4</v>
      </c>
      <c r="N1070" s="35">
        <f>ACAD_Globals_details!AI1070</f>
        <v>4</v>
      </c>
      <c r="O1070" s="35">
        <f>ACAD_Globals_details!AL1070</f>
        <v>4</v>
      </c>
      <c r="P1070" s="35">
        <f>ACAD_Globals_details!AT1070</f>
        <v>18</v>
      </c>
      <c r="Q1070" t="str">
        <f>ACAD_Globals_details!BC1070</f>
        <v>Watch List - Red</v>
      </c>
      <c r="T1070" t="str">
        <f>ACAD_Globals_details!BD1070</f>
        <v>Forests</v>
      </c>
      <c r="U1070" t="str">
        <f>ACAD_Globals_details!BK1070</f>
        <v>Resident</v>
      </c>
    </row>
    <row r="1071" spans="1:21" x14ac:dyDescent="0.55000000000000004">
      <c r="A1071">
        <f>ACAD_Globals_details!A1071</f>
        <v>1366</v>
      </c>
      <c r="B1071" t="str">
        <f>ACAD_Globals_details!B1071</f>
        <v>Black-chested Jay</v>
      </c>
      <c r="C1071" t="str">
        <f>ACAD_Globals_details!C1071</f>
        <v>Cyanocorax affinis</v>
      </c>
      <c r="D1071" s="2" t="str">
        <f>ACAD_Globals_details!D1071</f>
        <v>landbird</v>
      </c>
      <c r="E1071" s="3">
        <f>ACAD_Globals_details!H1071</f>
        <v>0</v>
      </c>
      <c r="F1071" s="3">
        <f>ACAD_Globals_details!I1071</f>
        <v>0</v>
      </c>
      <c r="G1071" s="3">
        <f>ACAD_Globals_details!J1071</f>
        <v>0</v>
      </c>
      <c r="H1071" s="3">
        <f>ACAD_Globals_details!K1071</f>
        <v>1</v>
      </c>
      <c r="J1071" s="35">
        <f>ACAD_Globals_details!P1071</f>
        <v>2</v>
      </c>
      <c r="K1071" s="35">
        <f>ACAD_Globals_details!X1071</f>
        <v>3</v>
      </c>
      <c r="L1071" s="35">
        <f>ACAD_Globals_details!AB1071</f>
        <v>3</v>
      </c>
      <c r="M1071" s="35">
        <f>ACAD_Globals_details!AF1071</f>
        <v>2</v>
      </c>
      <c r="N1071" s="35">
        <f>ACAD_Globals_details!AI1071</f>
        <v>2</v>
      </c>
      <c r="O1071" s="35">
        <f>ACAD_Globals_details!AL1071</f>
        <v>2</v>
      </c>
      <c r="P1071" s="35">
        <f>ACAD_Globals_details!AT1071</f>
        <v>9</v>
      </c>
      <c r="T1071" t="str">
        <f>ACAD_Globals_details!BD1071</f>
        <v>Forests</v>
      </c>
      <c r="U1071" t="str">
        <f>ACAD_Globals_details!BK1071</f>
        <v>Resident</v>
      </c>
    </row>
    <row r="1072" spans="1:21" x14ac:dyDescent="0.55000000000000004">
      <c r="A1072">
        <f>ACAD_Globals_details!A1072</f>
        <v>1367</v>
      </c>
      <c r="B1072" t="str">
        <f>ACAD_Globals_details!B1072</f>
        <v>Green Jay</v>
      </c>
      <c r="C1072" t="str">
        <f>ACAD_Globals_details!C1072</f>
        <v>Cyanocorax yncas</v>
      </c>
      <c r="D1072" s="2" t="str">
        <f>ACAD_Globals_details!D1072</f>
        <v>landbird</v>
      </c>
      <c r="E1072" s="3">
        <f>ACAD_Globals_details!H1072</f>
        <v>0</v>
      </c>
      <c r="F1072" s="3">
        <f>ACAD_Globals_details!I1072</f>
        <v>1</v>
      </c>
      <c r="G1072" s="3">
        <f>ACAD_Globals_details!J1072</f>
        <v>1</v>
      </c>
      <c r="H1072" s="3">
        <f>ACAD_Globals_details!K1072</f>
        <v>1</v>
      </c>
      <c r="I1072" s="36">
        <f>ACAD_Globals_details!Q1072</f>
        <v>2000000</v>
      </c>
      <c r="J1072" s="35">
        <f>ACAD_Globals_details!P1072</f>
        <v>3</v>
      </c>
      <c r="K1072" s="35">
        <f>ACAD_Globals_details!X1072</f>
        <v>2</v>
      </c>
      <c r="L1072" s="35">
        <f>ACAD_Globals_details!AB1072</f>
        <v>2</v>
      </c>
      <c r="M1072" s="35">
        <f>ACAD_Globals_details!AF1072</f>
        <v>3</v>
      </c>
      <c r="N1072" s="35">
        <f>ACAD_Globals_details!AI1072</f>
        <v>3</v>
      </c>
      <c r="O1072" s="35">
        <f>ACAD_Globals_details!AL1072</f>
        <v>3</v>
      </c>
      <c r="P1072" s="35">
        <f>ACAD_Globals_details!AT1072</f>
        <v>11</v>
      </c>
      <c r="S1072" t="str">
        <f>ACAD_Globals_details!AQ1072</f>
        <v>ne</v>
      </c>
      <c r="T1072" t="str">
        <f>ACAD_Globals_details!BD1072</f>
        <v>Forests</v>
      </c>
      <c r="U1072" t="str">
        <f>ACAD_Globals_details!BK1072</f>
        <v>Resident</v>
      </c>
    </row>
    <row r="1073" spans="1:21" x14ac:dyDescent="0.55000000000000004">
      <c r="A1073">
        <f>ACAD_Globals_details!A1073</f>
        <v>1368</v>
      </c>
      <c r="B1073" t="str">
        <f>ACAD_Globals_details!B1073</f>
        <v>Bushy-crested Jay</v>
      </c>
      <c r="C1073" t="str">
        <f>ACAD_Globals_details!C1073</f>
        <v>Cyanocorax melanocyaneus</v>
      </c>
      <c r="D1073" s="2" t="str">
        <f>ACAD_Globals_details!D1073</f>
        <v>landbird</v>
      </c>
      <c r="E1073" s="3">
        <f>ACAD_Globals_details!H1073</f>
        <v>0</v>
      </c>
      <c r="F1073" s="3">
        <f>ACAD_Globals_details!I1073</f>
        <v>0</v>
      </c>
      <c r="G1073" s="3">
        <f>ACAD_Globals_details!J1073</f>
        <v>0</v>
      </c>
      <c r="H1073" s="3">
        <f>ACAD_Globals_details!K1073</f>
        <v>1</v>
      </c>
      <c r="J1073" s="35">
        <f>ACAD_Globals_details!P1073</f>
        <v>3</v>
      </c>
      <c r="K1073" s="35">
        <f>ACAD_Globals_details!X1073</f>
        <v>4</v>
      </c>
      <c r="L1073" s="35">
        <f>ACAD_Globals_details!AB1073</f>
        <v>4</v>
      </c>
      <c r="M1073" s="35">
        <f>ACAD_Globals_details!AF1073</f>
        <v>2</v>
      </c>
      <c r="N1073" s="35">
        <f>ACAD_Globals_details!AI1073</f>
        <v>2</v>
      </c>
      <c r="O1073" s="35">
        <f>ACAD_Globals_details!AL1073</f>
        <v>2</v>
      </c>
      <c r="P1073" s="35">
        <f>ACAD_Globals_details!AT1073</f>
        <v>11</v>
      </c>
      <c r="T1073" t="str">
        <f>ACAD_Globals_details!BD1073</f>
        <v>Forests</v>
      </c>
      <c r="U1073" t="str">
        <f>ACAD_Globals_details!BK1073</f>
        <v>Resident</v>
      </c>
    </row>
    <row r="1074" spans="1:21" x14ac:dyDescent="0.55000000000000004">
      <c r="A1074">
        <f>ACAD_Globals_details!A1074</f>
        <v>1369</v>
      </c>
      <c r="B1074" t="str">
        <f>ACAD_Globals_details!B1074</f>
        <v>San Blas Jay</v>
      </c>
      <c r="C1074" t="str">
        <f>ACAD_Globals_details!C1074</f>
        <v>Cyanocorax sanblasianus</v>
      </c>
      <c r="D1074" s="2" t="str">
        <f>ACAD_Globals_details!D1074</f>
        <v>landbird</v>
      </c>
      <c r="E1074" s="3">
        <f>ACAD_Globals_details!H1074</f>
        <v>0</v>
      </c>
      <c r="F1074" s="3">
        <f>ACAD_Globals_details!I1074</f>
        <v>0</v>
      </c>
      <c r="G1074" s="3">
        <f>ACAD_Globals_details!J1074</f>
        <v>1</v>
      </c>
      <c r="H1074" s="3">
        <f>ACAD_Globals_details!K1074</f>
        <v>0</v>
      </c>
      <c r="J1074" s="35">
        <f>ACAD_Globals_details!P1074</f>
        <v>4</v>
      </c>
      <c r="K1074" s="35">
        <f>ACAD_Globals_details!X1074</f>
        <v>5</v>
      </c>
      <c r="L1074" s="35">
        <f>ACAD_Globals_details!AB1074</f>
        <v>5</v>
      </c>
      <c r="M1074" s="35">
        <f>ACAD_Globals_details!AF1074</f>
        <v>3</v>
      </c>
      <c r="N1074" s="35">
        <f>ACAD_Globals_details!AI1074</f>
        <v>3</v>
      </c>
      <c r="O1074" s="35">
        <f>ACAD_Globals_details!AL1074</f>
        <v>4</v>
      </c>
      <c r="P1074" s="35">
        <f>ACAD_Globals_details!AT1074</f>
        <v>16</v>
      </c>
      <c r="Q1074" t="str">
        <f>ACAD_Globals_details!BC1074</f>
        <v>Watch List - Yel-r</v>
      </c>
      <c r="T1074" t="str">
        <f>ACAD_Globals_details!BD1074</f>
        <v>Forests</v>
      </c>
      <c r="U1074" t="str">
        <f>ACAD_Globals_details!BK1074</f>
        <v>Resident</v>
      </c>
    </row>
    <row r="1075" spans="1:21" x14ac:dyDescent="0.55000000000000004">
      <c r="A1075">
        <f>ACAD_Globals_details!A1075</f>
        <v>1370</v>
      </c>
      <c r="B1075" t="str">
        <f>ACAD_Globals_details!B1075</f>
        <v>Yucatan Jay</v>
      </c>
      <c r="C1075" t="str">
        <f>ACAD_Globals_details!C1075</f>
        <v>Cyanocorax yucatanicus</v>
      </c>
      <c r="D1075" s="2" t="str">
        <f>ACAD_Globals_details!D1075</f>
        <v>landbird</v>
      </c>
      <c r="E1075" s="3">
        <f>ACAD_Globals_details!H1075</f>
        <v>0</v>
      </c>
      <c r="F1075" s="3">
        <f>ACAD_Globals_details!I1075</f>
        <v>0</v>
      </c>
      <c r="G1075" s="3">
        <f>ACAD_Globals_details!J1075</f>
        <v>1</v>
      </c>
      <c r="H1075" s="3">
        <f>ACAD_Globals_details!K1075</f>
        <v>1</v>
      </c>
      <c r="J1075" s="35">
        <f>ACAD_Globals_details!P1075</f>
        <v>4</v>
      </c>
      <c r="K1075" s="35">
        <f>ACAD_Globals_details!X1075</f>
        <v>4</v>
      </c>
      <c r="L1075" s="35">
        <f>ACAD_Globals_details!AB1075</f>
        <v>4</v>
      </c>
      <c r="M1075" s="35">
        <f>ACAD_Globals_details!AF1075</f>
        <v>2</v>
      </c>
      <c r="N1075" s="35">
        <f>ACAD_Globals_details!AI1075</f>
        <v>2</v>
      </c>
      <c r="O1075" s="35">
        <f>ACAD_Globals_details!AL1075</f>
        <v>2</v>
      </c>
      <c r="P1075" s="35">
        <f>ACAD_Globals_details!AT1075</f>
        <v>12</v>
      </c>
      <c r="T1075" t="str">
        <f>ACAD_Globals_details!BD1075</f>
        <v>Forests</v>
      </c>
      <c r="U1075" t="str">
        <f>ACAD_Globals_details!BK1075</f>
        <v>Resident</v>
      </c>
    </row>
    <row r="1076" spans="1:21" x14ac:dyDescent="0.55000000000000004">
      <c r="A1076">
        <f>ACAD_Globals_details!A1076</f>
        <v>1371</v>
      </c>
      <c r="B1076" t="str">
        <f>ACAD_Globals_details!B1076</f>
        <v>Purplish-backed Jay</v>
      </c>
      <c r="C1076" t="str">
        <f>ACAD_Globals_details!C1076</f>
        <v>Cyanocorax beecheii</v>
      </c>
      <c r="D1076" s="2" t="str">
        <f>ACAD_Globals_details!D1076</f>
        <v>landbird</v>
      </c>
      <c r="E1076" s="3">
        <f>ACAD_Globals_details!H1076</f>
        <v>0</v>
      </c>
      <c r="F1076" s="3">
        <f>ACAD_Globals_details!I1076</f>
        <v>0</v>
      </c>
      <c r="G1076" s="3">
        <f>ACAD_Globals_details!J1076</f>
        <v>1</v>
      </c>
      <c r="H1076" s="3">
        <f>ACAD_Globals_details!K1076</f>
        <v>0</v>
      </c>
      <c r="J1076" s="35">
        <f>ACAD_Globals_details!P1076</f>
        <v>5</v>
      </c>
      <c r="K1076" s="35">
        <f>ACAD_Globals_details!X1076</f>
        <v>4</v>
      </c>
      <c r="L1076" s="35">
        <f>ACAD_Globals_details!AB1076</f>
        <v>4</v>
      </c>
      <c r="M1076" s="35">
        <f>ACAD_Globals_details!AF1076</f>
        <v>4</v>
      </c>
      <c r="N1076" s="35">
        <f>ACAD_Globals_details!AI1076</f>
        <v>4</v>
      </c>
      <c r="O1076" s="35">
        <f>ACAD_Globals_details!AL1076</f>
        <v>4</v>
      </c>
      <c r="P1076" s="35">
        <f>ACAD_Globals_details!AT1076</f>
        <v>17</v>
      </c>
      <c r="Q1076" t="str">
        <f>ACAD_Globals_details!BC1076</f>
        <v>Watch List - Red</v>
      </c>
      <c r="T1076" t="str">
        <f>ACAD_Globals_details!BD1076</f>
        <v>Forests</v>
      </c>
      <c r="U1076" t="str">
        <f>ACAD_Globals_details!BK1076</f>
        <v>Resident</v>
      </c>
    </row>
    <row r="1077" spans="1:21" x14ac:dyDescent="0.55000000000000004">
      <c r="A1077">
        <f>ACAD_Globals_details!A1077</f>
        <v>1372</v>
      </c>
      <c r="B1077" t="str">
        <f>ACAD_Globals_details!B1077</f>
        <v>Pinyon Jay</v>
      </c>
      <c r="C1077" t="str">
        <f>ACAD_Globals_details!C1077</f>
        <v>Gymnorhinus cyanocephalus</v>
      </c>
      <c r="D1077" s="2" t="str">
        <f>ACAD_Globals_details!D1077</f>
        <v>landbird</v>
      </c>
      <c r="E1077" s="3">
        <f>ACAD_Globals_details!H1077</f>
        <v>0</v>
      </c>
      <c r="F1077" s="3">
        <f>ACAD_Globals_details!I1077</f>
        <v>1</v>
      </c>
      <c r="G1077" s="3">
        <f>ACAD_Globals_details!J1077</f>
        <v>1</v>
      </c>
      <c r="H1077" s="3">
        <f>ACAD_Globals_details!K1077</f>
        <v>0</v>
      </c>
      <c r="I1077" s="36">
        <f>ACAD_Globals_details!Q1077</f>
        <v>690000</v>
      </c>
      <c r="J1077" s="35">
        <f>ACAD_Globals_details!P1077</f>
        <v>3</v>
      </c>
      <c r="K1077" s="35">
        <f>ACAD_Globals_details!X1077</f>
        <v>2</v>
      </c>
      <c r="L1077" s="35">
        <f>ACAD_Globals_details!AB1077</f>
        <v>2</v>
      </c>
      <c r="M1077" s="35">
        <f>ACAD_Globals_details!AF1077</f>
        <v>4</v>
      </c>
      <c r="N1077" s="35">
        <f>ACAD_Globals_details!AI1077</f>
        <v>3</v>
      </c>
      <c r="O1077" s="35">
        <f>ACAD_Globals_details!AL1077</f>
        <v>5</v>
      </c>
      <c r="P1077" s="35">
        <f>ACAD_Globals_details!AT1077</f>
        <v>14</v>
      </c>
      <c r="Q1077" t="str">
        <f>ACAD_Globals_details!BC1077</f>
        <v>Watch List - Yel-d</v>
      </c>
      <c r="R1077" t="str">
        <f>ACAD_Globals_details!AP1077</f>
        <v>-85%</v>
      </c>
      <c r="S1077" t="str">
        <f>ACAD_Globals_details!AQ1077</f>
        <v>19</v>
      </c>
      <c r="T1077" t="str">
        <f>ACAD_Globals_details!BD1077</f>
        <v>Forests</v>
      </c>
      <c r="U1077" t="str">
        <f>ACAD_Globals_details!BK1077</f>
        <v>Resident</v>
      </c>
    </row>
    <row r="1078" spans="1:21" x14ac:dyDescent="0.55000000000000004">
      <c r="A1078">
        <f>ACAD_Globals_details!A1078</f>
        <v>1373</v>
      </c>
      <c r="B1078" t="str">
        <f>ACAD_Globals_details!B1078</f>
        <v>Steller's Jay</v>
      </c>
      <c r="C1078" t="str">
        <f>ACAD_Globals_details!C1078</f>
        <v>Cyanocitta stelleri</v>
      </c>
      <c r="D1078" s="2" t="str">
        <f>ACAD_Globals_details!D1078</f>
        <v>landbird</v>
      </c>
      <c r="E1078" s="3">
        <f>ACAD_Globals_details!H1078</f>
        <v>1</v>
      </c>
      <c r="F1078" s="3">
        <f>ACAD_Globals_details!I1078</f>
        <v>1</v>
      </c>
      <c r="G1078" s="3">
        <f>ACAD_Globals_details!J1078</f>
        <v>1</v>
      </c>
      <c r="H1078" s="3">
        <f>ACAD_Globals_details!K1078</f>
        <v>1</v>
      </c>
      <c r="I1078" s="36">
        <f>ACAD_Globals_details!Q1078</f>
        <v>3300000</v>
      </c>
      <c r="J1078" s="35">
        <f>ACAD_Globals_details!P1078</f>
        <v>3</v>
      </c>
      <c r="K1078" s="35">
        <f>ACAD_Globals_details!X1078</f>
        <v>2</v>
      </c>
      <c r="L1078" s="35">
        <f>ACAD_Globals_details!AB1078</f>
        <v>2</v>
      </c>
      <c r="M1078" s="35">
        <f>ACAD_Globals_details!AF1078</f>
        <v>2</v>
      </c>
      <c r="N1078" s="35">
        <f>ACAD_Globals_details!AI1078</f>
        <v>2</v>
      </c>
      <c r="O1078" s="35">
        <f>ACAD_Globals_details!AL1078</f>
        <v>2</v>
      </c>
      <c r="P1078" s="35">
        <f>ACAD_Globals_details!AT1078</f>
        <v>9</v>
      </c>
      <c r="R1078" t="str">
        <f>ACAD_Globals_details!AP1078</f>
        <v>-5%</v>
      </c>
      <c r="S1078" t="str">
        <f>ACAD_Globals_details!AQ1078</f>
        <v>ne</v>
      </c>
      <c r="T1078" t="str">
        <f>ACAD_Globals_details!BD1078</f>
        <v>Forests</v>
      </c>
      <c r="U1078" t="str">
        <f>ACAD_Globals_details!BK1078</f>
        <v>Resident</v>
      </c>
    </row>
    <row r="1079" spans="1:21" x14ac:dyDescent="0.55000000000000004">
      <c r="A1079">
        <f>ACAD_Globals_details!A1079</f>
        <v>1374</v>
      </c>
      <c r="B1079" t="str">
        <f>ACAD_Globals_details!B1079</f>
        <v>Blue Jay</v>
      </c>
      <c r="C1079" t="str">
        <f>ACAD_Globals_details!C1079</f>
        <v>Cyanocitta cristata</v>
      </c>
      <c r="D1079" s="2" t="str">
        <f>ACAD_Globals_details!D1079</f>
        <v>landbird</v>
      </c>
      <c r="E1079" s="3">
        <f>ACAD_Globals_details!H1079</f>
        <v>1</v>
      </c>
      <c r="F1079" s="3">
        <f>ACAD_Globals_details!I1079</f>
        <v>1</v>
      </c>
      <c r="G1079" s="3">
        <f>ACAD_Globals_details!J1079</f>
        <v>0</v>
      </c>
      <c r="H1079" s="3">
        <f>ACAD_Globals_details!K1079</f>
        <v>0</v>
      </c>
      <c r="I1079" s="36">
        <f>ACAD_Globals_details!Q1079</f>
        <v>17000000</v>
      </c>
      <c r="J1079" s="35">
        <f>ACAD_Globals_details!P1079</f>
        <v>2</v>
      </c>
      <c r="K1079" s="35">
        <f>ACAD_Globals_details!X1079</f>
        <v>1</v>
      </c>
      <c r="L1079" s="35">
        <f>ACAD_Globals_details!AB1079</f>
        <v>1</v>
      </c>
      <c r="M1079" s="35">
        <f>ACAD_Globals_details!AF1079</f>
        <v>1</v>
      </c>
      <c r="N1079" s="35">
        <f>ACAD_Globals_details!AI1079</f>
        <v>1</v>
      </c>
      <c r="O1079" s="35">
        <f>ACAD_Globals_details!AL1079</f>
        <v>4</v>
      </c>
      <c r="P1079" s="35">
        <f>ACAD_Globals_details!AT1079</f>
        <v>8</v>
      </c>
      <c r="R1079" t="str">
        <f>ACAD_Globals_details!AP1079</f>
        <v>-24%</v>
      </c>
      <c r="S1079" t="str">
        <f>ACAD_Globals_details!AQ1079</f>
        <v>105</v>
      </c>
      <c r="T1079" t="str">
        <f>ACAD_Globals_details!BD1079</f>
        <v>Forests</v>
      </c>
      <c r="U1079" t="str">
        <f>ACAD_Globals_details!BK1079</f>
        <v>Eastern U.S./Canada</v>
      </c>
    </row>
    <row r="1080" spans="1:21" x14ac:dyDescent="0.55000000000000004">
      <c r="A1080">
        <f>ACAD_Globals_details!A1080</f>
        <v>1375</v>
      </c>
      <c r="B1080" t="str">
        <f>ACAD_Globals_details!B1080</f>
        <v>Florida Scrub-Jay</v>
      </c>
      <c r="C1080" t="str">
        <f>ACAD_Globals_details!C1080</f>
        <v>Aphelocoma coerulescens</v>
      </c>
      <c r="D1080" s="2" t="str">
        <f>ACAD_Globals_details!D1080</f>
        <v>landbird</v>
      </c>
      <c r="E1080" s="3">
        <f>ACAD_Globals_details!H1080</f>
        <v>0</v>
      </c>
      <c r="F1080" s="3">
        <f>ACAD_Globals_details!I1080</f>
        <v>1</v>
      </c>
      <c r="G1080" s="3">
        <f>ACAD_Globals_details!J1080</f>
        <v>0</v>
      </c>
      <c r="H1080" s="3">
        <f>ACAD_Globals_details!K1080</f>
        <v>0</v>
      </c>
      <c r="I1080" s="36">
        <f>ACAD_Globals_details!Q1080</f>
        <v>4000</v>
      </c>
      <c r="J1080" s="35">
        <f>ACAD_Globals_details!P1080</f>
        <v>5</v>
      </c>
      <c r="K1080" s="35">
        <f>ACAD_Globals_details!X1080</f>
        <v>5</v>
      </c>
      <c r="L1080" s="35">
        <f>ACAD_Globals_details!AB1080</f>
        <v>5</v>
      </c>
      <c r="M1080" s="35">
        <f>ACAD_Globals_details!AF1080</f>
        <v>5</v>
      </c>
      <c r="N1080" s="35">
        <f>ACAD_Globals_details!AI1080</f>
        <v>5</v>
      </c>
      <c r="O1080" s="35">
        <f>ACAD_Globals_details!AL1080</f>
        <v>5</v>
      </c>
      <c r="P1080" s="35">
        <f>ACAD_Globals_details!AT1080</f>
        <v>20</v>
      </c>
      <c r="Q1080" t="str">
        <f>ACAD_Globals_details!BC1080</f>
        <v>Watch List - Red</v>
      </c>
      <c r="T1080" t="str">
        <f>ACAD_Globals_details!BD1080</f>
        <v>Forests</v>
      </c>
      <c r="U1080" t="str">
        <f>ACAD_Globals_details!BK1080</f>
        <v>Resident</v>
      </c>
    </row>
    <row r="1081" spans="1:21" x14ac:dyDescent="0.55000000000000004">
      <c r="A1081">
        <f>ACAD_Globals_details!A1081</f>
        <v>1376</v>
      </c>
      <c r="B1081" t="str">
        <f>ACAD_Globals_details!B1081</f>
        <v>Island Scrub-Jay</v>
      </c>
      <c r="C1081" t="str">
        <f>ACAD_Globals_details!C1081</f>
        <v>Aphelocoma insularis</v>
      </c>
      <c r="D1081" s="2" t="str">
        <f>ACAD_Globals_details!D1081</f>
        <v>landbird</v>
      </c>
      <c r="E1081" s="3">
        <f>ACAD_Globals_details!H1081</f>
        <v>0</v>
      </c>
      <c r="F1081" s="3">
        <f>ACAD_Globals_details!I1081</f>
        <v>1</v>
      </c>
      <c r="G1081" s="3">
        <f>ACAD_Globals_details!J1081</f>
        <v>0</v>
      </c>
      <c r="H1081" s="3">
        <f>ACAD_Globals_details!K1081</f>
        <v>0</v>
      </c>
      <c r="I1081" s="36">
        <f>ACAD_Globals_details!Q1081</f>
        <v>1700</v>
      </c>
      <c r="J1081" s="35">
        <f>ACAD_Globals_details!P1081</f>
        <v>5</v>
      </c>
      <c r="K1081" s="35">
        <f>ACAD_Globals_details!X1081</f>
        <v>5</v>
      </c>
      <c r="L1081" s="35">
        <f>ACAD_Globals_details!AB1081</f>
        <v>5</v>
      </c>
      <c r="M1081" s="35">
        <f>ACAD_Globals_details!AF1081</f>
        <v>3</v>
      </c>
      <c r="N1081" s="35">
        <f>ACAD_Globals_details!AI1081</f>
        <v>3</v>
      </c>
      <c r="O1081" s="35">
        <f>ACAD_Globals_details!AL1081</f>
        <v>3</v>
      </c>
      <c r="P1081" s="35">
        <f>ACAD_Globals_details!AT1081</f>
        <v>16</v>
      </c>
      <c r="Q1081" t="str">
        <f>ACAD_Globals_details!BC1081</f>
        <v>Watch List - Yel-r</v>
      </c>
      <c r="T1081" t="str">
        <f>ACAD_Globals_details!BD1081</f>
        <v>Islands</v>
      </c>
      <c r="U1081" t="str">
        <f>ACAD_Globals_details!BK1081</f>
        <v>Resident</v>
      </c>
    </row>
    <row r="1082" spans="1:21" x14ac:dyDescent="0.55000000000000004">
      <c r="A1082">
        <f>ACAD_Globals_details!A1082</f>
        <v>1377</v>
      </c>
      <c r="B1082" t="str">
        <f>ACAD_Globals_details!B1082</f>
        <v>California Scrub-Jay</v>
      </c>
      <c r="C1082" t="str">
        <f>ACAD_Globals_details!C1082</f>
        <v>Aphelocoma californica</v>
      </c>
      <c r="D1082" s="2" t="str">
        <f>ACAD_Globals_details!D1082</f>
        <v>landbird</v>
      </c>
      <c r="E1082" s="3">
        <f>ACAD_Globals_details!H1082</f>
        <v>0</v>
      </c>
      <c r="F1082" s="3">
        <f>ACAD_Globals_details!I1082</f>
        <v>1</v>
      </c>
      <c r="G1082" s="3">
        <f>ACAD_Globals_details!J1082</f>
        <v>0</v>
      </c>
      <c r="H1082" s="3">
        <f>ACAD_Globals_details!K1082</f>
        <v>0</v>
      </c>
      <c r="J1082" s="35">
        <f>ACAD_Globals_details!P1082</f>
        <v>3</v>
      </c>
      <c r="K1082" s="35">
        <f>ACAD_Globals_details!X1082</f>
        <v>3</v>
      </c>
      <c r="L1082" s="35">
        <f>ACAD_Globals_details!AB1082</f>
        <v>3</v>
      </c>
      <c r="M1082" s="35">
        <f>ACAD_Globals_details!AF1082</f>
        <v>2</v>
      </c>
      <c r="N1082" s="35">
        <f>ACAD_Globals_details!AI1082</f>
        <v>2</v>
      </c>
      <c r="O1082" s="35">
        <f>ACAD_Globals_details!AL1082</f>
        <v>2</v>
      </c>
      <c r="P1082" s="35">
        <f>ACAD_Globals_details!AT1082</f>
        <v>10</v>
      </c>
      <c r="T1082" t="str">
        <f>ACAD_Globals_details!BD1082</f>
        <v>Forests; Aridlands</v>
      </c>
      <c r="U1082" t="str">
        <f>ACAD_Globals_details!BK1082</f>
        <v>Resident</v>
      </c>
    </row>
    <row r="1083" spans="1:21" x14ac:dyDescent="0.55000000000000004">
      <c r="A1083">
        <f>ACAD_Globals_details!A1083</f>
        <v>1378</v>
      </c>
      <c r="B1083" t="str">
        <f>ACAD_Globals_details!B1083</f>
        <v>Woodhouse's Scrub-Jay</v>
      </c>
      <c r="C1083" t="str">
        <f>ACAD_Globals_details!C1083</f>
        <v>Aphelocoma woodhouseii</v>
      </c>
      <c r="D1083" s="2" t="str">
        <f>ACAD_Globals_details!D1083</f>
        <v>landbird</v>
      </c>
      <c r="E1083" s="3">
        <f>ACAD_Globals_details!H1083</f>
        <v>0</v>
      </c>
      <c r="F1083" s="3">
        <f>ACAD_Globals_details!I1083</f>
        <v>1</v>
      </c>
      <c r="G1083" s="3">
        <f>ACAD_Globals_details!J1083</f>
        <v>1</v>
      </c>
      <c r="H1083" s="3">
        <f>ACAD_Globals_details!K1083</f>
        <v>0</v>
      </c>
      <c r="J1083" s="35">
        <f>ACAD_Globals_details!P1083</f>
        <v>3</v>
      </c>
      <c r="K1083" s="35">
        <f>ACAD_Globals_details!X1083</f>
        <v>2</v>
      </c>
      <c r="L1083" s="35">
        <f>ACAD_Globals_details!AB1083</f>
        <v>2</v>
      </c>
      <c r="M1083" s="35">
        <f>ACAD_Globals_details!AF1083</f>
        <v>2</v>
      </c>
      <c r="N1083" s="35">
        <f>ACAD_Globals_details!AI1083</f>
        <v>2</v>
      </c>
      <c r="O1083" s="35">
        <f>ACAD_Globals_details!AL1083</f>
        <v>3</v>
      </c>
      <c r="P1083" s="35">
        <f>ACAD_Globals_details!AT1083</f>
        <v>10</v>
      </c>
      <c r="T1083" t="str">
        <f>ACAD_Globals_details!BD1083</f>
        <v>Forests</v>
      </c>
      <c r="U1083" t="str">
        <f>ACAD_Globals_details!BK1083</f>
        <v>Resident</v>
      </c>
    </row>
    <row r="1084" spans="1:21" x14ac:dyDescent="0.55000000000000004">
      <c r="A1084">
        <f>ACAD_Globals_details!A1084</f>
        <v>1379</v>
      </c>
      <c r="B1084" t="str">
        <f>ACAD_Globals_details!B1084</f>
        <v>Transvolcanic Jay</v>
      </c>
      <c r="C1084" t="str">
        <f>ACAD_Globals_details!C1084</f>
        <v>Aphelocoma ultramarina</v>
      </c>
      <c r="D1084" s="2" t="str">
        <f>ACAD_Globals_details!D1084</f>
        <v>landbird</v>
      </c>
      <c r="E1084" s="3">
        <f>ACAD_Globals_details!H1084</f>
        <v>0</v>
      </c>
      <c r="F1084" s="3">
        <f>ACAD_Globals_details!I1084</f>
        <v>0</v>
      </c>
      <c r="G1084" s="3">
        <f>ACAD_Globals_details!J1084</f>
        <v>0</v>
      </c>
      <c r="H1084" s="3">
        <f>ACAD_Globals_details!K1084</f>
        <v>0</v>
      </c>
      <c r="J1084" s="35">
        <f>ACAD_Globals_details!P1084</f>
        <v>4</v>
      </c>
      <c r="K1084" s="35">
        <f>ACAD_Globals_details!X1084</f>
        <v>4</v>
      </c>
      <c r="L1084" s="35">
        <f>ACAD_Globals_details!AB1084</f>
        <v>4</v>
      </c>
      <c r="M1084" s="35">
        <f>ACAD_Globals_details!AF1084</f>
        <v>3</v>
      </c>
      <c r="N1084" s="35">
        <f>ACAD_Globals_details!AI1084</f>
        <v>3</v>
      </c>
      <c r="O1084" s="35">
        <f>ACAD_Globals_details!AL1084</f>
        <v>3</v>
      </c>
      <c r="P1084" s="35">
        <f>ACAD_Globals_details!AT1084</f>
        <v>14</v>
      </c>
      <c r="Q1084" t="str">
        <f>ACAD_Globals_details!BC1084</f>
        <v>Watch List - Yel-r</v>
      </c>
      <c r="T1084" t="str">
        <f>ACAD_Globals_details!BD1084</f>
        <v>Forests</v>
      </c>
      <c r="U1084" t="str">
        <f>ACAD_Globals_details!BK1084</f>
        <v>Resident</v>
      </c>
    </row>
    <row r="1085" spans="1:21" x14ac:dyDescent="0.55000000000000004">
      <c r="A1085">
        <f>ACAD_Globals_details!A1085</f>
        <v>1380</v>
      </c>
      <c r="B1085" t="str">
        <f>ACAD_Globals_details!B1085</f>
        <v>Mexican Jay</v>
      </c>
      <c r="C1085" t="str">
        <f>ACAD_Globals_details!C1085</f>
        <v>Aphelocoma wollweberi</v>
      </c>
      <c r="D1085" s="2" t="str">
        <f>ACAD_Globals_details!D1085</f>
        <v>landbird</v>
      </c>
      <c r="E1085" s="3">
        <f>ACAD_Globals_details!H1085</f>
        <v>0</v>
      </c>
      <c r="F1085" s="3">
        <f>ACAD_Globals_details!I1085</f>
        <v>1</v>
      </c>
      <c r="G1085" s="3">
        <f>ACAD_Globals_details!J1085</f>
        <v>1</v>
      </c>
      <c r="H1085" s="3">
        <f>ACAD_Globals_details!K1085</f>
        <v>0</v>
      </c>
      <c r="I1085" s="36">
        <f>ACAD_Globals_details!Q1085</f>
        <v>910000</v>
      </c>
      <c r="J1085" s="35">
        <f>ACAD_Globals_details!P1085</f>
        <v>3</v>
      </c>
      <c r="K1085" s="35">
        <f>ACAD_Globals_details!X1085</f>
        <v>3</v>
      </c>
      <c r="L1085" s="35">
        <f>ACAD_Globals_details!AB1085</f>
        <v>3</v>
      </c>
      <c r="M1085" s="35">
        <f>ACAD_Globals_details!AF1085</f>
        <v>3</v>
      </c>
      <c r="N1085" s="35">
        <f>ACAD_Globals_details!AI1085</f>
        <v>3</v>
      </c>
      <c r="O1085" s="35">
        <f>ACAD_Globals_details!AL1085</f>
        <v>3</v>
      </c>
      <c r="P1085" s="35">
        <f>ACAD_Globals_details!AT1085</f>
        <v>12</v>
      </c>
      <c r="T1085" t="str">
        <f>ACAD_Globals_details!BD1085</f>
        <v>Forests</v>
      </c>
      <c r="U1085" t="str">
        <f>ACAD_Globals_details!BK1085</f>
        <v>Resident</v>
      </c>
    </row>
    <row r="1086" spans="1:21" x14ac:dyDescent="0.55000000000000004">
      <c r="A1086">
        <f>ACAD_Globals_details!A1086</f>
        <v>1381</v>
      </c>
      <c r="B1086" t="str">
        <f>ACAD_Globals_details!B1086</f>
        <v>Unicolored Jay</v>
      </c>
      <c r="C1086" t="str">
        <f>ACAD_Globals_details!C1086</f>
        <v>Aphelocoma unicolor</v>
      </c>
      <c r="D1086" s="2" t="str">
        <f>ACAD_Globals_details!D1086</f>
        <v>landbird</v>
      </c>
      <c r="E1086" s="3">
        <f>ACAD_Globals_details!H1086</f>
        <v>0</v>
      </c>
      <c r="F1086" s="3">
        <f>ACAD_Globals_details!I1086</f>
        <v>0</v>
      </c>
      <c r="G1086" s="3">
        <f>ACAD_Globals_details!J1086</f>
        <v>1</v>
      </c>
      <c r="H1086" s="3">
        <f>ACAD_Globals_details!K1086</f>
        <v>1</v>
      </c>
      <c r="J1086" s="35">
        <f>ACAD_Globals_details!P1086</f>
        <v>4</v>
      </c>
      <c r="K1086" s="35">
        <f>ACAD_Globals_details!X1086</f>
        <v>4</v>
      </c>
      <c r="L1086" s="35">
        <f>ACAD_Globals_details!AB1086</f>
        <v>4</v>
      </c>
      <c r="M1086" s="35">
        <f>ACAD_Globals_details!AF1086</f>
        <v>4</v>
      </c>
      <c r="N1086" s="35">
        <f>ACAD_Globals_details!AI1086</f>
        <v>4</v>
      </c>
      <c r="O1086" s="35">
        <f>ACAD_Globals_details!AL1086</f>
        <v>4</v>
      </c>
      <c r="P1086" s="35">
        <f>ACAD_Globals_details!AT1086</f>
        <v>16</v>
      </c>
      <c r="Q1086" t="str">
        <f>ACAD_Globals_details!BC1086</f>
        <v>Watch List - Yel-r</v>
      </c>
      <c r="T1086" t="str">
        <f>ACAD_Globals_details!BD1086</f>
        <v>Forests</v>
      </c>
      <c r="U1086" t="str">
        <f>ACAD_Globals_details!BK1086</f>
        <v>Resident</v>
      </c>
    </row>
    <row r="1087" spans="1:21" x14ac:dyDescent="0.55000000000000004">
      <c r="A1087">
        <f>ACAD_Globals_details!A1087</f>
        <v>1382</v>
      </c>
      <c r="B1087" t="str">
        <f>ACAD_Globals_details!B1087</f>
        <v>Clark's Nutcracker</v>
      </c>
      <c r="C1087" t="str">
        <f>ACAD_Globals_details!C1087</f>
        <v>Nucifraga columbiana</v>
      </c>
      <c r="D1087" s="2" t="str">
        <f>ACAD_Globals_details!D1087</f>
        <v>landbird</v>
      </c>
      <c r="E1087" s="3">
        <f>ACAD_Globals_details!H1087</f>
        <v>1</v>
      </c>
      <c r="F1087" s="3">
        <f>ACAD_Globals_details!I1087</f>
        <v>1</v>
      </c>
      <c r="G1087" s="3">
        <f>ACAD_Globals_details!J1087</f>
        <v>0</v>
      </c>
      <c r="H1087" s="3">
        <f>ACAD_Globals_details!K1087</f>
        <v>0</v>
      </c>
      <c r="I1087" s="36">
        <f>ACAD_Globals_details!Q1087</f>
        <v>270000</v>
      </c>
      <c r="J1087" s="35">
        <f>ACAD_Globals_details!P1087</f>
        <v>4</v>
      </c>
      <c r="K1087" s="35">
        <f>ACAD_Globals_details!X1087</f>
        <v>2</v>
      </c>
      <c r="L1087" s="35">
        <f>ACAD_Globals_details!AB1087</f>
        <v>2</v>
      </c>
      <c r="M1087" s="35">
        <f>ACAD_Globals_details!AF1087</f>
        <v>3</v>
      </c>
      <c r="N1087" s="35">
        <f>ACAD_Globals_details!AI1087</f>
        <v>2</v>
      </c>
      <c r="O1087" s="35">
        <f>ACAD_Globals_details!AL1087</f>
        <v>2</v>
      </c>
      <c r="P1087" s="35">
        <f>ACAD_Globals_details!AT1087</f>
        <v>11</v>
      </c>
      <c r="R1087" t="str">
        <f>ACAD_Globals_details!AP1087</f>
        <v>-8%</v>
      </c>
      <c r="S1087" t="str">
        <f>ACAD_Globals_details!AQ1087</f>
        <v>ne</v>
      </c>
      <c r="T1087" t="str">
        <f>ACAD_Globals_details!BD1087</f>
        <v>Forests</v>
      </c>
      <c r="U1087" t="str">
        <f>ACAD_Globals_details!BK1087</f>
        <v>Resident</v>
      </c>
    </row>
    <row r="1088" spans="1:21" x14ac:dyDescent="0.55000000000000004">
      <c r="A1088">
        <f>ACAD_Globals_details!A1088</f>
        <v>1383</v>
      </c>
      <c r="B1088" t="str">
        <f>ACAD_Globals_details!B1088</f>
        <v>Black-billed Magpie</v>
      </c>
      <c r="C1088" t="str">
        <f>ACAD_Globals_details!C1088</f>
        <v>Pica hudsonia</v>
      </c>
      <c r="D1088" s="2" t="str">
        <f>ACAD_Globals_details!D1088</f>
        <v>landbird</v>
      </c>
      <c r="E1088" s="3">
        <f>ACAD_Globals_details!H1088</f>
        <v>1</v>
      </c>
      <c r="F1088" s="3">
        <f>ACAD_Globals_details!I1088</f>
        <v>1</v>
      </c>
      <c r="G1088" s="3">
        <f>ACAD_Globals_details!J1088</f>
        <v>0</v>
      </c>
      <c r="H1088" s="3">
        <f>ACAD_Globals_details!K1088</f>
        <v>0</v>
      </c>
      <c r="I1088" s="36">
        <f>ACAD_Globals_details!Q1088</f>
        <v>6100000</v>
      </c>
      <c r="J1088" s="35">
        <f>ACAD_Globals_details!P1088</f>
        <v>2</v>
      </c>
      <c r="K1088" s="35">
        <f>ACAD_Globals_details!X1088</f>
        <v>1</v>
      </c>
      <c r="L1088" s="35">
        <f>ACAD_Globals_details!AB1088</f>
        <v>1</v>
      </c>
      <c r="M1088" s="35">
        <f>ACAD_Globals_details!AF1088</f>
        <v>2</v>
      </c>
      <c r="N1088" s="35">
        <f>ACAD_Globals_details!AI1088</f>
        <v>2</v>
      </c>
      <c r="O1088" s="35">
        <f>ACAD_Globals_details!AL1088</f>
        <v>4</v>
      </c>
      <c r="P1088" s="35">
        <f>ACAD_Globals_details!AT1088</f>
        <v>9</v>
      </c>
      <c r="R1088" t="str">
        <f>ACAD_Globals_details!AP1088</f>
        <v>-23%</v>
      </c>
      <c r="S1088" t="str">
        <f>ACAD_Globals_details!AQ1088</f>
        <v>138</v>
      </c>
      <c r="T1088" t="str">
        <f>ACAD_Globals_details!BD1088</f>
        <v>Generalist</v>
      </c>
      <c r="U1088" t="str">
        <f>ACAD_Globals_details!BK1088</f>
        <v>Resident</v>
      </c>
    </row>
    <row r="1089" spans="1:21" x14ac:dyDescent="0.55000000000000004">
      <c r="A1089">
        <f>ACAD_Globals_details!A1089</f>
        <v>1384</v>
      </c>
      <c r="B1089" t="str">
        <f>ACAD_Globals_details!B1089</f>
        <v>Yellow-billed Magpie</v>
      </c>
      <c r="C1089" t="str">
        <f>ACAD_Globals_details!C1089</f>
        <v>Pica nuttalli</v>
      </c>
      <c r="D1089" s="2" t="str">
        <f>ACAD_Globals_details!D1089</f>
        <v>landbird</v>
      </c>
      <c r="E1089" s="3">
        <f>ACAD_Globals_details!H1089</f>
        <v>0</v>
      </c>
      <c r="F1089" s="3">
        <f>ACAD_Globals_details!I1089</f>
        <v>1</v>
      </c>
      <c r="G1089" s="3">
        <f>ACAD_Globals_details!J1089</f>
        <v>0</v>
      </c>
      <c r="H1089" s="3">
        <f>ACAD_Globals_details!K1089</f>
        <v>0</v>
      </c>
      <c r="I1089" s="36">
        <f>ACAD_Globals_details!Q1089</f>
        <v>90000</v>
      </c>
      <c r="J1089" s="35">
        <f>ACAD_Globals_details!P1089</f>
        <v>4</v>
      </c>
      <c r="K1089" s="35">
        <f>ACAD_Globals_details!X1089</f>
        <v>4</v>
      </c>
      <c r="L1089" s="35">
        <f>ACAD_Globals_details!AB1089</f>
        <v>4</v>
      </c>
      <c r="M1089" s="35">
        <f>ACAD_Globals_details!AF1089</f>
        <v>4</v>
      </c>
      <c r="N1089" s="35">
        <f>ACAD_Globals_details!AI1089</f>
        <v>4</v>
      </c>
      <c r="O1089" s="35">
        <f>ACAD_Globals_details!AL1089</f>
        <v>4</v>
      </c>
      <c r="P1089" s="35">
        <f>ACAD_Globals_details!AT1089</f>
        <v>16</v>
      </c>
      <c r="Q1089" t="str">
        <f>ACAD_Globals_details!BC1089</f>
        <v>Watch List - Yel-r</v>
      </c>
      <c r="S1089" t="str">
        <f>ACAD_Globals_details!AQ1089</f>
        <v>11</v>
      </c>
      <c r="T1089" t="str">
        <f>ACAD_Globals_details!BD1089</f>
        <v>Forests</v>
      </c>
      <c r="U1089" t="str">
        <f>ACAD_Globals_details!BK1089</f>
        <v>Resident</v>
      </c>
    </row>
    <row r="1090" spans="1:21" x14ac:dyDescent="0.55000000000000004">
      <c r="A1090">
        <f>ACAD_Globals_details!A1090</f>
        <v>1386</v>
      </c>
      <c r="B1090" t="str">
        <f>ACAD_Globals_details!B1090</f>
        <v>American Crow</v>
      </c>
      <c r="C1090" t="str">
        <f>ACAD_Globals_details!C1090</f>
        <v>Corvus brachyrhynchos</v>
      </c>
      <c r="D1090" s="2" t="str">
        <f>ACAD_Globals_details!D1090</f>
        <v>landbird</v>
      </c>
      <c r="E1090" s="3">
        <f>ACAD_Globals_details!H1090</f>
        <v>1</v>
      </c>
      <c r="F1090" s="3">
        <f>ACAD_Globals_details!I1090</f>
        <v>1</v>
      </c>
      <c r="G1090" s="3">
        <f>ACAD_Globals_details!J1090</f>
        <v>1</v>
      </c>
      <c r="H1090" s="3">
        <f>ACAD_Globals_details!K1090</f>
        <v>0</v>
      </c>
      <c r="I1090" s="36">
        <f>ACAD_Globals_details!Q1090</f>
        <v>27000000</v>
      </c>
      <c r="J1090" s="35">
        <f>ACAD_Globals_details!P1090</f>
        <v>2</v>
      </c>
      <c r="K1090" s="35">
        <f>ACAD_Globals_details!X1090</f>
        <v>1</v>
      </c>
      <c r="L1090" s="35">
        <f>ACAD_Globals_details!AB1090</f>
        <v>1</v>
      </c>
      <c r="M1090" s="35">
        <f>ACAD_Globals_details!AF1090</f>
        <v>1</v>
      </c>
      <c r="N1090" s="35">
        <f>ACAD_Globals_details!AI1090</f>
        <v>1</v>
      </c>
      <c r="O1090" s="35">
        <f>ACAD_Globals_details!AL1090</f>
        <v>3</v>
      </c>
      <c r="P1090" s="35">
        <f>ACAD_Globals_details!AT1090</f>
        <v>7</v>
      </c>
      <c r="R1090" t="str">
        <f>ACAD_Globals_details!AP1090</f>
        <v>12%</v>
      </c>
      <c r="S1090" t="str">
        <f>ACAD_Globals_details!AQ1090</f>
        <v>ne</v>
      </c>
      <c r="T1090" t="str">
        <f>ACAD_Globals_details!BD1090</f>
        <v>Generalist</v>
      </c>
      <c r="U1090" t="str">
        <f>ACAD_Globals_details!BK1090</f>
        <v>Resident</v>
      </c>
    </row>
    <row r="1091" spans="1:21" x14ac:dyDescent="0.55000000000000004">
      <c r="A1091">
        <f>ACAD_Globals_details!A1091</f>
        <v>1387</v>
      </c>
      <c r="B1091" t="str">
        <f>ACAD_Globals_details!B1091</f>
        <v>Northwestern Crow</v>
      </c>
      <c r="C1091" t="str">
        <f>ACAD_Globals_details!C1091</f>
        <v>Corvus caurinus</v>
      </c>
      <c r="D1091" s="2" t="str">
        <f>ACAD_Globals_details!D1091</f>
        <v>landbird</v>
      </c>
      <c r="E1091" s="3">
        <f>ACAD_Globals_details!H1091</f>
        <v>1</v>
      </c>
      <c r="F1091" s="3">
        <f>ACAD_Globals_details!I1091</f>
        <v>1</v>
      </c>
      <c r="G1091" s="3">
        <f>ACAD_Globals_details!J1091</f>
        <v>0</v>
      </c>
      <c r="H1091" s="3">
        <f>ACAD_Globals_details!K1091</f>
        <v>0</v>
      </c>
      <c r="I1091" s="36">
        <f>ACAD_Globals_details!Q1091</f>
        <v>770000</v>
      </c>
      <c r="J1091" s="35">
        <f>ACAD_Globals_details!P1091</f>
        <v>3</v>
      </c>
      <c r="K1091" s="35">
        <f>ACAD_Globals_details!X1091</f>
        <v>3</v>
      </c>
      <c r="L1091" s="35">
        <f>ACAD_Globals_details!AB1091</f>
        <v>3</v>
      </c>
      <c r="M1091" s="35">
        <f>ACAD_Globals_details!AF1091</f>
        <v>1</v>
      </c>
      <c r="N1091" s="35">
        <f>ACAD_Globals_details!AI1091</f>
        <v>1</v>
      </c>
      <c r="O1091" s="35">
        <f>ACAD_Globals_details!AL1091</f>
        <v>2</v>
      </c>
      <c r="P1091" s="35">
        <f>ACAD_Globals_details!AT1091</f>
        <v>9</v>
      </c>
      <c r="R1091" t="str">
        <f>ACAD_Globals_details!AP1091</f>
        <v>8%</v>
      </c>
      <c r="S1091" t="str">
        <f>ACAD_Globals_details!AQ1091</f>
        <v>ne</v>
      </c>
      <c r="T1091" t="str">
        <f>ACAD_Globals_details!BD1091</f>
        <v>Forests</v>
      </c>
      <c r="U1091" t="str">
        <f>ACAD_Globals_details!BK1091</f>
        <v>Resident</v>
      </c>
    </row>
    <row r="1092" spans="1:21" x14ac:dyDescent="0.55000000000000004">
      <c r="A1092">
        <f>ACAD_Globals_details!A1092</f>
        <v>1392</v>
      </c>
      <c r="B1092" t="str">
        <f>ACAD_Globals_details!B1092</f>
        <v>Tamaulipas Crow</v>
      </c>
      <c r="C1092" t="str">
        <f>ACAD_Globals_details!C1092</f>
        <v>Corvus imparatus</v>
      </c>
      <c r="D1092" s="2" t="str">
        <f>ACAD_Globals_details!D1092</f>
        <v>landbird</v>
      </c>
      <c r="E1092" s="3">
        <f>ACAD_Globals_details!H1092</f>
        <v>0</v>
      </c>
      <c r="F1092" s="3">
        <f>ACAD_Globals_details!I1092</f>
        <v>0</v>
      </c>
      <c r="G1092" s="3">
        <f>ACAD_Globals_details!J1092</f>
        <v>1</v>
      </c>
      <c r="H1092" s="3">
        <f>ACAD_Globals_details!K1092</f>
        <v>0</v>
      </c>
      <c r="I1092" s="36">
        <f>ACAD_Globals_details!Q1092</f>
        <v>200000</v>
      </c>
      <c r="J1092" s="35">
        <f>ACAD_Globals_details!P1092</f>
        <v>4</v>
      </c>
      <c r="K1092" s="35">
        <f>ACAD_Globals_details!X1092</f>
        <v>4</v>
      </c>
      <c r="L1092" s="35">
        <f>ACAD_Globals_details!AB1092</f>
        <v>4</v>
      </c>
      <c r="M1092" s="35">
        <f>ACAD_Globals_details!AF1092</f>
        <v>3</v>
      </c>
      <c r="N1092" s="35">
        <f>ACAD_Globals_details!AI1092</f>
        <v>3</v>
      </c>
      <c r="O1092" s="35">
        <f>ACAD_Globals_details!AL1092</f>
        <v>4</v>
      </c>
      <c r="P1092" s="35">
        <f>ACAD_Globals_details!AT1092</f>
        <v>15</v>
      </c>
      <c r="Q1092" t="str">
        <f>ACAD_Globals_details!BC1092</f>
        <v>Watch List - Yel-r</v>
      </c>
      <c r="T1092" t="str">
        <f>ACAD_Globals_details!BD1092</f>
        <v>Forests</v>
      </c>
      <c r="U1092" t="str">
        <f>ACAD_Globals_details!BK1092</f>
        <v>Resident</v>
      </c>
    </row>
    <row r="1093" spans="1:21" x14ac:dyDescent="0.55000000000000004">
      <c r="A1093">
        <f>ACAD_Globals_details!A1093</f>
        <v>1393</v>
      </c>
      <c r="B1093" t="str">
        <f>ACAD_Globals_details!B1093</f>
        <v>Sinaloa Crow</v>
      </c>
      <c r="C1093" t="str">
        <f>ACAD_Globals_details!C1093</f>
        <v>Corvus sinaloae</v>
      </c>
      <c r="D1093" s="2" t="str">
        <f>ACAD_Globals_details!D1093</f>
        <v>landbird</v>
      </c>
      <c r="E1093" s="3">
        <f>ACAD_Globals_details!H1093</f>
        <v>0</v>
      </c>
      <c r="F1093" s="3">
        <f>ACAD_Globals_details!I1093</f>
        <v>0</v>
      </c>
      <c r="G1093" s="3">
        <f>ACAD_Globals_details!J1093</f>
        <v>1</v>
      </c>
      <c r="H1093" s="3">
        <f>ACAD_Globals_details!K1093</f>
        <v>0</v>
      </c>
      <c r="J1093" s="35">
        <f>ACAD_Globals_details!P1093</f>
        <v>4</v>
      </c>
      <c r="K1093" s="35">
        <f>ACAD_Globals_details!X1093</f>
        <v>4</v>
      </c>
      <c r="L1093" s="35">
        <f>ACAD_Globals_details!AB1093</f>
        <v>4</v>
      </c>
      <c r="M1093" s="35">
        <f>ACAD_Globals_details!AF1093</f>
        <v>1</v>
      </c>
      <c r="N1093" s="35">
        <f>ACAD_Globals_details!AI1093</f>
        <v>1</v>
      </c>
      <c r="O1093" s="35">
        <f>ACAD_Globals_details!AL1093</f>
        <v>2</v>
      </c>
      <c r="P1093" s="35">
        <f>ACAD_Globals_details!AT1093</f>
        <v>11</v>
      </c>
      <c r="T1093" t="str">
        <f>ACAD_Globals_details!BD1093</f>
        <v>Forests</v>
      </c>
      <c r="U1093" t="str">
        <f>ACAD_Globals_details!BK1093</f>
        <v>Resident</v>
      </c>
    </row>
    <row r="1094" spans="1:21" x14ac:dyDescent="0.55000000000000004">
      <c r="A1094">
        <f>ACAD_Globals_details!A1094</f>
        <v>1394</v>
      </c>
      <c r="B1094" t="str">
        <f>ACAD_Globals_details!B1094</f>
        <v>Fish Crow</v>
      </c>
      <c r="C1094" t="str">
        <f>ACAD_Globals_details!C1094</f>
        <v>Corvus ossifragus</v>
      </c>
      <c r="D1094" s="2" t="str">
        <f>ACAD_Globals_details!D1094</f>
        <v>landbird</v>
      </c>
      <c r="E1094" s="3">
        <f>ACAD_Globals_details!H1094</f>
        <v>0</v>
      </c>
      <c r="F1094" s="3">
        <f>ACAD_Globals_details!I1094</f>
        <v>1</v>
      </c>
      <c r="G1094" s="3">
        <f>ACAD_Globals_details!J1094</f>
        <v>0</v>
      </c>
      <c r="H1094" s="3">
        <f>ACAD_Globals_details!K1094</f>
        <v>0</v>
      </c>
      <c r="I1094" s="36">
        <f>ACAD_Globals_details!Q1094</f>
        <v>460000</v>
      </c>
      <c r="J1094" s="35">
        <f>ACAD_Globals_details!P1094</f>
        <v>4</v>
      </c>
      <c r="K1094" s="35">
        <f>ACAD_Globals_details!X1094</f>
        <v>3</v>
      </c>
      <c r="L1094" s="35">
        <f>ACAD_Globals_details!AB1094</f>
        <v>3</v>
      </c>
      <c r="M1094" s="35">
        <f>ACAD_Globals_details!AF1094</f>
        <v>1</v>
      </c>
      <c r="N1094" s="35">
        <f>ACAD_Globals_details!AI1094</f>
        <v>1</v>
      </c>
      <c r="O1094" s="35">
        <f>ACAD_Globals_details!AL1094</f>
        <v>2</v>
      </c>
      <c r="P1094" s="35">
        <f>ACAD_Globals_details!AT1094</f>
        <v>10</v>
      </c>
      <c r="R1094" t="str">
        <f>ACAD_Globals_details!AP1094</f>
        <v>30%</v>
      </c>
      <c r="S1094" t="str">
        <f>ACAD_Globals_details!AQ1094</f>
        <v>ne</v>
      </c>
      <c r="T1094" t="str">
        <f>ACAD_Globals_details!BD1094</f>
        <v>Generalist</v>
      </c>
      <c r="U1094" t="str">
        <f>ACAD_Globals_details!BK1094</f>
        <v>Resident</v>
      </c>
    </row>
    <row r="1095" spans="1:21" x14ac:dyDescent="0.55000000000000004">
      <c r="A1095">
        <f>ACAD_Globals_details!A1095</f>
        <v>1396</v>
      </c>
      <c r="B1095" t="str">
        <f>ACAD_Globals_details!B1095</f>
        <v>Chihuahuan Raven</v>
      </c>
      <c r="C1095" t="str">
        <f>ACAD_Globals_details!C1095</f>
        <v>Corvus cryptoleucus</v>
      </c>
      <c r="D1095" s="2" t="str">
        <f>ACAD_Globals_details!D1095</f>
        <v>landbird</v>
      </c>
      <c r="E1095" s="3">
        <f>ACAD_Globals_details!H1095</f>
        <v>0</v>
      </c>
      <c r="F1095" s="3">
        <f>ACAD_Globals_details!I1095</f>
        <v>1</v>
      </c>
      <c r="G1095" s="3">
        <f>ACAD_Globals_details!J1095</f>
        <v>1</v>
      </c>
      <c r="H1095" s="3">
        <f>ACAD_Globals_details!K1095</f>
        <v>0</v>
      </c>
      <c r="I1095" s="36">
        <f>ACAD_Globals_details!Q1095</f>
        <v>630000</v>
      </c>
      <c r="J1095" s="35">
        <f>ACAD_Globals_details!P1095</f>
        <v>3</v>
      </c>
      <c r="K1095" s="35">
        <f>ACAD_Globals_details!X1095</f>
        <v>2</v>
      </c>
      <c r="L1095" s="35">
        <f>ACAD_Globals_details!AB1095</f>
        <v>2</v>
      </c>
      <c r="M1095" s="35">
        <f>ACAD_Globals_details!AF1095</f>
        <v>2</v>
      </c>
      <c r="N1095" s="35">
        <f>ACAD_Globals_details!AI1095</f>
        <v>1</v>
      </c>
      <c r="O1095" s="35">
        <f>ACAD_Globals_details!AL1095</f>
        <v>2</v>
      </c>
      <c r="P1095" s="35">
        <f>ACAD_Globals_details!AT1095</f>
        <v>9</v>
      </c>
      <c r="R1095" t="str">
        <f>ACAD_Globals_details!AP1095</f>
        <v>-0%</v>
      </c>
      <c r="S1095" t="str">
        <f>ACAD_Globals_details!AQ1095</f>
        <v>ne</v>
      </c>
      <c r="T1095" t="str">
        <f>ACAD_Globals_details!BD1095</f>
        <v>Aridlands; Grasslands</v>
      </c>
      <c r="U1095" t="str">
        <f>ACAD_Globals_details!BK1095</f>
        <v>Resident</v>
      </c>
    </row>
    <row r="1096" spans="1:21" x14ac:dyDescent="0.55000000000000004">
      <c r="A1096">
        <f>ACAD_Globals_details!A1096</f>
        <v>1397</v>
      </c>
      <c r="B1096" t="str">
        <f>ACAD_Globals_details!B1096</f>
        <v>Common Raven</v>
      </c>
      <c r="C1096" t="str">
        <f>ACAD_Globals_details!C1096</f>
        <v>Corvus corax</v>
      </c>
      <c r="D1096" s="2" t="str">
        <f>ACAD_Globals_details!D1096</f>
        <v>landbird</v>
      </c>
      <c r="E1096" s="3">
        <f>ACAD_Globals_details!H1096</f>
        <v>1</v>
      </c>
      <c r="F1096" s="3">
        <f>ACAD_Globals_details!I1096</f>
        <v>1</v>
      </c>
      <c r="G1096" s="3">
        <f>ACAD_Globals_details!J1096</f>
        <v>1</v>
      </c>
      <c r="H1096" s="3">
        <f>ACAD_Globals_details!K1096</f>
        <v>1</v>
      </c>
      <c r="I1096" s="36">
        <f>ACAD_Globals_details!Q1096</f>
        <v>28000000</v>
      </c>
      <c r="J1096" s="35">
        <f>ACAD_Globals_details!P1096</f>
        <v>2</v>
      </c>
      <c r="K1096" s="35">
        <f>ACAD_Globals_details!X1096</f>
        <v>1</v>
      </c>
      <c r="L1096" s="35">
        <f>ACAD_Globals_details!AB1096</f>
        <v>1</v>
      </c>
      <c r="M1096" s="35">
        <f>ACAD_Globals_details!AF1096</f>
        <v>2</v>
      </c>
      <c r="N1096" s="35">
        <f>ACAD_Globals_details!AI1096</f>
        <v>1</v>
      </c>
      <c r="O1096" s="35">
        <f>ACAD_Globals_details!AL1096</f>
        <v>1</v>
      </c>
      <c r="P1096" s="35">
        <f>ACAD_Globals_details!AT1096</f>
        <v>6</v>
      </c>
      <c r="R1096" t="str">
        <f>ACAD_Globals_details!AP1096</f>
        <v>168%</v>
      </c>
      <c r="S1096" t="str">
        <f>ACAD_Globals_details!AQ1096</f>
        <v>ne</v>
      </c>
      <c r="T1096" t="str">
        <f>ACAD_Globals_details!BD1096</f>
        <v>Generalist</v>
      </c>
      <c r="U1096" t="str">
        <f>ACAD_Globals_details!BK1096</f>
        <v>Resident</v>
      </c>
    </row>
    <row r="1097" spans="1:21" x14ac:dyDescent="0.55000000000000004">
      <c r="A1097">
        <f>ACAD_Globals_details!A1097</f>
        <v>1401</v>
      </c>
      <c r="B1097" t="str">
        <f>ACAD_Globals_details!B1097</f>
        <v>Eurasian Skylark</v>
      </c>
      <c r="C1097" t="str">
        <f>ACAD_Globals_details!C1097</f>
        <v>Alauda arvensis</v>
      </c>
      <c r="D1097" s="2" t="str">
        <f>ACAD_Globals_details!D1097</f>
        <v>landbird</v>
      </c>
      <c r="E1097" s="3">
        <f>ACAD_Globals_details!H1097</f>
        <v>0</v>
      </c>
      <c r="F1097" s="3">
        <f>ACAD_Globals_details!I1097</f>
        <v>1</v>
      </c>
      <c r="G1097" s="3">
        <f>ACAD_Globals_details!J1097</f>
        <v>0</v>
      </c>
      <c r="H1097" s="3">
        <f>ACAD_Globals_details!K1097</f>
        <v>0</v>
      </c>
      <c r="I1097" s="36">
        <f>ACAD_Globals_details!Q1097</f>
        <v>20000000</v>
      </c>
      <c r="J1097" s="35">
        <f>ACAD_Globals_details!P1097</f>
        <v>2</v>
      </c>
      <c r="K1097" s="35">
        <f>ACAD_Globals_details!X1097</f>
        <v>1</v>
      </c>
      <c r="L1097" s="35">
        <f>ACAD_Globals_details!AB1097</f>
        <v>1</v>
      </c>
      <c r="M1097" s="35">
        <f>ACAD_Globals_details!AF1097</f>
        <v>2</v>
      </c>
      <c r="N1097" s="35">
        <f>ACAD_Globals_details!AI1097</f>
        <v>2</v>
      </c>
      <c r="O1097" s="35">
        <f>ACAD_Globals_details!AL1097</f>
        <v>3</v>
      </c>
      <c r="P1097" s="35">
        <f>ACAD_Globals_details!AT1097</f>
        <v>0</v>
      </c>
      <c r="U1097" t="str">
        <f>ACAD_Globals_details!BK1097</f>
        <v>Resident</v>
      </c>
    </row>
    <row r="1098" spans="1:21" x14ac:dyDescent="0.55000000000000004">
      <c r="A1098">
        <f>ACAD_Globals_details!A1098</f>
        <v>1402</v>
      </c>
      <c r="B1098" t="str">
        <f>ACAD_Globals_details!B1098</f>
        <v>Horned Lark</v>
      </c>
      <c r="C1098" t="str">
        <f>ACAD_Globals_details!C1098</f>
        <v>Eremophila alpestris</v>
      </c>
      <c r="D1098" s="2" t="str">
        <f>ACAD_Globals_details!D1098</f>
        <v>landbird</v>
      </c>
      <c r="E1098" s="3">
        <f>ACAD_Globals_details!H1098</f>
        <v>1</v>
      </c>
      <c r="F1098" s="3">
        <f>ACAD_Globals_details!I1098</f>
        <v>1</v>
      </c>
      <c r="G1098" s="3">
        <f>ACAD_Globals_details!J1098</f>
        <v>1</v>
      </c>
      <c r="H1098" s="3">
        <f>ACAD_Globals_details!K1098</f>
        <v>0</v>
      </c>
      <c r="I1098" s="36">
        <f>ACAD_Globals_details!Q1098</f>
        <v>140000000</v>
      </c>
      <c r="J1098" s="35">
        <f>ACAD_Globals_details!P1098</f>
        <v>1</v>
      </c>
      <c r="K1098" s="35">
        <f>ACAD_Globals_details!X1098</f>
        <v>1</v>
      </c>
      <c r="L1098" s="35">
        <f>ACAD_Globals_details!AB1098</f>
        <v>1</v>
      </c>
      <c r="M1098" s="35">
        <f>ACAD_Globals_details!AF1098</f>
        <v>2</v>
      </c>
      <c r="N1098" s="35">
        <f>ACAD_Globals_details!AI1098</f>
        <v>2</v>
      </c>
      <c r="O1098" s="35">
        <f>ACAD_Globals_details!AL1098</f>
        <v>5</v>
      </c>
      <c r="P1098" s="35">
        <f>ACAD_Globals_details!AT1098</f>
        <v>9</v>
      </c>
      <c r="Q1098" t="str">
        <f>ACAD_Globals_details!BC1098</f>
        <v>CBSD</v>
      </c>
      <c r="R1098" t="str">
        <f>ACAD_Globals_details!AP1098</f>
        <v>-65%</v>
      </c>
      <c r="S1098" t="str">
        <f>ACAD_Globals_details!AQ1098</f>
        <v>40</v>
      </c>
      <c r="T1098" t="str">
        <f>ACAD_Globals_details!BD1098</f>
        <v>Grasslands; Tundra</v>
      </c>
      <c r="U1098" t="str">
        <f>ACAD_Globals_details!BK1098</f>
        <v>Widespread U.S./Mexico</v>
      </c>
    </row>
    <row r="1099" spans="1:21" x14ac:dyDescent="0.55000000000000004">
      <c r="A1099">
        <f>ACAD_Globals_details!A1099</f>
        <v>1403</v>
      </c>
      <c r="B1099" t="str">
        <f>ACAD_Globals_details!B1099</f>
        <v>Purple Martin</v>
      </c>
      <c r="C1099" t="str">
        <f>ACAD_Globals_details!C1099</f>
        <v>Progne subis</v>
      </c>
      <c r="D1099" s="2" t="str">
        <f>ACAD_Globals_details!D1099</f>
        <v>landbird</v>
      </c>
      <c r="E1099" s="3">
        <f>ACAD_Globals_details!H1099</f>
        <v>1</v>
      </c>
      <c r="F1099" s="3">
        <f>ACAD_Globals_details!I1099</f>
        <v>1</v>
      </c>
      <c r="G1099" s="3">
        <f>ACAD_Globals_details!J1099</f>
        <v>1</v>
      </c>
      <c r="H1099" s="3">
        <f>ACAD_Globals_details!K1099</f>
        <v>1</v>
      </c>
      <c r="I1099" s="36">
        <f>ACAD_Globals_details!Q1099</f>
        <v>8200000</v>
      </c>
      <c r="J1099" s="35">
        <f>ACAD_Globals_details!P1099</f>
        <v>2</v>
      </c>
      <c r="K1099" s="35">
        <f>ACAD_Globals_details!X1099</f>
        <v>1</v>
      </c>
      <c r="L1099" s="35">
        <f>ACAD_Globals_details!AB1099</f>
        <v>1</v>
      </c>
      <c r="M1099" s="35">
        <f>ACAD_Globals_details!AF1099</f>
        <v>2</v>
      </c>
      <c r="N1099" s="35">
        <f>ACAD_Globals_details!AI1099</f>
        <v>3</v>
      </c>
      <c r="O1099" s="35">
        <f>ACAD_Globals_details!AL1099</f>
        <v>4</v>
      </c>
      <c r="P1099" s="35">
        <f>ACAD_Globals_details!AT1099</f>
        <v>10</v>
      </c>
      <c r="R1099" t="str">
        <f>ACAD_Globals_details!AP1099</f>
        <v>-23%</v>
      </c>
      <c r="S1099" t="str">
        <f>ACAD_Globals_details!AQ1099</f>
        <v>ne</v>
      </c>
      <c r="T1099" t="str">
        <f>ACAD_Globals_details!BD1099</f>
        <v>Generalist</v>
      </c>
      <c r="U1099" t="str">
        <f>ACAD_Globals_details!BK1099</f>
        <v>S. American Lowlands</v>
      </c>
    </row>
    <row r="1100" spans="1:21" x14ac:dyDescent="0.55000000000000004">
      <c r="A1100">
        <f>ACAD_Globals_details!A1100</f>
        <v>1406</v>
      </c>
      <c r="B1100" t="str">
        <f>ACAD_Globals_details!B1100</f>
        <v>Sinaloa Martin</v>
      </c>
      <c r="C1100" t="str">
        <f>ACAD_Globals_details!C1100</f>
        <v>Progne sinaloae</v>
      </c>
      <c r="D1100" s="2" t="str">
        <f>ACAD_Globals_details!D1100</f>
        <v>landbird</v>
      </c>
      <c r="E1100" s="3">
        <f>ACAD_Globals_details!H1100</f>
        <v>0</v>
      </c>
      <c r="F1100" s="3">
        <f>ACAD_Globals_details!I1100</f>
        <v>0</v>
      </c>
      <c r="G1100" s="3">
        <f>ACAD_Globals_details!J1100</f>
        <v>1</v>
      </c>
      <c r="H1100" s="3">
        <f>ACAD_Globals_details!K1100</f>
        <v>0</v>
      </c>
      <c r="J1100" s="35">
        <f>ACAD_Globals_details!P1100</f>
        <v>5</v>
      </c>
      <c r="K1100" s="35">
        <f>ACAD_Globals_details!X1100</f>
        <v>4</v>
      </c>
      <c r="L1100" s="35">
        <f>ACAD_Globals_details!AB1100</f>
        <v>4</v>
      </c>
      <c r="M1100" s="35">
        <f>ACAD_Globals_details!AF1100</f>
        <v>4</v>
      </c>
      <c r="N1100" s="35">
        <f>ACAD_Globals_details!AI1100</f>
        <v>3</v>
      </c>
      <c r="O1100" s="35">
        <f>ACAD_Globals_details!AL1100</f>
        <v>4</v>
      </c>
      <c r="P1100" s="35">
        <f>ACAD_Globals_details!AT1100</f>
        <v>17</v>
      </c>
      <c r="Q1100" t="str">
        <f>ACAD_Globals_details!BC1100</f>
        <v>Watch List - Red</v>
      </c>
      <c r="T1100" t="str">
        <f>ACAD_Globals_details!BD1100</f>
        <v>Forests</v>
      </c>
      <c r="U1100" t="str">
        <f>ACAD_Globals_details!BK1100</f>
        <v>???</v>
      </c>
    </row>
    <row r="1101" spans="1:21" x14ac:dyDescent="0.55000000000000004">
      <c r="A1101">
        <f>ACAD_Globals_details!A1101</f>
        <v>1407</v>
      </c>
      <c r="B1101" t="str">
        <f>ACAD_Globals_details!B1101</f>
        <v>Gray-breasted Martin</v>
      </c>
      <c r="C1101" t="str">
        <f>ACAD_Globals_details!C1101</f>
        <v>Progne chalybea</v>
      </c>
      <c r="D1101" s="2" t="str">
        <f>ACAD_Globals_details!D1101</f>
        <v>landbird</v>
      </c>
      <c r="E1101" s="3">
        <f>ACAD_Globals_details!H1101</f>
        <v>0</v>
      </c>
      <c r="F1101" s="3">
        <f>ACAD_Globals_details!I1101</f>
        <v>0</v>
      </c>
      <c r="G1101" s="3">
        <f>ACAD_Globals_details!J1101</f>
        <v>1</v>
      </c>
      <c r="H1101" s="3">
        <f>ACAD_Globals_details!K1101</f>
        <v>1</v>
      </c>
      <c r="J1101" s="35">
        <f>ACAD_Globals_details!P1101</f>
        <v>2</v>
      </c>
      <c r="K1101" s="35">
        <f>ACAD_Globals_details!X1101</f>
        <v>1</v>
      </c>
      <c r="L1101" s="35">
        <f>ACAD_Globals_details!AB1101</f>
        <v>1</v>
      </c>
      <c r="M1101" s="35">
        <f>ACAD_Globals_details!AF1101</f>
        <v>2</v>
      </c>
      <c r="N1101" s="35">
        <f>ACAD_Globals_details!AI1101</f>
        <v>2</v>
      </c>
      <c r="O1101" s="35">
        <f>ACAD_Globals_details!AL1101</f>
        <v>2</v>
      </c>
      <c r="P1101" s="35">
        <f>ACAD_Globals_details!AT1101</f>
        <v>7</v>
      </c>
      <c r="T1101" t="str">
        <f>ACAD_Globals_details!BD1101</f>
        <v>Forests</v>
      </c>
      <c r="U1101" t="str">
        <f>ACAD_Globals_details!BK1101</f>
        <v>Resident</v>
      </c>
    </row>
    <row r="1102" spans="1:21" x14ac:dyDescent="0.55000000000000004">
      <c r="A1102">
        <f>ACAD_Globals_details!A1102</f>
        <v>1409</v>
      </c>
      <c r="B1102" t="str">
        <f>ACAD_Globals_details!B1102</f>
        <v>Brown-chested Martin</v>
      </c>
      <c r="C1102" t="str">
        <f>ACAD_Globals_details!C1102</f>
        <v>Progne tapera</v>
      </c>
      <c r="D1102" s="2" t="str">
        <f>ACAD_Globals_details!D1102</f>
        <v>landbird</v>
      </c>
      <c r="E1102" s="3">
        <f>ACAD_Globals_details!H1102</f>
        <v>0</v>
      </c>
      <c r="F1102" s="3">
        <f>ACAD_Globals_details!I1102</f>
        <v>0</v>
      </c>
      <c r="G1102" s="3">
        <f>ACAD_Globals_details!J1102</f>
        <v>0</v>
      </c>
      <c r="H1102" s="3">
        <f>ACAD_Globals_details!K1102</f>
        <v>1</v>
      </c>
      <c r="J1102" s="35">
        <f>ACAD_Globals_details!P1102</f>
        <v>1</v>
      </c>
      <c r="K1102" s="35">
        <f>ACAD_Globals_details!X1102</f>
        <v>1</v>
      </c>
      <c r="L1102" s="35">
        <f>ACAD_Globals_details!AB1102</f>
        <v>1</v>
      </c>
      <c r="M1102" s="35">
        <f>ACAD_Globals_details!AF1102</f>
        <v>3</v>
      </c>
      <c r="N1102" s="35">
        <f>ACAD_Globals_details!AI1102</f>
        <v>2</v>
      </c>
      <c r="O1102" s="35">
        <f>ACAD_Globals_details!AL1102</f>
        <v>3</v>
      </c>
      <c r="P1102" s="35">
        <f>ACAD_Globals_details!AT1102</f>
        <v>8</v>
      </c>
      <c r="T1102" t="str">
        <f>ACAD_Globals_details!BD1102</f>
        <v>Wetlands</v>
      </c>
      <c r="U1102" t="str">
        <f>ACAD_Globals_details!BK1102</f>
        <v>Resident</v>
      </c>
    </row>
    <row r="1103" spans="1:21" x14ac:dyDescent="0.55000000000000004">
      <c r="A1103">
        <f>ACAD_Globals_details!A1103</f>
        <v>1410</v>
      </c>
      <c r="B1103" t="str">
        <f>ACAD_Globals_details!B1103</f>
        <v>Tree Swallow</v>
      </c>
      <c r="C1103" t="str">
        <f>ACAD_Globals_details!C1103</f>
        <v>Tachycineta bicolor</v>
      </c>
      <c r="D1103" s="2" t="str">
        <f>ACAD_Globals_details!D1103</f>
        <v>landbird</v>
      </c>
      <c r="E1103" s="3">
        <f>ACAD_Globals_details!H1103</f>
        <v>1</v>
      </c>
      <c r="F1103" s="3">
        <f>ACAD_Globals_details!I1103</f>
        <v>1</v>
      </c>
      <c r="G1103" s="3">
        <f>ACAD_Globals_details!J1103</f>
        <v>1</v>
      </c>
      <c r="H1103" s="3">
        <f>ACAD_Globals_details!K1103</f>
        <v>1</v>
      </c>
      <c r="I1103" s="36">
        <f>ACAD_Globals_details!Q1103</f>
        <v>20000000</v>
      </c>
      <c r="J1103" s="35">
        <f>ACAD_Globals_details!P1103</f>
        <v>2</v>
      </c>
      <c r="K1103" s="35">
        <f>ACAD_Globals_details!X1103</f>
        <v>1</v>
      </c>
      <c r="L1103" s="35">
        <f>ACAD_Globals_details!AB1103</f>
        <v>2</v>
      </c>
      <c r="M1103" s="35">
        <f>ACAD_Globals_details!AF1103</f>
        <v>2</v>
      </c>
      <c r="N1103" s="35">
        <f>ACAD_Globals_details!AI1103</f>
        <v>2</v>
      </c>
      <c r="O1103" s="35">
        <f>ACAD_Globals_details!AL1103</f>
        <v>4</v>
      </c>
      <c r="P1103" s="35">
        <f>ACAD_Globals_details!AT1103</f>
        <v>10</v>
      </c>
      <c r="R1103" t="str">
        <f>ACAD_Globals_details!AP1103</f>
        <v>-40%</v>
      </c>
      <c r="S1103" t="str">
        <f>ACAD_Globals_details!AQ1103</f>
        <v>ne</v>
      </c>
      <c r="T1103" t="str">
        <f>ACAD_Globals_details!BD1103</f>
        <v>Generalist</v>
      </c>
      <c r="U1103" t="str">
        <f>ACAD_Globals_details!BK1103</f>
        <v>Widespread</v>
      </c>
    </row>
    <row r="1104" spans="1:21" x14ac:dyDescent="0.55000000000000004">
      <c r="A1104">
        <f>ACAD_Globals_details!A1104</f>
        <v>1411</v>
      </c>
      <c r="B1104" t="str">
        <f>ACAD_Globals_details!B1104</f>
        <v>Mangrove Swallow</v>
      </c>
      <c r="C1104" t="str">
        <f>ACAD_Globals_details!C1104</f>
        <v>Tachycineta albilinea</v>
      </c>
      <c r="D1104" s="2" t="str">
        <f>ACAD_Globals_details!D1104</f>
        <v>landbird</v>
      </c>
      <c r="E1104" s="3">
        <f>ACAD_Globals_details!H1104</f>
        <v>0</v>
      </c>
      <c r="F1104" s="3">
        <f>ACAD_Globals_details!I1104</f>
        <v>0</v>
      </c>
      <c r="G1104" s="3">
        <f>ACAD_Globals_details!J1104</f>
        <v>1</v>
      </c>
      <c r="H1104" s="3">
        <f>ACAD_Globals_details!K1104</f>
        <v>1</v>
      </c>
      <c r="J1104" s="35">
        <f>ACAD_Globals_details!P1104</f>
        <v>3</v>
      </c>
      <c r="K1104" s="35">
        <f>ACAD_Globals_details!X1104</f>
        <v>3</v>
      </c>
      <c r="L1104" s="35">
        <f>ACAD_Globals_details!AB1104</f>
        <v>3</v>
      </c>
      <c r="M1104" s="35">
        <f>ACAD_Globals_details!AF1104</f>
        <v>2</v>
      </c>
      <c r="N1104" s="35">
        <f>ACAD_Globals_details!AI1104</f>
        <v>2</v>
      </c>
      <c r="O1104" s="35">
        <f>ACAD_Globals_details!AL1104</f>
        <v>3</v>
      </c>
      <c r="P1104" s="35">
        <f>ACAD_Globals_details!AT1104</f>
        <v>11</v>
      </c>
      <c r="T1104" t="str">
        <f>ACAD_Globals_details!BD1104</f>
        <v>Mangroves</v>
      </c>
      <c r="U1104" t="str">
        <f>ACAD_Globals_details!BK1104</f>
        <v>Resident</v>
      </c>
    </row>
    <row r="1105" spans="1:21" x14ac:dyDescent="0.55000000000000004">
      <c r="A1105">
        <f>ACAD_Globals_details!A1105</f>
        <v>1413</v>
      </c>
      <c r="B1105" t="str">
        <f>ACAD_Globals_details!B1105</f>
        <v>Violet-green Swallow</v>
      </c>
      <c r="C1105" t="str">
        <f>ACAD_Globals_details!C1105</f>
        <v>Tachycineta thalassina</v>
      </c>
      <c r="D1105" s="2" t="str">
        <f>ACAD_Globals_details!D1105</f>
        <v>landbird</v>
      </c>
      <c r="E1105" s="3">
        <f>ACAD_Globals_details!H1105</f>
        <v>1</v>
      </c>
      <c r="F1105" s="3">
        <f>ACAD_Globals_details!I1105</f>
        <v>1</v>
      </c>
      <c r="G1105" s="3">
        <f>ACAD_Globals_details!J1105</f>
        <v>1</v>
      </c>
      <c r="H1105" s="3">
        <f>ACAD_Globals_details!K1105</f>
        <v>1</v>
      </c>
      <c r="I1105" s="36">
        <f>ACAD_Globals_details!Q1105</f>
        <v>8500000</v>
      </c>
      <c r="J1105" s="35">
        <f>ACAD_Globals_details!P1105</f>
        <v>2</v>
      </c>
      <c r="K1105" s="35">
        <f>ACAD_Globals_details!X1105</f>
        <v>1</v>
      </c>
      <c r="L1105" s="35">
        <f>ACAD_Globals_details!AB1105</f>
        <v>2</v>
      </c>
      <c r="M1105" s="35">
        <f>ACAD_Globals_details!AF1105</f>
        <v>2</v>
      </c>
      <c r="N1105" s="35">
        <f>ACAD_Globals_details!AI1105</f>
        <v>2</v>
      </c>
      <c r="O1105" s="35">
        <f>ACAD_Globals_details!AL1105</f>
        <v>4</v>
      </c>
      <c r="P1105" s="35">
        <f>ACAD_Globals_details!AT1105</f>
        <v>10</v>
      </c>
      <c r="R1105" t="str">
        <f>ACAD_Globals_details!AP1105</f>
        <v>-19%</v>
      </c>
      <c r="S1105" t="str">
        <f>ACAD_Globals_details!AQ1105</f>
        <v>ne</v>
      </c>
      <c r="T1105" t="str">
        <f>ACAD_Globals_details!BD1105</f>
        <v>Forests; Aridlands</v>
      </c>
      <c r="U1105" t="str">
        <f>ACAD_Globals_details!BK1105</f>
        <v>Pacific Lowlands</v>
      </c>
    </row>
    <row r="1106" spans="1:21" x14ac:dyDescent="0.55000000000000004">
      <c r="A1106">
        <f>ACAD_Globals_details!A1106</f>
        <v>1415</v>
      </c>
      <c r="B1106" t="str">
        <f>ACAD_Globals_details!B1106</f>
        <v>Blue-and-white Swallow</v>
      </c>
      <c r="C1106" t="str">
        <f>ACAD_Globals_details!C1106</f>
        <v>Pygochelidon cyanoleuca</v>
      </c>
      <c r="D1106" s="2" t="str">
        <f>ACAD_Globals_details!D1106</f>
        <v>landbird</v>
      </c>
      <c r="E1106" s="3">
        <f>ACAD_Globals_details!H1106</f>
        <v>0</v>
      </c>
      <c r="F1106" s="3">
        <f>ACAD_Globals_details!I1106</f>
        <v>0</v>
      </c>
      <c r="G1106" s="3">
        <f>ACAD_Globals_details!J1106</f>
        <v>1</v>
      </c>
      <c r="H1106" s="3">
        <f>ACAD_Globals_details!K1106</f>
        <v>1</v>
      </c>
      <c r="J1106" s="35">
        <f>ACAD_Globals_details!P1106</f>
        <v>2</v>
      </c>
      <c r="K1106" s="35">
        <f>ACAD_Globals_details!X1106</f>
        <v>1</v>
      </c>
      <c r="L1106" s="35">
        <f>ACAD_Globals_details!AB1106</f>
        <v>1</v>
      </c>
      <c r="M1106" s="35">
        <f>ACAD_Globals_details!AF1106</f>
        <v>2</v>
      </c>
      <c r="N1106" s="35">
        <f>ACAD_Globals_details!AI1106</f>
        <v>2</v>
      </c>
      <c r="O1106" s="35">
        <f>ACAD_Globals_details!AL1106</f>
        <v>3</v>
      </c>
      <c r="P1106" s="35">
        <f>ACAD_Globals_details!AT1106</f>
        <v>8</v>
      </c>
      <c r="T1106" t="str">
        <f>ACAD_Globals_details!BD1106</f>
        <v>Generalist</v>
      </c>
      <c r="U1106" t="str">
        <f>ACAD_Globals_details!BK1106</f>
        <v>Resident</v>
      </c>
    </row>
    <row r="1107" spans="1:21" x14ac:dyDescent="0.55000000000000004">
      <c r="A1107">
        <f>ACAD_Globals_details!A1107</f>
        <v>1416</v>
      </c>
      <c r="B1107" t="str">
        <f>ACAD_Globals_details!B1107</f>
        <v>Black-capped Swallow</v>
      </c>
      <c r="C1107" t="str">
        <f>ACAD_Globals_details!C1107</f>
        <v>Atticora pileata</v>
      </c>
      <c r="D1107" s="2" t="str">
        <f>ACAD_Globals_details!D1107</f>
        <v>landbird</v>
      </c>
      <c r="E1107" s="3">
        <f>ACAD_Globals_details!H1107</f>
        <v>0</v>
      </c>
      <c r="F1107" s="3">
        <f>ACAD_Globals_details!I1107</f>
        <v>0</v>
      </c>
      <c r="G1107" s="3">
        <f>ACAD_Globals_details!J1107</f>
        <v>1</v>
      </c>
      <c r="H1107" s="3">
        <f>ACAD_Globals_details!K1107</f>
        <v>1</v>
      </c>
      <c r="J1107" s="35">
        <f>ACAD_Globals_details!P1107</f>
        <v>4</v>
      </c>
      <c r="K1107" s="35">
        <f>ACAD_Globals_details!X1107</f>
        <v>5</v>
      </c>
      <c r="L1107" s="35">
        <f>ACAD_Globals_details!AB1107</f>
        <v>5</v>
      </c>
      <c r="M1107" s="35">
        <f>ACAD_Globals_details!AF1107</f>
        <v>3</v>
      </c>
      <c r="N1107" s="35">
        <f>ACAD_Globals_details!AI1107</f>
        <v>3</v>
      </c>
      <c r="O1107" s="35">
        <f>ACAD_Globals_details!AL1107</f>
        <v>3</v>
      </c>
      <c r="P1107" s="35">
        <f>ACAD_Globals_details!AT1107</f>
        <v>15</v>
      </c>
      <c r="Q1107" t="str">
        <f>ACAD_Globals_details!BC1107</f>
        <v>Watch List - Yel-r</v>
      </c>
      <c r="T1107" t="str">
        <f>ACAD_Globals_details!BD1107</f>
        <v>Forests</v>
      </c>
      <c r="U1107" t="str">
        <f>ACAD_Globals_details!BK1107</f>
        <v>Resident</v>
      </c>
    </row>
    <row r="1108" spans="1:21" x14ac:dyDescent="0.55000000000000004">
      <c r="A1108">
        <f>ACAD_Globals_details!A1108</f>
        <v>1417</v>
      </c>
      <c r="B1108" t="str">
        <f>ACAD_Globals_details!B1108</f>
        <v>White-thighed Swallow</v>
      </c>
      <c r="C1108" t="str">
        <f>ACAD_Globals_details!C1108</f>
        <v>Atticora tibialis</v>
      </c>
      <c r="D1108" s="2" t="str">
        <f>ACAD_Globals_details!D1108</f>
        <v>landbird</v>
      </c>
      <c r="E1108" s="3">
        <f>ACAD_Globals_details!H1108</f>
        <v>0</v>
      </c>
      <c r="F1108" s="3">
        <f>ACAD_Globals_details!I1108</f>
        <v>0</v>
      </c>
      <c r="G1108" s="3">
        <f>ACAD_Globals_details!J1108</f>
        <v>0</v>
      </c>
      <c r="H1108" s="3">
        <f>ACAD_Globals_details!K1108</f>
        <v>1</v>
      </c>
      <c r="J1108" s="35">
        <f>ACAD_Globals_details!P1108</f>
        <v>3</v>
      </c>
      <c r="K1108" s="35">
        <f>ACAD_Globals_details!X1108</f>
        <v>1</v>
      </c>
      <c r="L1108" s="35">
        <f>ACAD_Globals_details!AB1108</f>
        <v>1</v>
      </c>
      <c r="M1108" s="35">
        <f>ACAD_Globals_details!AF1108</f>
        <v>3</v>
      </c>
      <c r="N1108" s="35">
        <f>ACAD_Globals_details!AI1108</f>
        <v>3</v>
      </c>
      <c r="O1108" s="35">
        <f>ACAD_Globals_details!AL1108</f>
        <v>3</v>
      </c>
      <c r="P1108" s="35">
        <f>ACAD_Globals_details!AT1108</f>
        <v>10</v>
      </c>
      <c r="T1108" t="str">
        <f>ACAD_Globals_details!BD1108</f>
        <v>Forests</v>
      </c>
      <c r="U1108" t="str">
        <f>ACAD_Globals_details!BK1108</f>
        <v>Resident</v>
      </c>
    </row>
    <row r="1109" spans="1:21" x14ac:dyDescent="0.55000000000000004">
      <c r="A1109">
        <f>ACAD_Globals_details!A1109</f>
        <v>1418</v>
      </c>
      <c r="B1109" t="str">
        <f>ACAD_Globals_details!B1109</f>
        <v>Northern Rough-winged Swallow</v>
      </c>
      <c r="C1109" t="str">
        <f>ACAD_Globals_details!C1109</f>
        <v>Stelgidopteryx serripennis</v>
      </c>
      <c r="D1109" s="2" t="str">
        <f>ACAD_Globals_details!D1109</f>
        <v>landbird</v>
      </c>
      <c r="E1109" s="3">
        <f>ACAD_Globals_details!H1109</f>
        <v>1</v>
      </c>
      <c r="F1109" s="3">
        <f>ACAD_Globals_details!I1109</f>
        <v>1</v>
      </c>
      <c r="G1109" s="3">
        <f>ACAD_Globals_details!J1109</f>
        <v>1</v>
      </c>
      <c r="H1109" s="3">
        <f>ACAD_Globals_details!K1109</f>
        <v>1</v>
      </c>
      <c r="I1109" s="36">
        <f>ACAD_Globals_details!Q1109</f>
        <v>18000000</v>
      </c>
      <c r="J1109" s="35">
        <f>ACAD_Globals_details!P1109</f>
        <v>2</v>
      </c>
      <c r="K1109" s="35">
        <f>ACAD_Globals_details!X1109</f>
        <v>1</v>
      </c>
      <c r="L1109" s="35">
        <f>ACAD_Globals_details!AB1109</f>
        <v>2</v>
      </c>
      <c r="M1109" s="35">
        <f>ACAD_Globals_details!AF1109</f>
        <v>2</v>
      </c>
      <c r="N1109" s="35">
        <f>ACAD_Globals_details!AI1109</f>
        <v>2</v>
      </c>
      <c r="O1109" s="35">
        <f>ACAD_Globals_details!AL1109</f>
        <v>4</v>
      </c>
      <c r="P1109" s="35">
        <f>ACAD_Globals_details!AT1109</f>
        <v>10</v>
      </c>
      <c r="R1109" t="str">
        <f>ACAD_Globals_details!AP1109</f>
        <v>-18%</v>
      </c>
      <c r="S1109" t="str">
        <f>ACAD_Globals_details!AQ1109</f>
        <v>ne</v>
      </c>
      <c r="T1109" t="str">
        <f>ACAD_Globals_details!BD1109</f>
        <v>Generalist</v>
      </c>
      <c r="U1109" t="str">
        <f>ACAD_Globals_details!BK1109</f>
        <v>Widespread</v>
      </c>
    </row>
    <row r="1110" spans="1:21" x14ac:dyDescent="0.55000000000000004">
      <c r="A1110">
        <f>ACAD_Globals_details!A1110</f>
        <v>1419</v>
      </c>
      <c r="B1110" t="str">
        <f>ACAD_Globals_details!B1110</f>
        <v>Southern Rough-winged Swallow</v>
      </c>
      <c r="C1110" t="str">
        <f>ACAD_Globals_details!C1110</f>
        <v>Stelgidopteryx ruficollis</v>
      </c>
      <c r="D1110" s="2" t="str">
        <f>ACAD_Globals_details!D1110</f>
        <v>landbird</v>
      </c>
      <c r="E1110" s="3">
        <f>ACAD_Globals_details!H1110</f>
        <v>0</v>
      </c>
      <c r="F1110" s="3">
        <f>ACAD_Globals_details!I1110</f>
        <v>0</v>
      </c>
      <c r="G1110" s="3">
        <f>ACAD_Globals_details!J1110</f>
        <v>0</v>
      </c>
      <c r="H1110" s="3">
        <f>ACAD_Globals_details!K1110</f>
        <v>1</v>
      </c>
      <c r="J1110" s="35">
        <f>ACAD_Globals_details!P1110</f>
        <v>1</v>
      </c>
      <c r="K1110" s="35">
        <f>ACAD_Globals_details!X1110</f>
        <v>1</v>
      </c>
      <c r="L1110" s="35">
        <f>ACAD_Globals_details!AB1110</f>
        <v>1</v>
      </c>
      <c r="M1110" s="35">
        <f>ACAD_Globals_details!AF1110</f>
        <v>3</v>
      </c>
      <c r="N1110" s="35">
        <f>ACAD_Globals_details!AI1110</f>
        <v>3</v>
      </c>
      <c r="O1110" s="35">
        <f>ACAD_Globals_details!AL1110</f>
        <v>2</v>
      </c>
      <c r="P1110" s="35">
        <f>ACAD_Globals_details!AT1110</f>
        <v>7</v>
      </c>
      <c r="T1110" t="str">
        <f>ACAD_Globals_details!BD1110</f>
        <v>Generalist</v>
      </c>
      <c r="U1110" t="str">
        <f>ACAD_Globals_details!BK1110</f>
        <v>Resident</v>
      </c>
    </row>
    <row r="1111" spans="1:21" x14ac:dyDescent="0.55000000000000004">
      <c r="A1111">
        <f>ACAD_Globals_details!A1111</f>
        <v>1420</v>
      </c>
      <c r="B1111" t="str">
        <f>ACAD_Globals_details!B1111</f>
        <v>Bank Swallow</v>
      </c>
      <c r="C1111" t="str">
        <f>ACAD_Globals_details!C1111</f>
        <v>Riparia riparia</v>
      </c>
      <c r="D1111" s="2" t="str">
        <f>ACAD_Globals_details!D1111</f>
        <v>landbird</v>
      </c>
      <c r="E1111" s="3">
        <f>ACAD_Globals_details!H1111</f>
        <v>1</v>
      </c>
      <c r="F1111" s="3">
        <f>ACAD_Globals_details!I1111</f>
        <v>1</v>
      </c>
      <c r="G1111" s="3">
        <f>ACAD_Globals_details!J1111</f>
        <v>1</v>
      </c>
      <c r="H1111" s="3">
        <f>ACAD_Globals_details!K1111</f>
        <v>1</v>
      </c>
      <c r="I1111" s="36">
        <f>ACAD_Globals_details!Q1111</f>
        <v>26000000</v>
      </c>
      <c r="J1111" s="35">
        <f>ACAD_Globals_details!P1111</f>
        <v>2</v>
      </c>
      <c r="K1111" s="35">
        <f>ACAD_Globals_details!X1111</f>
        <v>1</v>
      </c>
      <c r="L1111" s="35">
        <f>ACAD_Globals_details!AB1111</f>
        <v>1</v>
      </c>
      <c r="M1111" s="35">
        <f>ACAD_Globals_details!AF1111</f>
        <v>3</v>
      </c>
      <c r="N1111" s="35">
        <f>ACAD_Globals_details!AI1111</f>
        <v>2</v>
      </c>
      <c r="O1111" s="35">
        <f>ACAD_Globals_details!AL1111</f>
        <v>5</v>
      </c>
      <c r="P1111" s="35">
        <f>ACAD_Globals_details!AT1111</f>
        <v>11</v>
      </c>
      <c r="Q1111" t="str">
        <f>ACAD_Globals_details!BC1111</f>
        <v>CBSD</v>
      </c>
      <c r="R1111" t="str">
        <f>ACAD_Globals_details!AP1111</f>
        <v>-89%</v>
      </c>
      <c r="S1111" t="str">
        <f>ACAD_Globals_details!AQ1111</f>
        <v>120</v>
      </c>
      <c r="T1111" t="str">
        <f>ACAD_Globals_details!BD1111</f>
        <v>Generalist</v>
      </c>
      <c r="U1111" t="str">
        <f>ACAD_Globals_details!BK1111</f>
        <v>S. American Lowlands</v>
      </c>
    </row>
    <row r="1112" spans="1:21" x14ac:dyDescent="0.55000000000000004">
      <c r="A1112">
        <f>ACAD_Globals_details!A1112</f>
        <v>1421</v>
      </c>
      <c r="B1112" t="str">
        <f>ACAD_Globals_details!B1112</f>
        <v>Cliff Swallow</v>
      </c>
      <c r="C1112" t="str">
        <f>ACAD_Globals_details!C1112</f>
        <v>Petrochelidon pyrrhonota</v>
      </c>
      <c r="D1112" s="2" t="str">
        <f>ACAD_Globals_details!D1112</f>
        <v>landbird</v>
      </c>
      <c r="E1112" s="3">
        <f>ACAD_Globals_details!H1112</f>
        <v>1</v>
      </c>
      <c r="F1112" s="3">
        <f>ACAD_Globals_details!I1112</f>
        <v>1</v>
      </c>
      <c r="G1112" s="3">
        <f>ACAD_Globals_details!J1112</f>
        <v>1</v>
      </c>
      <c r="H1112" s="3">
        <f>ACAD_Globals_details!K1112</f>
        <v>1</v>
      </c>
      <c r="I1112" s="36">
        <f>ACAD_Globals_details!Q1112</f>
        <v>59000000</v>
      </c>
      <c r="J1112" s="35">
        <f>ACAD_Globals_details!P1112</f>
        <v>1</v>
      </c>
      <c r="K1112" s="35">
        <f>ACAD_Globals_details!X1112</f>
        <v>1</v>
      </c>
      <c r="L1112" s="35">
        <f>ACAD_Globals_details!AB1112</f>
        <v>1</v>
      </c>
      <c r="M1112" s="35">
        <f>ACAD_Globals_details!AF1112</f>
        <v>1</v>
      </c>
      <c r="N1112" s="35">
        <f>ACAD_Globals_details!AI1112</f>
        <v>2</v>
      </c>
      <c r="O1112" s="35">
        <f>ACAD_Globals_details!AL1112</f>
        <v>2</v>
      </c>
      <c r="P1112" s="35">
        <f>ACAD_Globals_details!AT1112</f>
        <v>6</v>
      </c>
      <c r="R1112" t="str">
        <f>ACAD_Globals_details!AP1112</f>
        <v>37%</v>
      </c>
      <c r="S1112" t="str">
        <f>ACAD_Globals_details!AQ1112</f>
        <v>ne</v>
      </c>
      <c r="T1112" t="str">
        <f>ACAD_Globals_details!BD1112</f>
        <v>Generalist</v>
      </c>
      <c r="U1112" t="str">
        <f>ACAD_Globals_details!BK1112</f>
        <v>S. American Lowlands</v>
      </c>
    </row>
    <row r="1113" spans="1:21" x14ac:dyDescent="0.55000000000000004">
      <c r="A1113">
        <f>ACAD_Globals_details!A1113</f>
        <v>1422</v>
      </c>
      <c r="B1113" t="str">
        <f>ACAD_Globals_details!B1113</f>
        <v>Cave Swallow</v>
      </c>
      <c r="C1113" t="str">
        <f>ACAD_Globals_details!C1113</f>
        <v>Petrochelidon fulva</v>
      </c>
      <c r="D1113" s="2" t="str">
        <f>ACAD_Globals_details!D1113</f>
        <v>landbird</v>
      </c>
      <c r="E1113" s="3">
        <f>ACAD_Globals_details!H1113</f>
        <v>0</v>
      </c>
      <c r="F1113" s="3">
        <f>ACAD_Globals_details!I1113</f>
        <v>1</v>
      </c>
      <c r="G1113" s="3">
        <f>ACAD_Globals_details!J1113</f>
        <v>1</v>
      </c>
      <c r="H1113" s="3">
        <f>ACAD_Globals_details!K1113</f>
        <v>0</v>
      </c>
      <c r="I1113" s="36">
        <f>ACAD_Globals_details!Q1113</f>
        <v>6800000</v>
      </c>
      <c r="J1113" s="35">
        <f>ACAD_Globals_details!P1113</f>
        <v>2</v>
      </c>
      <c r="K1113" s="35">
        <f>ACAD_Globals_details!X1113</f>
        <v>3</v>
      </c>
      <c r="L1113" s="35">
        <f>ACAD_Globals_details!AB1113</f>
        <v>3</v>
      </c>
      <c r="M1113" s="35">
        <f>ACAD_Globals_details!AF1113</f>
        <v>2</v>
      </c>
      <c r="N1113" s="35">
        <f>ACAD_Globals_details!AI1113</f>
        <v>2</v>
      </c>
      <c r="O1113" s="35">
        <f>ACAD_Globals_details!AL1113</f>
        <v>1</v>
      </c>
      <c r="P1113" s="35">
        <f>ACAD_Globals_details!AT1113</f>
        <v>8</v>
      </c>
      <c r="R1113" t="str">
        <f>ACAD_Globals_details!AP1113</f>
        <v>&gt; 200%</v>
      </c>
      <c r="S1113" t="str">
        <f>ACAD_Globals_details!AQ1113</f>
        <v>ne</v>
      </c>
      <c r="T1113" t="str">
        <f>ACAD_Globals_details!BD1113</f>
        <v>Aridlands; Forests</v>
      </c>
      <c r="U1113" t="str">
        <f>ACAD_Globals_details!BK1113</f>
        <v>Pacific Lowlands</v>
      </c>
    </row>
    <row r="1114" spans="1:21" x14ac:dyDescent="0.55000000000000004">
      <c r="A1114">
        <f>ACAD_Globals_details!A1114</f>
        <v>1423</v>
      </c>
      <c r="B1114" t="str">
        <f>ACAD_Globals_details!B1114</f>
        <v>Barn Swallow</v>
      </c>
      <c r="C1114" t="str">
        <f>ACAD_Globals_details!C1114</f>
        <v>Hirundo rustica</v>
      </c>
      <c r="D1114" s="2" t="str">
        <f>ACAD_Globals_details!D1114</f>
        <v>landbird</v>
      </c>
      <c r="E1114" s="3">
        <f>ACAD_Globals_details!H1114</f>
        <v>1</v>
      </c>
      <c r="F1114" s="3">
        <f>ACAD_Globals_details!I1114</f>
        <v>1</v>
      </c>
      <c r="G1114" s="3">
        <f>ACAD_Globals_details!J1114</f>
        <v>1</v>
      </c>
      <c r="H1114" s="3">
        <f>ACAD_Globals_details!K1114</f>
        <v>1</v>
      </c>
      <c r="I1114" s="36">
        <f>ACAD_Globals_details!Q1114</f>
        <v>150000000</v>
      </c>
      <c r="J1114" s="35">
        <f>ACAD_Globals_details!P1114</f>
        <v>1</v>
      </c>
      <c r="K1114" s="35">
        <f>ACAD_Globals_details!X1114</f>
        <v>1</v>
      </c>
      <c r="L1114" s="35">
        <f>ACAD_Globals_details!AB1114</f>
        <v>1</v>
      </c>
      <c r="M1114" s="35">
        <f>ACAD_Globals_details!AF1114</f>
        <v>2</v>
      </c>
      <c r="N1114" s="35">
        <f>ACAD_Globals_details!AI1114</f>
        <v>2</v>
      </c>
      <c r="O1114" s="35">
        <f>ACAD_Globals_details!AL1114</f>
        <v>4</v>
      </c>
      <c r="P1114" s="35">
        <f>ACAD_Globals_details!AT1114</f>
        <v>8</v>
      </c>
      <c r="R1114" t="str">
        <f>ACAD_Globals_details!AP1114</f>
        <v>-38%</v>
      </c>
      <c r="S1114" t="str">
        <f>ACAD_Globals_details!AQ1114</f>
        <v>ne</v>
      </c>
      <c r="T1114" t="str">
        <f>ACAD_Globals_details!BD1114</f>
        <v>Generalist</v>
      </c>
      <c r="U1114" t="str">
        <f>ACAD_Globals_details!BK1114</f>
        <v>S. American Lowlands</v>
      </c>
    </row>
    <row r="1115" spans="1:21" x14ac:dyDescent="0.55000000000000004">
      <c r="A1115">
        <f>ACAD_Globals_details!A1115</f>
        <v>1425</v>
      </c>
      <c r="B1115" t="str">
        <f>ACAD_Globals_details!B1115</f>
        <v>Carolina Chickadee</v>
      </c>
      <c r="C1115" t="str">
        <f>ACAD_Globals_details!C1115</f>
        <v>Poecile carolinensis</v>
      </c>
      <c r="D1115" s="2" t="str">
        <f>ACAD_Globals_details!D1115</f>
        <v>landbird</v>
      </c>
      <c r="E1115" s="3">
        <f>ACAD_Globals_details!H1115</f>
        <v>0</v>
      </c>
      <c r="F1115" s="3">
        <f>ACAD_Globals_details!I1115</f>
        <v>1</v>
      </c>
      <c r="G1115" s="3">
        <f>ACAD_Globals_details!J1115</f>
        <v>0</v>
      </c>
      <c r="H1115" s="3">
        <f>ACAD_Globals_details!K1115</f>
        <v>0</v>
      </c>
      <c r="I1115" s="36">
        <f>ACAD_Globals_details!Q1115</f>
        <v>13000000</v>
      </c>
      <c r="J1115" s="35">
        <f>ACAD_Globals_details!P1115</f>
        <v>2</v>
      </c>
      <c r="K1115" s="35">
        <f>ACAD_Globals_details!X1115</f>
        <v>2</v>
      </c>
      <c r="L1115" s="35">
        <f>ACAD_Globals_details!AB1115</f>
        <v>2</v>
      </c>
      <c r="M1115" s="35">
        <f>ACAD_Globals_details!AF1115</f>
        <v>2</v>
      </c>
      <c r="N1115" s="35">
        <f>ACAD_Globals_details!AI1115</f>
        <v>1</v>
      </c>
      <c r="O1115" s="35">
        <f>ACAD_Globals_details!AL1115</f>
        <v>3</v>
      </c>
      <c r="P1115" s="35">
        <f>ACAD_Globals_details!AT1115</f>
        <v>9</v>
      </c>
      <c r="R1115" t="str">
        <f>ACAD_Globals_details!AP1115</f>
        <v>-11%</v>
      </c>
      <c r="S1115" t="str">
        <f>ACAD_Globals_details!AQ1115</f>
        <v>103</v>
      </c>
      <c r="T1115" t="str">
        <f>ACAD_Globals_details!BD1115</f>
        <v>Forests</v>
      </c>
      <c r="U1115" t="str">
        <f>ACAD_Globals_details!BK1115</f>
        <v>Resident</v>
      </c>
    </row>
    <row r="1116" spans="1:21" x14ac:dyDescent="0.55000000000000004">
      <c r="A1116">
        <f>ACAD_Globals_details!A1116</f>
        <v>1426</v>
      </c>
      <c r="B1116" t="str">
        <f>ACAD_Globals_details!B1116</f>
        <v>Black-capped Chickadee</v>
      </c>
      <c r="C1116" t="str">
        <f>ACAD_Globals_details!C1116</f>
        <v>Poecile atricapillus</v>
      </c>
      <c r="D1116" s="2" t="str">
        <f>ACAD_Globals_details!D1116</f>
        <v>landbird</v>
      </c>
      <c r="E1116" s="3">
        <f>ACAD_Globals_details!H1116</f>
        <v>1</v>
      </c>
      <c r="F1116" s="3">
        <f>ACAD_Globals_details!I1116</f>
        <v>1</v>
      </c>
      <c r="G1116" s="3">
        <f>ACAD_Globals_details!J1116</f>
        <v>0</v>
      </c>
      <c r="H1116" s="3">
        <f>ACAD_Globals_details!K1116</f>
        <v>0</v>
      </c>
      <c r="I1116" s="36">
        <f>ACAD_Globals_details!Q1116</f>
        <v>39000000</v>
      </c>
      <c r="J1116" s="35">
        <f>ACAD_Globals_details!P1116</f>
        <v>2</v>
      </c>
      <c r="K1116" s="35">
        <f>ACAD_Globals_details!X1116</f>
        <v>1</v>
      </c>
      <c r="L1116" s="35">
        <f>ACAD_Globals_details!AB1116</f>
        <v>1</v>
      </c>
      <c r="M1116" s="35">
        <f>ACAD_Globals_details!AF1116</f>
        <v>2</v>
      </c>
      <c r="N1116" s="35">
        <f>ACAD_Globals_details!AI1116</f>
        <v>1</v>
      </c>
      <c r="O1116" s="35">
        <f>ACAD_Globals_details!AL1116</f>
        <v>2</v>
      </c>
      <c r="P1116" s="35">
        <f>ACAD_Globals_details!AT1116</f>
        <v>7</v>
      </c>
      <c r="R1116" t="str">
        <f>ACAD_Globals_details!AP1116</f>
        <v>40%</v>
      </c>
      <c r="S1116" t="str">
        <f>ACAD_Globals_details!AQ1116</f>
        <v>ne</v>
      </c>
      <c r="T1116" t="str">
        <f>ACAD_Globals_details!BD1116</f>
        <v>Forests</v>
      </c>
      <c r="U1116" t="str">
        <f>ACAD_Globals_details!BK1116</f>
        <v>Resident</v>
      </c>
    </row>
    <row r="1117" spans="1:21" x14ac:dyDescent="0.55000000000000004">
      <c r="A1117">
        <f>ACAD_Globals_details!A1117</f>
        <v>1427</v>
      </c>
      <c r="B1117" t="str">
        <f>ACAD_Globals_details!B1117</f>
        <v>Mountain Chickadee</v>
      </c>
      <c r="C1117" t="str">
        <f>ACAD_Globals_details!C1117</f>
        <v>Poecile gambeli</v>
      </c>
      <c r="D1117" s="2" t="str">
        <f>ACAD_Globals_details!D1117</f>
        <v>landbird</v>
      </c>
      <c r="E1117" s="3">
        <f>ACAD_Globals_details!H1117</f>
        <v>1</v>
      </c>
      <c r="F1117" s="3">
        <f>ACAD_Globals_details!I1117</f>
        <v>1</v>
      </c>
      <c r="G1117" s="3">
        <f>ACAD_Globals_details!J1117</f>
        <v>1</v>
      </c>
      <c r="H1117" s="3">
        <f>ACAD_Globals_details!K1117</f>
        <v>0</v>
      </c>
      <c r="I1117" s="36">
        <f>ACAD_Globals_details!Q1117</f>
        <v>8300000</v>
      </c>
      <c r="J1117" s="35">
        <f>ACAD_Globals_details!P1117</f>
        <v>2</v>
      </c>
      <c r="K1117" s="35">
        <f>ACAD_Globals_details!X1117</f>
        <v>2</v>
      </c>
      <c r="L1117" s="35">
        <f>ACAD_Globals_details!AB1117</f>
        <v>2</v>
      </c>
      <c r="M1117" s="35">
        <f>ACAD_Globals_details!AF1117</f>
        <v>2</v>
      </c>
      <c r="N1117" s="35">
        <f>ACAD_Globals_details!AI1117</f>
        <v>2</v>
      </c>
      <c r="O1117" s="35">
        <f>ACAD_Globals_details!AL1117</f>
        <v>4</v>
      </c>
      <c r="P1117" s="35">
        <f>ACAD_Globals_details!AT1117</f>
        <v>10</v>
      </c>
      <c r="R1117" t="str">
        <f>ACAD_Globals_details!AP1117</f>
        <v>-45%</v>
      </c>
      <c r="S1117" t="str">
        <f>ACAD_Globals_details!AQ1117</f>
        <v>58</v>
      </c>
      <c r="T1117" t="str">
        <f>ACAD_Globals_details!BD1117</f>
        <v>Forests</v>
      </c>
      <c r="U1117" t="str">
        <f>ACAD_Globals_details!BK1117</f>
        <v>Resident</v>
      </c>
    </row>
    <row r="1118" spans="1:21" x14ac:dyDescent="0.55000000000000004">
      <c r="A1118">
        <f>ACAD_Globals_details!A1118</f>
        <v>1428</v>
      </c>
      <c r="B1118" t="str">
        <f>ACAD_Globals_details!B1118</f>
        <v>Mexican Chickadee</v>
      </c>
      <c r="C1118" t="str">
        <f>ACAD_Globals_details!C1118</f>
        <v>Poecile sclateri</v>
      </c>
      <c r="D1118" s="2" t="str">
        <f>ACAD_Globals_details!D1118</f>
        <v>landbird</v>
      </c>
      <c r="E1118" s="3">
        <f>ACAD_Globals_details!H1118</f>
        <v>0</v>
      </c>
      <c r="F1118" s="3">
        <f>ACAD_Globals_details!I1118</f>
        <v>1</v>
      </c>
      <c r="G1118" s="3">
        <f>ACAD_Globals_details!J1118</f>
        <v>1</v>
      </c>
      <c r="H1118" s="3">
        <f>ACAD_Globals_details!K1118</f>
        <v>0</v>
      </c>
      <c r="I1118" s="36">
        <f>ACAD_Globals_details!Q1118</f>
        <v>2000000</v>
      </c>
      <c r="J1118" s="35">
        <f>ACAD_Globals_details!P1118</f>
        <v>3</v>
      </c>
      <c r="K1118" s="35">
        <f>ACAD_Globals_details!X1118</f>
        <v>4</v>
      </c>
      <c r="L1118" s="35">
        <f>ACAD_Globals_details!AB1118</f>
        <v>4</v>
      </c>
      <c r="M1118" s="35">
        <f>ACAD_Globals_details!AF1118</f>
        <v>3</v>
      </c>
      <c r="N1118" s="35">
        <f>ACAD_Globals_details!AI1118</f>
        <v>3</v>
      </c>
      <c r="O1118" s="35">
        <f>ACAD_Globals_details!AL1118</f>
        <v>4</v>
      </c>
      <c r="P1118" s="35">
        <f>ACAD_Globals_details!AT1118</f>
        <v>14</v>
      </c>
      <c r="Q1118" t="str">
        <f>ACAD_Globals_details!BC1118</f>
        <v>Watch List - Yel-r</v>
      </c>
      <c r="T1118" t="str">
        <f>ACAD_Globals_details!BD1118</f>
        <v>Forests</v>
      </c>
      <c r="U1118" t="str">
        <f>ACAD_Globals_details!BK1118</f>
        <v>Resident</v>
      </c>
    </row>
    <row r="1119" spans="1:21" x14ac:dyDescent="0.55000000000000004">
      <c r="A1119">
        <f>ACAD_Globals_details!A1119</f>
        <v>1429</v>
      </c>
      <c r="B1119" t="str">
        <f>ACAD_Globals_details!B1119</f>
        <v>Chestnut-backed Chickadee</v>
      </c>
      <c r="C1119" t="str">
        <f>ACAD_Globals_details!C1119</f>
        <v>Poecile rufescens</v>
      </c>
      <c r="D1119" s="2" t="str">
        <f>ACAD_Globals_details!D1119</f>
        <v>landbird</v>
      </c>
      <c r="E1119" s="3">
        <f>ACAD_Globals_details!H1119</f>
        <v>1</v>
      </c>
      <c r="F1119" s="3">
        <f>ACAD_Globals_details!I1119</f>
        <v>1</v>
      </c>
      <c r="G1119" s="3">
        <f>ACAD_Globals_details!J1119</f>
        <v>0</v>
      </c>
      <c r="H1119" s="3">
        <f>ACAD_Globals_details!K1119</f>
        <v>0</v>
      </c>
      <c r="I1119" s="36">
        <f>ACAD_Globals_details!Q1119</f>
        <v>12000000</v>
      </c>
      <c r="J1119" s="35">
        <f>ACAD_Globals_details!P1119</f>
        <v>2</v>
      </c>
      <c r="K1119" s="35">
        <f>ACAD_Globals_details!X1119</f>
        <v>3</v>
      </c>
      <c r="L1119" s="35">
        <f>ACAD_Globals_details!AB1119</f>
        <v>3</v>
      </c>
      <c r="M1119" s="35">
        <f>ACAD_Globals_details!AF1119</f>
        <v>3</v>
      </c>
      <c r="N1119" s="35">
        <f>ACAD_Globals_details!AI1119</f>
        <v>2</v>
      </c>
      <c r="O1119" s="35">
        <f>ACAD_Globals_details!AL1119</f>
        <v>5</v>
      </c>
      <c r="P1119" s="35">
        <f>ACAD_Globals_details!AT1119</f>
        <v>13</v>
      </c>
      <c r="Q1119" t="str">
        <f>ACAD_Globals_details!BC1119</f>
        <v>Watch List - Yel-d</v>
      </c>
      <c r="R1119" t="str">
        <f>ACAD_Globals_details!AP1119</f>
        <v>-51%</v>
      </c>
      <c r="S1119" t="str">
        <f>ACAD_Globals_details!AQ1119</f>
        <v>46</v>
      </c>
      <c r="T1119" t="str">
        <f>ACAD_Globals_details!BD1119</f>
        <v>Forests</v>
      </c>
      <c r="U1119" t="str">
        <f>ACAD_Globals_details!BK1119</f>
        <v>Resident</v>
      </c>
    </row>
    <row r="1120" spans="1:21" x14ac:dyDescent="0.55000000000000004">
      <c r="A1120">
        <f>ACAD_Globals_details!A1120</f>
        <v>1430</v>
      </c>
      <c r="B1120" t="str">
        <f>ACAD_Globals_details!B1120</f>
        <v>Boreal Chickadee</v>
      </c>
      <c r="C1120" t="str">
        <f>ACAD_Globals_details!C1120</f>
        <v>Poecile hudsonicus</v>
      </c>
      <c r="D1120" s="2" t="str">
        <f>ACAD_Globals_details!D1120</f>
        <v>landbird</v>
      </c>
      <c r="E1120" s="3">
        <f>ACAD_Globals_details!H1120</f>
        <v>1</v>
      </c>
      <c r="F1120" s="3">
        <f>ACAD_Globals_details!I1120</f>
        <v>1</v>
      </c>
      <c r="G1120" s="3">
        <f>ACAD_Globals_details!J1120</f>
        <v>0</v>
      </c>
      <c r="H1120" s="3">
        <f>ACAD_Globals_details!K1120</f>
        <v>0</v>
      </c>
      <c r="I1120" s="36">
        <f>ACAD_Globals_details!Q1120</f>
        <v>12000000</v>
      </c>
      <c r="J1120" s="35">
        <f>ACAD_Globals_details!P1120</f>
        <v>2</v>
      </c>
      <c r="K1120" s="35">
        <f>ACAD_Globals_details!X1120</f>
        <v>1</v>
      </c>
      <c r="L1120" s="35">
        <f>ACAD_Globals_details!AB1120</f>
        <v>1</v>
      </c>
      <c r="M1120" s="35">
        <f>ACAD_Globals_details!AF1120</f>
        <v>3</v>
      </c>
      <c r="N1120" s="35">
        <f>ACAD_Globals_details!AI1120</f>
        <v>2</v>
      </c>
      <c r="O1120" s="35">
        <f>ACAD_Globals_details!AL1120</f>
        <v>3</v>
      </c>
      <c r="P1120" s="35">
        <f>ACAD_Globals_details!AT1120</f>
        <v>9</v>
      </c>
      <c r="R1120" t="str">
        <f>ACAD_Globals_details!AP1120</f>
        <v>32%</v>
      </c>
      <c r="S1120" t="str">
        <f>ACAD_Globals_details!AQ1120</f>
        <v>ne</v>
      </c>
      <c r="T1120" t="str">
        <f>ACAD_Globals_details!BD1120</f>
        <v>Forests</v>
      </c>
      <c r="U1120" t="str">
        <f>ACAD_Globals_details!BK1120</f>
        <v>Resident</v>
      </c>
    </row>
    <row r="1121" spans="1:21" x14ac:dyDescent="0.55000000000000004">
      <c r="A1121">
        <f>ACAD_Globals_details!A1121</f>
        <v>1431</v>
      </c>
      <c r="B1121" t="str">
        <f>ACAD_Globals_details!B1121</f>
        <v>Gray-headed Chickadee</v>
      </c>
      <c r="C1121" t="str">
        <f>ACAD_Globals_details!C1121</f>
        <v>Poecile cinctus</v>
      </c>
      <c r="D1121" s="2" t="str">
        <f>ACAD_Globals_details!D1121</f>
        <v>landbird</v>
      </c>
      <c r="E1121" s="3">
        <f>ACAD_Globals_details!H1121</f>
        <v>1</v>
      </c>
      <c r="F1121" s="3">
        <f>ACAD_Globals_details!I1121</f>
        <v>1</v>
      </c>
      <c r="G1121" s="3">
        <f>ACAD_Globals_details!J1121</f>
        <v>0</v>
      </c>
      <c r="H1121" s="3">
        <f>ACAD_Globals_details!K1121</f>
        <v>0</v>
      </c>
      <c r="I1121" s="36">
        <f>ACAD_Globals_details!Q1121</f>
        <v>2000000</v>
      </c>
      <c r="J1121" s="35">
        <f>ACAD_Globals_details!P1121</f>
        <v>3</v>
      </c>
      <c r="K1121" s="35">
        <f>ACAD_Globals_details!X1121</f>
        <v>1</v>
      </c>
      <c r="L1121" s="35">
        <f>ACAD_Globals_details!AB1121</f>
        <v>1</v>
      </c>
      <c r="M1121" s="35">
        <f>ACAD_Globals_details!AF1121</f>
        <v>2</v>
      </c>
      <c r="N1121" s="35">
        <f>ACAD_Globals_details!AI1121</f>
        <v>2</v>
      </c>
      <c r="O1121" s="35">
        <f>ACAD_Globals_details!AL1121</f>
        <v>3</v>
      </c>
      <c r="P1121" s="35">
        <f>ACAD_Globals_details!AT1121</f>
        <v>9</v>
      </c>
      <c r="T1121" t="str">
        <f>ACAD_Globals_details!BD1121</f>
        <v>Forests</v>
      </c>
      <c r="U1121" t="str">
        <f>ACAD_Globals_details!BK1121</f>
        <v>Resident</v>
      </c>
    </row>
    <row r="1122" spans="1:21" x14ac:dyDescent="0.55000000000000004">
      <c r="A1122">
        <f>ACAD_Globals_details!A1122</f>
        <v>1432</v>
      </c>
      <c r="B1122" t="str">
        <f>ACAD_Globals_details!B1122</f>
        <v>Bridled Titmouse</v>
      </c>
      <c r="C1122" t="str">
        <f>ACAD_Globals_details!C1122</f>
        <v>Baeolophus wollweberi</v>
      </c>
      <c r="D1122" s="2" t="str">
        <f>ACAD_Globals_details!D1122</f>
        <v>landbird</v>
      </c>
      <c r="E1122" s="3">
        <f>ACAD_Globals_details!H1122</f>
        <v>0</v>
      </c>
      <c r="F1122" s="3">
        <f>ACAD_Globals_details!I1122</f>
        <v>1</v>
      </c>
      <c r="G1122" s="3">
        <f>ACAD_Globals_details!J1122</f>
        <v>1</v>
      </c>
      <c r="H1122" s="3">
        <f>ACAD_Globals_details!K1122</f>
        <v>0</v>
      </c>
      <c r="I1122" s="36">
        <f>ACAD_Globals_details!Q1122</f>
        <v>630000</v>
      </c>
      <c r="J1122" s="35">
        <f>ACAD_Globals_details!P1122</f>
        <v>3</v>
      </c>
      <c r="K1122" s="35">
        <f>ACAD_Globals_details!X1122</f>
        <v>3</v>
      </c>
      <c r="L1122" s="35">
        <f>ACAD_Globals_details!AB1122</f>
        <v>3</v>
      </c>
      <c r="M1122" s="35">
        <f>ACAD_Globals_details!AF1122</f>
        <v>3</v>
      </c>
      <c r="N1122" s="35">
        <f>ACAD_Globals_details!AI1122</f>
        <v>3</v>
      </c>
      <c r="O1122" s="35">
        <f>ACAD_Globals_details!AL1122</f>
        <v>3</v>
      </c>
      <c r="P1122" s="35">
        <f>ACAD_Globals_details!AT1122</f>
        <v>12</v>
      </c>
      <c r="T1122" t="str">
        <f>ACAD_Globals_details!BD1122</f>
        <v>Forests</v>
      </c>
      <c r="U1122" t="str">
        <f>ACAD_Globals_details!BK1122</f>
        <v>Resident</v>
      </c>
    </row>
    <row r="1123" spans="1:21" x14ac:dyDescent="0.55000000000000004">
      <c r="A1123">
        <f>ACAD_Globals_details!A1123</f>
        <v>1433</v>
      </c>
      <c r="B1123" t="str">
        <f>ACAD_Globals_details!B1123</f>
        <v>Oak Titmouse</v>
      </c>
      <c r="C1123" t="str">
        <f>ACAD_Globals_details!C1123</f>
        <v>Baeolophus inornatus</v>
      </c>
      <c r="D1123" s="2" t="str">
        <f>ACAD_Globals_details!D1123</f>
        <v>landbird</v>
      </c>
      <c r="E1123" s="3">
        <f>ACAD_Globals_details!H1123</f>
        <v>0</v>
      </c>
      <c r="F1123" s="3">
        <f>ACAD_Globals_details!I1123</f>
        <v>1</v>
      </c>
      <c r="G1123" s="3">
        <f>ACAD_Globals_details!J1123</f>
        <v>1</v>
      </c>
      <c r="H1123" s="3">
        <f>ACAD_Globals_details!K1123</f>
        <v>0</v>
      </c>
      <c r="I1123" s="36">
        <f>ACAD_Globals_details!Q1123</f>
        <v>650000</v>
      </c>
      <c r="J1123" s="35">
        <f>ACAD_Globals_details!P1123</f>
        <v>3</v>
      </c>
      <c r="K1123" s="35">
        <f>ACAD_Globals_details!X1123</f>
        <v>4</v>
      </c>
      <c r="L1123" s="35">
        <f>ACAD_Globals_details!AB1123</f>
        <v>4</v>
      </c>
      <c r="M1123" s="35">
        <f>ACAD_Globals_details!AF1123</f>
        <v>3</v>
      </c>
      <c r="N1123" s="35">
        <f>ACAD_Globals_details!AI1123</f>
        <v>3</v>
      </c>
      <c r="O1123" s="35">
        <f>ACAD_Globals_details!AL1123</f>
        <v>5</v>
      </c>
      <c r="P1123" s="35">
        <f>ACAD_Globals_details!AT1123</f>
        <v>15</v>
      </c>
      <c r="Q1123" t="str">
        <f>ACAD_Globals_details!BC1123</f>
        <v>Watch List - Yel-d</v>
      </c>
      <c r="R1123" t="str">
        <f>ACAD_Globals_details!AP1123</f>
        <v>-51%</v>
      </c>
      <c r="S1123" t="str">
        <f>ACAD_Globals_details!AQ1123</f>
        <v>40</v>
      </c>
      <c r="T1123" t="str">
        <f>ACAD_Globals_details!BD1123</f>
        <v>Forests</v>
      </c>
      <c r="U1123" t="str">
        <f>ACAD_Globals_details!BK1123</f>
        <v>Resident</v>
      </c>
    </row>
    <row r="1124" spans="1:21" x14ac:dyDescent="0.55000000000000004">
      <c r="A1124">
        <f>ACAD_Globals_details!A1124</f>
        <v>1434</v>
      </c>
      <c r="B1124" t="str">
        <f>ACAD_Globals_details!B1124</f>
        <v>Juniper Titmouse</v>
      </c>
      <c r="C1124" t="str">
        <f>ACAD_Globals_details!C1124</f>
        <v>Baeolophus ridgwayi</v>
      </c>
      <c r="D1124" s="2" t="str">
        <f>ACAD_Globals_details!D1124</f>
        <v>landbird</v>
      </c>
      <c r="E1124" s="3">
        <f>ACAD_Globals_details!H1124</f>
        <v>0</v>
      </c>
      <c r="F1124" s="3">
        <f>ACAD_Globals_details!I1124</f>
        <v>1</v>
      </c>
      <c r="G1124" s="3">
        <f>ACAD_Globals_details!J1124</f>
        <v>1</v>
      </c>
      <c r="H1124" s="3">
        <f>ACAD_Globals_details!K1124</f>
        <v>0</v>
      </c>
      <c r="I1124" s="36">
        <f>ACAD_Globals_details!Q1124</f>
        <v>280000</v>
      </c>
      <c r="J1124" s="35">
        <f>ACAD_Globals_details!P1124</f>
        <v>4</v>
      </c>
      <c r="K1124" s="35">
        <f>ACAD_Globals_details!X1124</f>
        <v>2</v>
      </c>
      <c r="L1124" s="35">
        <f>ACAD_Globals_details!AB1124</f>
        <v>2</v>
      </c>
      <c r="M1124" s="35">
        <f>ACAD_Globals_details!AF1124</f>
        <v>3</v>
      </c>
      <c r="N1124" s="35">
        <f>ACAD_Globals_details!AI1124</f>
        <v>3</v>
      </c>
      <c r="O1124" s="35">
        <f>ACAD_Globals_details!AL1124</f>
        <v>2</v>
      </c>
      <c r="P1124" s="35">
        <f>ACAD_Globals_details!AT1124</f>
        <v>11</v>
      </c>
      <c r="R1124" t="str">
        <f>ACAD_Globals_details!AP1124</f>
        <v>-4%</v>
      </c>
      <c r="S1124" t="str">
        <f>ACAD_Globals_details!AQ1124</f>
        <v>ne</v>
      </c>
      <c r="T1124" t="str">
        <f>ACAD_Globals_details!BD1124</f>
        <v>Forests</v>
      </c>
      <c r="U1124" t="str">
        <f>ACAD_Globals_details!BK1124</f>
        <v>Resident</v>
      </c>
    </row>
    <row r="1125" spans="1:21" x14ac:dyDescent="0.55000000000000004">
      <c r="A1125">
        <f>ACAD_Globals_details!A1125</f>
        <v>1435</v>
      </c>
      <c r="B1125" t="str">
        <f>ACAD_Globals_details!B1125</f>
        <v>Tufted Titmouse</v>
      </c>
      <c r="C1125" t="str">
        <f>ACAD_Globals_details!C1125</f>
        <v>Baeolophus bicolor</v>
      </c>
      <c r="D1125" s="2" t="str">
        <f>ACAD_Globals_details!D1125</f>
        <v>landbird</v>
      </c>
      <c r="E1125" s="3">
        <f>ACAD_Globals_details!H1125</f>
        <v>1</v>
      </c>
      <c r="F1125" s="3">
        <f>ACAD_Globals_details!I1125</f>
        <v>1</v>
      </c>
      <c r="G1125" s="3">
        <f>ACAD_Globals_details!J1125</f>
        <v>0</v>
      </c>
      <c r="H1125" s="3">
        <f>ACAD_Globals_details!K1125</f>
        <v>0</v>
      </c>
      <c r="I1125" s="36">
        <f>ACAD_Globals_details!Q1125</f>
        <v>11000000</v>
      </c>
      <c r="J1125" s="35">
        <f>ACAD_Globals_details!P1125</f>
        <v>2</v>
      </c>
      <c r="K1125" s="35">
        <f>ACAD_Globals_details!X1125</f>
        <v>2</v>
      </c>
      <c r="L1125" s="35">
        <f>ACAD_Globals_details!AB1125</f>
        <v>2</v>
      </c>
      <c r="M1125" s="35">
        <f>ACAD_Globals_details!AF1125</f>
        <v>2</v>
      </c>
      <c r="N1125" s="35">
        <f>ACAD_Globals_details!AI1125</f>
        <v>1</v>
      </c>
      <c r="O1125" s="35">
        <f>ACAD_Globals_details!AL1125</f>
        <v>1</v>
      </c>
      <c r="P1125" s="35">
        <f>ACAD_Globals_details!AT1125</f>
        <v>7</v>
      </c>
      <c r="T1125" t="str">
        <f>ACAD_Globals_details!BD1125</f>
        <v>Forests</v>
      </c>
      <c r="U1125" t="str">
        <f>ACAD_Globals_details!BK1125</f>
        <v>Resident</v>
      </c>
    </row>
    <row r="1126" spans="1:21" x14ac:dyDescent="0.55000000000000004">
      <c r="A1126">
        <f>ACAD_Globals_details!A1126</f>
        <v>1436</v>
      </c>
      <c r="B1126" t="str">
        <f>ACAD_Globals_details!B1126</f>
        <v>Black-crested Titmouse</v>
      </c>
      <c r="C1126" t="str">
        <f>ACAD_Globals_details!C1126</f>
        <v>Baeolophus atricristatus</v>
      </c>
      <c r="D1126" s="2" t="str">
        <f>ACAD_Globals_details!D1126</f>
        <v>landbird</v>
      </c>
      <c r="E1126" s="3">
        <f>ACAD_Globals_details!H1126</f>
        <v>0</v>
      </c>
      <c r="F1126" s="3">
        <f>ACAD_Globals_details!I1126</f>
        <v>1</v>
      </c>
      <c r="G1126" s="3">
        <f>ACAD_Globals_details!J1126</f>
        <v>1</v>
      </c>
      <c r="H1126" s="3">
        <f>ACAD_Globals_details!K1126</f>
        <v>0</v>
      </c>
      <c r="I1126" s="36">
        <f>ACAD_Globals_details!Q1126</f>
        <v>1300000</v>
      </c>
      <c r="J1126" s="35">
        <f>ACAD_Globals_details!P1126</f>
        <v>3</v>
      </c>
      <c r="K1126" s="35">
        <f>ACAD_Globals_details!X1126</f>
        <v>3</v>
      </c>
      <c r="L1126" s="35">
        <f>ACAD_Globals_details!AB1126</f>
        <v>3</v>
      </c>
      <c r="M1126" s="35">
        <f>ACAD_Globals_details!AF1126</f>
        <v>2</v>
      </c>
      <c r="N1126" s="35">
        <f>ACAD_Globals_details!AI1126</f>
        <v>2</v>
      </c>
      <c r="O1126" s="35">
        <f>ACAD_Globals_details!AL1126</f>
        <v>2</v>
      </c>
      <c r="P1126" s="35">
        <f>ACAD_Globals_details!AT1126</f>
        <v>10</v>
      </c>
      <c r="T1126" t="str">
        <f>ACAD_Globals_details!BD1126</f>
        <v>Forests</v>
      </c>
      <c r="U1126" t="str">
        <f>ACAD_Globals_details!BK1126</f>
        <v>Resident</v>
      </c>
    </row>
    <row r="1127" spans="1:21" x14ac:dyDescent="0.55000000000000004">
      <c r="A1127">
        <f>ACAD_Globals_details!A1127</f>
        <v>1437</v>
      </c>
      <c r="B1127" t="str">
        <f>ACAD_Globals_details!B1127</f>
        <v>Verdin</v>
      </c>
      <c r="C1127" t="str">
        <f>ACAD_Globals_details!C1127</f>
        <v>Auriparus flaviceps</v>
      </c>
      <c r="D1127" s="2" t="str">
        <f>ACAD_Globals_details!D1127</f>
        <v>landbird</v>
      </c>
      <c r="E1127" s="3">
        <f>ACAD_Globals_details!H1127</f>
        <v>0</v>
      </c>
      <c r="F1127" s="3">
        <f>ACAD_Globals_details!I1127</f>
        <v>1</v>
      </c>
      <c r="G1127" s="3">
        <f>ACAD_Globals_details!J1127</f>
        <v>1</v>
      </c>
      <c r="H1127" s="3">
        <f>ACAD_Globals_details!K1127</f>
        <v>0</v>
      </c>
      <c r="I1127" s="36">
        <f>ACAD_Globals_details!Q1127</f>
        <v>8100000</v>
      </c>
      <c r="J1127" s="35">
        <f>ACAD_Globals_details!P1127</f>
        <v>2</v>
      </c>
      <c r="K1127" s="35">
        <f>ACAD_Globals_details!X1127</f>
        <v>2</v>
      </c>
      <c r="L1127" s="35">
        <f>ACAD_Globals_details!AB1127</f>
        <v>2</v>
      </c>
      <c r="M1127" s="35">
        <f>ACAD_Globals_details!AF1127</f>
        <v>3</v>
      </c>
      <c r="N1127" s="35">
        <f>ACAD_Globals_details!AI1127</f>
        <v>2</v>
      </c>
      <c r="O1127" s="35">
        <f>ACAD_Globals_details!AL1127</f>
        <v>5</v>
      </c>
      <c r="P1127" s="35">
        <f>ACAD_Globals_details!AT1127</f>
        <v>12</v>
      </c>
      <c r="Q1127" t="str">
        <f>ACAD_Globals_details!BC1127</f>
        <v>CBSD</v>
      </c>
      <c r="R1127" t="str">
        <f>ACAD_Globals_details!AP1127</f>
        <v>-60%</v>
      </c>
      <c r="S1127" t="str">
        <f>ACAD_Globals_details!AQ1127</f>
        <v>31</v>
      </c>
      <c r="T1127" t="str">
        <f>ACAD_Globals_details!BD1127</f>
        <v>Aridlands</v>
      </c>
      <c r="U1127" t="str">
        <f>ACAD_Globals_details!BK1127</f>
        <v>Resident</v>
      </c>
    </row>
    <row r="1128" spans="1:21" x14ac:dyDescent="0.55000000000000004">
      <c r="A1128">
        <f>ACAD_Globals_details!A1128</f>
        <v>1438</v>
      </c>
      <c r="B1128" t="str">
        <f>ACAD_Globals_details!B1128</f>
        <v>Bushtit</v>
      </c>
      <c r="C1128" t="str">
        <f>ACAD_Globals_details!C1128</f>
        <v>Psaltriparus minimus</v>
      </c>
      <c r="D1128" s="2" t="str">
        <f>ACAD_Globals_details!D1128</f>
        <v>landbird</v>
      </c>
      <c r="E1128" s="3">
        <f>ACAD_Globals_details!H1128</f>
        <v>1</v>
      </c>
      <c r="F1128" s="3">
        <f>ACAD_Globals_details!I1128</f>
        <v>1</v>
      </c>
      <c r="G1128" s="3">
        <f>ACAD_Globals_details!J1128</f>
        <v>1</v>
      </c>
      <c r="H1128" s="3">
        <f>ACAD_Globals_details!K1128</f>
        <v>1</v>
      </c>
      <c r="I1128" s="36">
        <f>ACAD_Globals_details!Q1128</f>
        <v>3200000</v>
      </c>
      <c r="J1128" s="35">
        <f>ACAD_Globals_details!P1128</f>
        <v>3</v>
      </c>
      <c r="K1128" s="35">
        <f>ACAD_Globals_details!X1128</f>
        <v>2</v>
      </c>
      <c r="L1128" s="35">
        <f>ACAD_Globals_details!AB1128</f>
        <v>2</v>
      </c>
      <c r="M1128" s="35">
        <f>ACAD_Globals_details!AF1128</f>
        <v>2</v>
      </c>
      <c r="N1128" s="35">
        <f>ACAD_Globals_details!AI1128</f>
        <v>2</v>
      </c>
      <c r="O1128" s="35">
        <f>ACAD_Globals_details!AL1128</f>
        <v>4</v>
      </c>
      <c r="P1128" s="35">
        <f>ACAD_Globals_details!AT1128</f>
        <v>11</v>
      </c>
      <c r="R1128" t="str">
        <f>ACAD_Globals_details!AP1128</f>
        <v>-22%</v>
      </c>
      <c r="S1128" t="str">
        <f>ACAD_Globals_details!AQ1128</f>
        <v>127</v>
      </c>
      <c r="T1128" t="str">
        <f>ACAD_Globals_details!BD1128</f>
        <v>Forests</v>
      </c>
      <c r="U1128" t="str">
        <f>ACAD_Globals_details!BK1128</f>
        <v>Resident</v>
      </c>
    </row>
    <row r="1129" spans="1:21" x14ac:dyDescent="0.55000000000000004">
      <c r="A1129">
        <f>ACAD_Globals_details!A1129</f>
        <v>1439</v>
      </c>
      <c r="B1129" t="str">
        <f>ACAD_Globals_details!B1129</f>
        <v>Red-breasted Nuthatch</v>
      </c>
      <c r="C1129" t="str">
        <f>ACAD_Globals_details!C1129</f>
        <v>Sitta canadensis</v>
      </c>
      <c r="D1129" s="2" t="str">
        <f>ACAD_Globals_details!D1129</f>
        <v>landbird</v>
      </c>
      <c r="E1129" s="3">
        <f>ACAD_Globals_details!H1129</f>
        <v>1</v>
      </c>
      <c r="F1129" s="3">
        <f>ACAD_Globals_details!I1129</f>
        <v>1</v>
      </c>
      <c r="G1129" s="3">
        <f>ACAD_Globals_details!J1129</f>
        <v>0</v>
      </c>
      <c r="H1129" s="3">
        <f>ACAD_Globals_details!K1129</f>
        <v>0</v>
      </c>
      <c r="I1129" s="36">
        <f>ACAD_Globals_details!Q1129</f>
        <v>19000000</v>
      </c>
      <c r="J1129" s="35">
        <f>ACAD_Globals_details!P1129</f>
        <v>2</v>
      </c>
      <c r="K1129" s="35">
        <f>ACAD_Globals_details!X1129</f>
        <v>1</v>
      </c>
      <c r="L1129" s="35">
        <f>ACAD_Globals_details!AB1129</f>
        <v>1</v>
      </c>
      <c r="M1129" s="35">
        <f>ACAD_Globals_details!AF1129</f>
        <v>2</v>
      </c>
      <c r="N1129" s="35">
        <f>ACAD_Globals_details!AI1129</f>
        <v>2</v>
      </c>
      <c r="O1129" s="35">
        <f>ACAD_Globals_details!AL1129</f>
        <v>1</v>
      </c>
      <c r="P1129" s="35">
        <f>ACAD_Globals_details!AT1129</f>
        <v>6</v>
      </c>
      <c r="R1129" t="str">
        <f>ACAD_Globals_details!AP1129</f>
        <v>86%</v>
      </c>
      <c r="S1129" t="str">
        <f>ACAD_Globals_details!AQ1129</f>
        <v>ne</v>
      </c>
      <c r="T1129" t="str">
        <f>ACAD_Globals_details!BD1129</f>
        <v>Forests</v>
      </c>
      <c r="U1129" t="str">
        <f>ACAD_Globals_details!BK1129</f>
        <v>Northern U.S./Canada</v>
      </c>
    </row>
    <row r="1130" spans="1:21" x14ac:dyDescent="0.55000000000000004">
      <c r="A1130">
        <f>ACAD_Globals_details!A1130</f>
        <v>1440</v>
      </c>
      <c r="B1130" t="str">
        <f>ACAD_Globals_details!B1130</f>
        <v>White-breasted Nuthatch</v>
      </c>
      <c r="C1130" t="str">
        <f>ACAD_Globals_details!C1130</f>
        <v>Sitta carolinensis</v>
      </c>
      <c r="D1130" s="2" t="str">
        <f>ACAD_Globals_details!D1130</f>
        <v>landbird</v>
      </c>
      <c r="E1130" s="3">
        <f>ACAD_Globals_details!H1130</f>
        <v>1</v>
      </c>
      <c r="F1130" s="3">
        <f>ACAD_Globals_details!I1130</f>
        <v>1</v>
      </c>
      <c r="G1130" s="3">
        <f>ACAD_Globals_details!J1130</f>
        <v>1</v>
      </c>
      <c r="H1130" s="3">
        <f>ACAD_Globals_details!K1130</f>
        <v>0</v>
      </c>
      <c r="I1130" s="36">
        <f>ACAD_Globals_details!Q1130</f>
        <v>10000000</v>
      </c>
      <c r="J1130" s="35">
        <f>ACAD_Globals_details!P1130</f>
        <v>2</v>
      </c>
      <c r="K1130" s="35">
        <f>ACAD_Globals_details!X1130</f>
        <v>1</v>
      </c>
      <c r="L1130" s="35">
        <f>ACAD_Globals_details!AB1130</f>
        <v>1</v>
      </c>
      <c r="M1130" s="35">
        <f>ACAD_Globals_details!AF1130</f>
        <v>2</v>
      </c>
      <c r="N1130" s="35">
        <f>ACAD_Globals_details!AI1130</f>
        <v>2</v>
      </c>
      <c r="O1130" s="35">
        <f>ACAD_Globals_details!AL1130</f>
        <v>1</v>
      </c>
      <c r="P1130" s="35">
        <f>ACAD_Globals_details!AT1130</f>
        <v>6</v>
      </c>
      <c r="R1130" t="str">
        <f>ACAD_Globals_details!AP1130</f>
        <v>124%</v>
      </c>
      <c r="S1130" t="str">
        <f>ACAD_Globals_details!AQ1130</f>
        <v>ne</v>
      </c>
      <c r="T1130" t="str">
        <f>ACAD_Globals_details!BD1130</f>
        <v>Forests</v>
      </c>
      <c r="U1130" t="str">
        <f>ACAD_Globals_details!BK1130</f>
        <v>Resident</v>
      </c>
    </row>
    <row r="1131" spans="1:21" x14ac:dyDescent="0.55000000000000004">
      <c r="A1131">
        <f>ACAD_Globals_details!A1131</f>
        <v>1441</v>
      </c>
      <c r="B1131" t="str">
        <f>ACAD_Globals_details!B1131</f>
        <v>Pygmy Nuthatch</v>
      </c>
      <c r="C1131" t="str">
        <f>ACAD_Globals_details!C1131</f>
        <v>Sitta pygmaea</v>
      </c>
      <c r="D1131" s="2" t="str">
        <f>ACAD_Globals_details!D1131</f>
        <v>landbird</v>
      </c>
      <c r="E1131" s="3">
        <f>ACAD_Globals_details!H1131</f>
        <v>1</v>
      </c>
      <c r="F1131" s="3">
        <f>ACAD_Globals_details!I1131</f>
        <v>1</v>
      </c>
      <c r="G1131" s="3">
        <f>ACAD_Globals_details!J1131</f>
        <v>1</v>
      </c>
      <c r="H1131" s="3">
        <f>ACAD_Globals_details!K1131</f>
        <v>0</v>
      </c>
      <c r="I1131" s="36">
        <f>ACAD_Globals_details!Q1131</f>
        <v>3000000</v>
      </c>
      <c r="J1131" s="35">
        <f>ACAD_Globals_details!P1131</f>
        <v>3</v>
      </c>
      <c r="K1131" s="35">
        <f>ACAD_Globals_details!X1131</f>
        <v>2</v>
      </c>
      <c r="L1131" s="35">
        <f>ACAD_Globals_details!AB1131</f>
        <v>2</v>
      </c>
      <c r="M1131" s="35">
        <f>ACAD_Globals_details!AF1131</f>
        <v>3</v>
      </c>
      <c r="N1131" s="35">
        <f>ACAD_Globals_details!AI1131</f>
        <v>3</v>
      </c>
      <c r="O1131" s="35">
        <f>ACAD_Globals_details!AL1131</f>
        <v>3</v>
      </c>
      <c r="P1131" s="35">
        <f>ACAD_Globals_details!AT1131</f>
        <v>11</v>
      </c>
      <c r="R1131" t="str">
        <f>ACAD_Globals_details!AP1131</f>
        <v>-21%</v>
      </c>
      <c r="S1131" t="str">
        <f>ACAD_Globals_details!AQ1131</f>
        <v>86</v>
      </c>
      <c r="T1131" t="str">
        <f>ACAD_Globals_details!BD1131</f>
        <v>Forests</v>
      </c>
      <c r="U1131" t="str">
        <f>ACAD_Globals_details!BK1131</f>
        <v>Resident</v>
      </c>
    </row>
    <row r="1132" spans="1:21" x14ac:dyDescent="0.55000000000000004">
      <c r="A1132">
        <f>ACAD_Globals_details!A1132</f>
        <v>1442</v>
      </c>
      <c r="B1132" t="str">
        <f>ACAD_Globals_details!B1132</f>
        <v>Brown-headed Nuthatch</v>
      </c>
      <c r="C1132" t="str">
        <f>ACAD_Globals_details!C1132</f>
        <v>Sitta pusilla</v>
      </c>
      <c r="D1132" s="2" t="str">
        <f>ACAD_Globals_details!D1132</f>
        <v>landbird</v>
      </c>
      <c r="E1132" s="3">
        <f>ACAD_Globals_details!H1132</f>
        <v>0</v>
      </c>
      <c r="F1132" s="3">
        <f>ACAD_Globals_details!I1132</f>
        <v>1</v>
      </c>
      <c r="G1132" s="3">
        <f>ACAD_Globals_details!J1132</f>
        <v>0</v>
      </c>
      <c r="H1132" s="3">
        <f>ACAD_Globals_details!K1132</f>
        <v>0</v>
      </c>
      <c r="I1132" s="36">
        <f>ACAD_Globals_details!Q1132</f>
        <v>1400000</v>
      </c>
      <c r="J1132" s="35">
        <f>ACAD_Globals_details!P1132</f>
        <v>3</v>
      </c>
      <c r="K1132" s="35">
        <f>ACAD_Globals_details!X1132</f>
        <v>3</v>
      </c>
      <c r="L1132" s="35">
        <f>ACAD_Globals_details!AB1132</f>
        <v>3</v>
      </c>
      <c r="M1132" s="35">
        <f>ACAD_Globals_details!AF1132</f>
        <v>3</v>
      </c>
      <c r="N1132" s="35">
        <f>ACAD_Globals_details!AI1132</f>
        <v>3</v>
      </c>
      <c r="O1132" s="35">
        <f>ACAD_Globals_details!AL1132</f>
        <v>4</v>
      </c>
      <c r="P1132" s="35">
        <f>ACAD_Globals_details!AT1132</f>
        <v>13</v>
      </c>
      <c r="R1132" t="str">
        <f>ACAD_Globals_details!AP1132</f>
        <v>-18%</v>
      </c>
      <c r="S1132" t="str">
        <f>ACAD_Globals_details!AQ1132</f>
        <v>ne</v>
      </c>
      <c r="T1132" t="str">
        <f>ACAD_Globals_details!BD1132</f>
        <v>Forests</v>
      </c>
      <c r="U1132" t="str">
        <f>ACAD_Globals_details!BK1132</f>
        <v>Resident</v>
      </c>
    </row>
    <row r="1133" spans="1:21" x14ac:dyDescent="0.55000000000000004">
      <c r="A1133">
        <f>ACAD_Globals_details!A1133</f>
        <v>1443</v>
      </c>
      <c r="B1133" t="str">
        <f>ACAD_Globals_details!B1133</f>
        <v>Brown Creeper</v>
      </c>
      <c r="C1133" t="str">
        <f>ACAD_Globals_details!C1133</f>
        <v>Certhia americana</v>
      </c>
      <c r="D1133" s="2" t="str">
        <f>ACAD_Globals_details!D1133</f>
        <v>landbird</v>
      </c>
      <c r="E1133" s="3">
        <f>ACAD_Globals_details!H1133</f>
        <v>1</v>
      </c>
      <c r="F1133" s="3">
        <f>ACAD_Globals_details!I1133</f>
        <v>1</v>
      </c>
      <c r="G1133" s="3">
        <f>ACAD_Globals_details!J1133</f>
        <v>1</v>
      </c>
      <c r="H1133" s="3">
        <f>ACAD_Globals_details!K1133</f>
        <v>1</v>
      </c>
      <c r="I1133" s="36">
        <f>ACAD_Globals_details!Q1133</f>
        <v>11000000</v>
      </c>
      <c r="J1133" s="35">
        <f>ACAD_Globals_details!P1133</f>
        <v>2</v>
      </c>
      <c r="K1133" s="35">
        <f>ACAD_Globals_details!X1133</f>
        <v>1</v>
      </c>
      <c r="L1133" s="35">
        <f>ACAD_Globals_details!AB1133</f>
        <v>1</v>
      </c>
      <c r="M1133" s="35">
        <f>ACAD_Globals_details!AF1133</f>
        <v>3</v>
      </c>
      <c r="N1133" s="35">
        <f>ACAD_Globals_details!AI1133</f>
        <v>3</v>
      </c>
      <c r="O1133" s="35">
        <f>ACAD_Globals_details!AL1133</f>
        <v>2</v>
      </c>
      <c r="P1133" s="35">
        <f>ACAD_Globals_details!AT1133</f>
        <v>8</v>
      </c>
      <c r="R1133" t="str">
        <f>ACAD_Globals_details!AP1133</f>
        <v>30%</v>
      </c>
      <c r="S1133" t="str">
        <f>ACAD_Globals_details!AQ1133</f>
        <v>ne</v>
      </c>
      <c r="T1133" t="str">
        <f>ACAD_Globals_details!BD1133</f>
        <v>Forests</v>
      </c>
      <c r="U1133" t="str">
        <f>ACAD_Globals_details!BK1133</f>
        <v>Northern U.S./Canada</v>
      </c>
    </row>
    <row r="1134" spans="1:21" x14ac:dyDescent="0.55000000000000004">
      <c r="A1134">
        <f>ACAD_Globals_details!A1134</f>
        <v>1444</v>
      </c>
      <c r="B1134" t="str">
        <f>ACAD_Globals_details!B1134</f>
        <v>Rock Wren</v>
      </c>
      <c r="C1134" t="str">
        <f>ACAD_Globals_details!C1134</f>
        <v>Salpinctes obsoletus</v>
      </c>
      <c r="D1134" s="2" t="str">
        <f>ACAD_Globals_details!D1134</f>
        <v>landbird</v>
      </c>
      <c r="E1134" s="3">
        <f>ACAD_Globals_details!H1134</f>
        <v>1</v>
      </c>
      <c r="F1134" s="3">
        <f>ACAD_Globals_details!I1134</f>
        <v>1</v>
      </c>
      <c r="G1134" s="3">
        <f>ACAD_Globals_details!J1134</f>
        <v>1</v>
      </c>
      <c r="H1134" s="3">
        <f>ACAD_Globals_details!K1134</f>
        <v>1</v>
      </c>
      <c r="I1134" s="36">
        <f>ACAD_Globals_details!Q1134</f>
        <v>4600000</v>
      </c>
      <c r="J1134" s="35">
        <f>ACAD_Globals_details!P1134</f>
        <v>3</v>
      </c>
      <c r="K1134" s="35">
        <f>ACAD_Globals_details!X1134</f>
        <v>1</v>
      </c>
      <c r="L1134" s="35">
        <f>ACAD_Globals_details!AB1134</f>
        <v>2</v>
      </c>
      <c r="M1134" s="35">
        <f>ACAD_Globals_details!AF1134</f>
        <v>2</v>
      </c>
      <c r="N1134" s="35">
        <f>ACAD_Globals_details!AI1134</f>
        <v>2</v>
      </c>
      <c r="O1134" s="35">
        <f>ACAD_Globals_details!AL1134</f>
        <v>4</v>
      </c>
      <c r="P1134" s="35">
        <f>ACAD_Globals_details!AT1134</f>
        <v>11</v>
      </c>
      <c r="R1134" t="str">
        <f>ACAD_Globals_details!AP1134</f>
        <v>-39%</v>
      </c>
      <c r="S1134" t="str">
        <f>ACAD_Globals_details!AQ1134</f>
        <v>72</v>
      </c>
      <c r="T1134" t="str">
        <f>ACAD_Globals_details!BD1134</f>
        <v>Aridlands</v>
      </c>
      <c r="U1134" t="str">
        <f>ACAD_Globals_details!BK1134</f>
        <v>Southwestern Aridlands</v>
      </c>
    </row>
    <row r="1135" spans="1:21" x14ac:dyDescent="0.55000000000000004">
      <c r="A1135">
        <f>ACAD_Globals_details!A1135</f>
        <v>1445</v>
      </c>
      <c r="B1135" t="str">
        <f>ACAD_Globals_details!B1135</f>
        <v>Nightingale Wren</v>
      </c>
      <c r="C1135" t="str">
        <f>ACAD_Globals_details!C1135</f>
        <v>Microcerculus philomela</v>
      </c>
      <c r="D1135" s="2" t="str">
        <f>ACAD_Globals_details!D1135</f>
        <v>landbird</v>
      </c>
      <c r="E1135" s="3">
        <f>ACAD_Globals_details!H1135</f>
        <v>0</v>
      </c>
      <c r="F1135" s="3">
        <f>ACAD_Globals_details!I1135</f>
        <v>0</v>
      </c>
      <c r="G1135" s="3">
        <f>ACAD_Globals_details!J1135</f>
        <v>1</v>
      </c>
      <c r="H1135" s="3">
        <f>ACAD_Globals_details!K1135</f>
        <v>1</v>
      </c>
      <c r="J1135" s="35">
        <f>ACAD_Globals_details!P1135</f>
        <v>5</v>
      </c>
      <c r="K1135" s="35">
        <f>ACAD_Globals_details!X1135</f>
        <v>4</v>
      </c>
      <c r="L1135" s="35">
        <f>ACAD_Globals_details!AB1135</f>
        <v>4</v>
      </c>
      <c r="M1135" s="35">
        <f>ACAD_Globals_details!AF1135</f>
        <v>4</v>
      </c>
      <c r="N1135" s="35">
        <f>ACAD_Globals_details!AI1135</f>
        <v>4</v>
      </c>
      <c r="O1135" s="35">
        <f>ACAD_Globals_details!AL1135</f>
        <v>5</v>
      </c>
      <c r="P1135" s="35">
        <f>ACAD_Globals_details!AT1135</f>
        <v>18</v>
      </c>
      <c r="Q1135" t="str">
        <f>ACAD_Globals_details!BC1135</f>
        <v>Watch List - Red</v>
      </c>
      <c r="T1135" t="str">
        <f>ACAD_Globals_details!BD1135</f>
        <v>Forests</v>
      </c>
      <c r="U1135" t="str">
        <f>ACAD_Globals_details!BK1135</f>
        <v>Resident</v>
      </c>
    </row>
    <row r="1136" spans="1:21" x14ac:dyDescent="0.55000000000000004">
      <c r="A1136">
        <f>ACAD_Globals_details!A1136</f>
        <v>1446</v>
      </c>
      <c r="B1136" t="str">
        <f>ACAD_Globals_details!B1136</f>
        <v>Scaly-breasted Wren</v>
      </c>
      <c r="C1136" t="str">
        <f>ACAD_Globals_details!C1136</f>
        <v>Microcerculus marginatus</v>
      </c>
      <c r="D1136" s="2" t="str">
        <f>ACAD_Globals_details!D1136</f>
        <v>landbird</v>
      </c>
      <c r="E1136" s="3">
        <f>ACAD_Globals_details!H1136</f>
        <v>0</v>
      </c>
      <c r="F1136" s="3">
        <f>ACAD_Globals_details!I1136</f>
        <v>0</v>
      </c>
      <c r="G1136" s="3">
        <f>ACAD_Globals_details!J1136</f>
        <v>0</v>
      </c>
      <c r="H1136" s="3">
        <f>ACAD_Globals_details!K1136</f>
        <v>1</v>
      </c>
      <c r="J1136" s="35">
        <f>ACAD_Globals_details!P1136</f>
        <v>2</v>
      </c>
      <c r="K1136" s="35">
        <f>ACAD_Globals_details!X1136</f>
        <v>1</v>
      </c>
      <c r="L1136" s="35">
        <f>ACAD_Globals_details!AB1136</f>
        <v>1</v>
      </c>
      <c r="M1136" s="35">
        <f>ACAD_Globals_details!AF1136</f>
        <v>3</v>
      </c>
      <c r="N1136" s="35">
        <f>ACAD_Globals_details!AI1136</f>
        <v>3</v>
      </c>
      <c r="O1136" s="35">
        <f>ACAD_Globals_details!AL1136</f>
        <v>4</v>
      </c>
      <c r="P1136" s="35">
        <f>ACAD_Globals_details!AT1136</f>
        <v>10</v>
      </c>
      <c r="T1136" t="str">
        <f>ACAD_Globals_details!BD1136</f>
        <v>Forests</v>
      </c>
      <c r="U1136" t="str">
        <f>ACAD_Globals_details!BK1136</f>
        <v>Resident</v>
      </c>
    </row>
    <row r="1137" spans="1:21" x14ac:dyDescent="0.55000000000000004">
      <c r="A1137">
        <f>ACAD_Globals_details!A1137</f>
        <v>1447</v>
      </c>
      <c r="B1137" t="str">
        <f>ACAD_Globals_details!B1137</f>
        <v>Canyon Wren</v>
      </c>
      <c r="C1137" t="str">
        <f>ACAD_Globals_details!C1137</f>
        <v>Catherpes mexicanus</v>
      </c>
      <c r="D1137" s="2" t="str">
        <f>ACAD_Globals_details!D1137</f>
        <v>landbird</v>
      </c>
      <c r="E1137" s="3">
        <f>ACAD_Globals_details!H1137</f>
        <v>1</v>
      </c>
      <c r="F1137" s="3">
        <f>ACAD_Globals_details!I1137</f>
        <v>1</v>
      </c>
      <c r="G1137" s="3">
        <f>ACAD_Globals_details!J1137</f>
        <v>1</v>
      </c>
      <c r="H1137" s="3">
        <f>ACAD_Globals_details!K1137</f>
        <v>0</v>
      </c>
      <c r="I1137" s="36">
        <f>ACAD_Globals_details!Q1137</f>
        <v>460000</v>
      </c>
      <c r="J1137" s="35">
        <f>ACAD_Globals_details!P1137</f>
        <v>4</v>
      </c>
      <c r="K1137" s="35">
        <f>ACAD_Globals_details!X1137</f>
        <v>1</v>
      </c>
      <c r="L1137" s="35">
        <f>ACAD_Globals_details!AB1137</f>
        <v>1</v>
      </c>
      <c r="M1137" s="35">
        <f>ACAD_Globals_details!AF1137</f>
        <v>2</v>
      </c>
      <c r="N1137" s="35">
        <f>ACAD_Globals_details!AI1137</f>
        <v>2</v>
      </c>
      <c r="O1137" s="35">
        <f>ACAD_Globals_details!AL1137</f>
        <v>2</v>
      </c>
      <c r="P1137" s="35">
        <f>ACAD_Globals_details!AT1137</f>
        <v>9</v>
      </c>
      <c r="R1137" t="str">
        <f>ACAD_Globals_details!AP1137</f>
        <v>-0%</v>
      </c>
      <c r="S1137" t="str">
        <f>ACAD_Globals_details!AQ1137</f>
        <v>ne</v>
      </c>
      <c r="T1137" t="str">
        <f>ACAD_Globals_details!BD1137</f>
        <v>Aridlands</v>
      </c>
      <c r="U1137" t="str">
        <f>ACAD_Globals_details!BK1137</f>
        <v>Resident</v>
      </c>
    </row>
    <row r="1138" spans="1:21" x14ac:dyDescent="0.55000000000000004">
      <c r="A1138">
        <f>ACAD_Globals_details!A1138</f>
        <v>1448</v>
      </c>
      <c r="B1138" t="str">
        <f>ACAD_Globals_details!B1138</f>
        <v>Sumichrast's Wren</v>
      </c>
      <c r="C1138" t="str">
        <f>ACAD_Globals_details!C1138</f>
        <v>Hylorchilus sumichrasti</v>
      </c>
      <c r="D1138" s="2" t="str">
        <f>ACAD_Globals_details!D1138</f>
        <v>landbird</v>
      </c>
      <c r="E1138" s="3">
        <f>ACAD_Globals_details!H1138</f>
        <v>0</v>
      </c>
      <c r="F1138" s="3">
        <f>ACAD_Globals_details!I1138</f>
        <v>0</v>
      </c>
      <c r="G1138" s="3">
        <f>ACAD_Globals_details!J1138</f>
        <v>1</v>
      </c>
      <c r="H1138" s="3">
        <f>ACAD_Globals_details!K1138</f>
        <v>0</v>
      </c>
      <c r="J1138" s="35">
        <f>ACAD_Globals_details!P1138</f>
        <v>5</v>
      </c>
      <c r="K1138" s="35">
        <f>ACAD_Globals_details!X1138</f>
        <v>5</v>
      </c>
      <c r="L1138" s="35">
        <f>ACAD_Globals_details!AB1138</f>
        <v>5</v>
      </c>
      <c r="M1138" s="35">
        <f>ACAD_Globals_details!AF1138</f>
        <v>5</v>
      </c>
      <c r="N1138" s="35">
        <f>ACAD_Globals_details!AI1138</f>
        <v>5</v>
      </c>
      <c r="O1138" s="35">
        <f>ACAD_Globals_details!AL1138</f>
        <v>4</v>
      </c>
      <c r="P1138" s="35">
        <f>ACAD_Globals_details!AT1138</f>
        <v>19</v>
      </c>
      <c r="Q1138" t="str">
        <f>ACAD_Globals_details!BC1138</f>
        <v>Watch List - Red</v>
      </c>
      <c r="T1138" t="str">
        <f>ACAD_Globals_details!BD1138</f>
        <v>Forests</v>
      </c>
      <c r="U1138" t="str">
        <f>ACAD_Globals_details!BK1138</f>
        <v>Resident</v>
      </c>
    </row>
    <row r="1139" spans="1:21" x14ac:dyDescent="0.55000000000000004">
      <c r="A1139">
        <f>ACAD_Globals_details!A1139</f>
        <v>1449</v>
      </c>
      <c r="B1139" t="str">
        <f>ACAD_Globals_details!B1139</f>
        <v>Nava's Wren</v>
      </c>
      <c r="C1139" t="str">
        <f>ACAD_Globals_details!C1139</f>
        <v>Hylorchilus navai</v>
      </c>
      <c r="D1139" s="2" t="str">
        <f>ACAD_Globals_details!D1139</f>
        <v>landbird</v>
      </c>
      <c r="E1139" s="3">
        <f>ACAD_Globals_details!H1139</f>
        <v>0</v>
      </c>
      <c r="F1139" s="3">
        <f>ACAD_Globals_details!I1139</f>
        <v>0</v>
      </c>
      <c r="G1139" s="3">
        <f>ACAD_Globals_details!J1139</f>
        <v>1</v>
      </c>
      <c r="H1139" s="3">
        <f>ACAD_Globals_details!K1139</f>
        <v>0</v>
      </c>
      <c r="J1139" s="35">
        <f>ACAD_Globals_details!P1139</f>
        <v>5</v>
      </c>
      <c r="K1139" s="35">
        <f>ACAD_Globals_details!X1139</f>
        <v>5</v>
      </c>
      <c r="L1139" s="35">
        <f>ACAD_Globals_details!AB1139</f>
        <v>5</v>
      </c>
      <c r="M1139" s="35">
        <f>ACAD_Globals_details!AF1139</f>
        <v>5</v>
      </c>
      <c r="N1139" s="35">
        <f>ACAD_Globals_details!AI1139</f>
        <v>5</v>
      </c>
      <c r="O1139" s="35">
        <f>ACAD_Globals_details!AL1139</f>
        <v>5</v>
      </c>
      <c r="P1139" s="35">
        <f>ACAD_Globals_details!AT1139</f>
        <v>20</v>
      </c>
      <c r="Q1139" t="str">
        <f>ACAD_Globals_details!BC1139</f>
        <v>Watch List - Red</v>
      </c>
      <c r="T1139" t="str">
        <f>ACAD_Globals_details!BD1139</f>
        <v>Forests</v>
      </c>
      <c r="U1139" t="str">
        <f>ACAD_Globals_details!BK1139</f>
        <v>Resident</v>
      </c>
    </row>
    <row r="1140" spans="1:21" x14ac:dyDescent="0.55000000000000004">
      <c r="A1140">
        <f>ACAD_Globals_details!A1140</f>
        <v>1451</v>
      </c>
      <c r="B1140" t="str">
        <f>ACAD_Globals_details!B1140</f>
        <v>House Wren</v>
      </c>
      <c r="C1140" t="str">
        <f>ACAD_Globals_details!C1140</f>
        <v>Troglodytes aedon</v>
      </c>
      <c r="D1140" s="2" t="str">
        <f>ACAD_Globals_details!D1140</f>
        <v>landbird</v>
      </c>
      <c r="E1140" s="3">
        <f>ACAD_Globals_details!H1140</f>
        <v>1</v>
      </c>
      <c r="F1140" s="3">
        <f>ACAD_Globals_details!I1140</f>
        <v>1</v>
      </c>
      <c r="G1140" s="3">
        <f>ACAD_Globals_details!J1140</f>
        <v>1</v>
      </c>
      <c r="H1140" s="3">
        <f>ACAD_Globals_details!K1140</f>
        <v>1</v>
      </c>
      <c r="I1140" s="36">
        <f>ACAD_Globals_details!Q1140</f>
        <v>160000000</v>
      </c>
      <c r="J1140" s="35">
        <f>ACAD_Globals_details!P1140</f>
        <v>1</v>
      </c>
      <c r="K1140" s="35">
        <f>ACAD_Globals_details!X1140</f>
        <v>1</v>
      </c>
      <c r="L1140" s="35">
        <f>ACAD_Globals_details!AB1140</f>
        <v>1</v>
      </c>
      <c r="M1140" s="35">
        <f>ACAD_Globals_details!AF1140</f>
        <v>1</v>
      </c>
      <c r="N1140" s="35">
        <f>ACAD_Globals_details!AI1140</f>
        <v>1</v>
      </c>
      <c r="O1140" s="35">
        <f>ACAD_Globals_details!AL1140</f>
        <v>2</v>
      </c>
      <c r="P1140" s="35">
        <f>ACAD_Globals_details!AT1140</f>
        <v>5</v>
      </c>
      <c r="R1140" t="str">
        <f>ACAD_Globals_details!AP1140</f>
        <v>8%</v>
      </c>
      <c r="S1140" t="str">
        <f>ACAD_Globals_details!AQ1140</f>
        <v>ne</v>
      </c>
      <c r="T1140" t="str">
        <f>ACAD_Globals_details!BD1140</f>
        <v>Forests</v>
      </c>
      <c r="U1140" t="str">
        <f>ACAD_Globals_details!BK1140</f>
        <v>Southern U.S./Mexico</v>
      </c>
    </row>
    <row r="1141" spans="1:21" x14ac:dyDescent="0.55000000000000004">
      <c r="A1141">
        <f>ACAD_Globals_details!A1141</f>
        <v>1452</v>
      </c>
      <c r="B1141" t="str">
        <f>ACAD_Globals_details!B1141</f>
        <v>Socorro Wren</v>
      </c>
      <c r="C1141" t="str">
        <f>ACAD_Globals_details!C1141</f>
        <v>Troglodytes sissonii</v>
      </c>
      <c r="D1141" s="2" t="str">
        <f>ACAD_Globals_details!D1141</f>
        <v>landbird</v>
      </c>
      <c r="E1141" s="3">
        <f>ACAD_Globals_details!H1141</f>
        <v>0</v>
      </c>
      <c r="F1141" s="3">
        <f>ACAD_Globals_details!I1141</f>
        <v>0</v>
      </c>
      <c r="G1141" s="3">
        <f>ACAD_Globals_details!J1141</f>
        <v>1</v>
      </c>
      <c r="H1141" s="3">
        <f>ACAD_Globals_details!K1141</f>
        <v>0</v>
      </c>
      <c r="J1141" s="35">
        <f>ACAD_Globals_details!P1141</f>
        <v>5</v>
      </c>
      <c r="K1141" s="35">
        <f>ACAD_Globals_details!X1141</f>
        <v>5</v>
      </c>
      <c r="L1141" s="35">
        <f>ACAD_Globals_details!AB1141</f>
        <v>5</v>
      </c>
      <c r="M1141" s="35">
        <f>ACAD_Globals_details!AF1141</f>
        <v>3</v>
      </c>
      <c r="N1141" s="35">
        <f>ACAD_Globals_details!AI1141</f>
        <v>3</v>
      </c>
      <c r="O1141" s="35">
        <f>ACAD_Globals_details!AL1141</f>
        <v>3</v>
      </c>
      <c r="P1141" s="35">
        <f>ACAD_Globals_details!AT1141</f>
        <v>16</v>
      </c>
      <c r="Q1141" t="str">
        <f>ACAD_Globals_details!BC1141</f>
        <v>Watch List - Yel-r</v>
      </c>
      <c r="T1141" t="str">
        <f>ACAD_Globals_details!BD1141</f>
        <v>Islands</v>
      </c>
      <c r="U1141" t="str">
        <f>ACAD_Globals_details!BK1141</f>
        <v>Resident</v>
      </c>
    </row>
    <row r="1142" spans="1:21" x14ac:dyDescent="0.55000000000000004">
      <c r="A1142">
        <f>ACAD_Globals_details!A1142</f>
        <v>1453</v>
      </c>
      <c r="B1142" t="str">
        <f>ACAD_Globals_details!B1142</f>
        <v>Clarion Wren</v>
      </c>
      <c r="C1142" t="str">
        <f>ACAD_Globals_details!C1142</f>
        <v>Troglodytes tanneri</v>
      </c>
      <c r="D1142" s="2" t="str">
        <f>ACAD_Globals_details!D1142</f>
        <v>landbird</v>
      </c>
      <c r="E1142" s="3">
        <f>ACAD_Globals_details!H1142</f>
        <v>0</v>
      </c>
      <c r="F1142" s="3">
        <f>ACAD_Globals_details!I1142</f>
        <v>0</v>
      </c>
      <c r="G1142" s="3">
        <f>ACAD_Globals_details!J1142</f>
        <v>1</v>
      </c>
      <c r="H1142" s="3">
        <f>ACAD_Globals_details!K1142</f>
        <v>0</v>
      </c>
      <c r="J1142" s="35">
        <f>ACAD_Globals_details!P1142</f>
        <v>5</v>
      </c>
      <c r="K1142" s="35">
        <f>ACAD_Globals_details!X1142</f>
        <v>5</v>
      </c>
      <c r="L1142" s="35">
        <f>ACAD_Globals_details!AB1142</f>
        <v>5</v>
      </c>
      <c r="M1142" s="35">
        <f>ACAD_Globals_details!AF1142</f>
        <v>3</v>
      </c>
      <c r="N1142" s="35">
        <f>ACAD_Globals_details!AI1142</f>
        <v>3</v>
      </c>
      <c r="O1142" s="35">
        <f>ACAD_Globals_details!AL1142</f>
        <v>3</v>
      </c>
      <c r="P1142" s="35">
        <f>ACAD_Globals_details!AT1142</f>
        <v>16</v>
      </c>
      <c r="Q1142" t="str">
        <f>ACAD_Globals_details!BC1142</f>
        <v>Watch List - Yel-r</v>
      </c>
      <c r="T1142" t="str">
        <f>ACAD_Globals_details!BD1142</f>
        <v>Islands</v>
      </c>
      <c r="U1142" t="str">
        <f>ACAD_Globals_details!BK1142</f>
        <v>Resident</v>
      </c>
    </row>
    <row r="1143" spans="1:21" x14ac:dyDescent="0.55000000000000004">
      <c r="A1143">
        <f>ACAD_Globals_details!A1143</f>
        <v>1454</v>
      </c>
      <c r="B1143" t="str">
        <f>ACAD_Globals_details!B1143</f>
        <v>Rufous-browed Wren</v>
      </c>
      <c r="C1143" t="str">
        <f>ACAD_Globals_details!C1143</f>
        <v>Troglodytes rufociliatus</v>
      </c>
      <c r="D1143" s="2" t="str">
        <f>ACAD_Globals_details!D1143</f>
        <v>landbird</v>
      </c>
      <c r="E1143" s="3">
        <f>ACAD_Globals_details!H1143</f>
        <v>0</v>
      </c>
      <c r="F1143" s="3">
        <f>ACAD_Globals_details!I1143</f>
        <v>0</v>
      </c>
      <c r="G1143" s="3">
        <f>ACAD_Globals_details!J1143</f>
        <v>1</v>
      </c>
      <c r="H1143" s="3">
        <f>ACAD_Globals_details!K1143</f>
        <v>1</v>
      </c>
      <c r="J1143" s="35">
        <f>ACAD_Globals_details!P1143</f>
        <v>4</v>
      </c>
      <c r="K1143" s="35">
        <f>ACAD_Globals_details!X1143</f>
        <v>4</v>
      </c>
      <c r="L1143" s="35">
        <f>ACAD_Globals_details!AB1143</f>
        <v>4</v>
      </c>
      <c r="M1143" s="35">
        <f>ACAD_Globals_details!AF1143</f>
        <v>3</v>
      </c>
      <c r="N1143" s="35">
        <f>ACAD_Globals_details!AI1143</f>
        <v>3</v>
      </c>
      <c r="O1143" s="35">
        <f>ACAD_Globals_details!AL1143</f>
        <v>4</v>
      </c>
      <c r="P1143" s="35">
        <f>ACAD_Globals_details!AT1143</f>
        <v>15</v>
      </c>
      <c r="Q1143" t="str">
        <f>ACAD_Globals_details!BC1143</f>
        <v>Watch List - Yel-r</v>
      </c>
      <c r="T1143" t="str">
        <f>ACAD_Globals_details!BD1143</f>
        <v>Forests</v>
      </c>
      <c r="U1143" t="str">
        <f>ACAD_Globals_details!BK1143</f>
        <v>Resident</v>
      </c>
    </row>
    <row r="1144" spans="1:21" x14ac:dyDescent="0.55000000000000004">
      <c r="A1144">
        <f>ACAD_Globals_details!A1144</f>
        <v>1455</v>
      </c>
      <c r="B1144" t="str">
        <f>ACAD_Globals_details!B1144</f>
        <v>Ochraceous Wren</v>
      </c>
      <c r="C1144" t="str">
        <f>ACAD_Globals_details!C1144</f>
        <v>Troglodytes ochraceus</v>
      </c>
      <c r="D1144" s="2" t="str">
        <f>ACAD_Globals_details!D1144</f>
        <v>landbird</v>
      </c>
      <c r="E1144" s="3">
        <f>ACAD_Globals_details!H1144</f>
        <v>0</v>
      </c>
      <c r="F1144" s="3">
        <f>ACAD_Globals_details!I1144</f>
        <v>0</v>
      </c>
      <c r="G1144" s="3">
        <f>ACAD_Globals_details!J1144</f>
        <v>0</v>
      </c>
      <c r="H1144" s="3">
        <f>ACAD_Globals_details!K1144</f>
        <v>1</v>
      </c>
      <c r="J1144" s="35">
        <f>ACAD_Globals_details!P1144</f>
        <v>4</v>
      </c>
      <c r="K1144" s="35">
        <f>ACAD_Globals_details!X1144</f>
        <v>5</v>
      </c>
      <c r="L1144" s="35">
        <f>ACAD_Globals_details!AB1144</f>
        <v>5</v>
      </c>
      <c r="M1144" s="35">
        <f>ACAD_Globals_details!AF1144</f>
        <v>3</v>
      </c>
      <c r="N1144" s="35">
        <f>ACAD_Globals_details!AI1144</f>
        <v>3</v>
      </c>
      <c r="O1144" s="35">
        <f>ACAD_Globals_details!AL1144</f>
        <v>3</v>
      </c>
      <c r="P1144" s="35">
        <f>ACAD_Globals_details!AT1144</f>
        <v>15</v>
      </c>
      <c r="Q1144" t="str">
        <f>ACAD_Globals_details!BC1144</f>
        <v>Watch List - Yel-r</v>
      </c>
      <c r="T1144" t="str">
        <f>ACAD_Globals_details!BD1144</f>
        <v>Forests</v>
      </c>
      <c r="U1144" t="str">
        <f>ACAD_Globals_details!BK1144</f>
        <v>Resident</v>
      </c>
    </row>
    <row r="1145" spans="1:21" x14ac:dyDescent="0.55000000000000004">
      <c r="A1145">
        <f>ACAD_Globals_details!A1145</f>
        <v>1456</v>
      </c>
      <c r="B1145" t="str">
        <f>ACAD_Globals_details!B1145</f>
        <v>Pacific Wren</v>
      </c>
      <c r="C1145" t="str">
        <f>ACAD_Globals_details!C1145</f>
        <v>Troglodytes pacificus</v>
      </c>
      <c r="D1145" s="2" t="str">
        <f>ACAD_Globals_details!D1145</f>
        <v>landbird</v>
      </c>
      <c r="E1145" s="3">
        <f>ACAD_Globals_details!H1145</f>
        <v>1</v>
      </c>
      <c r="F1145" s="3">
        <f>ACAD_Globals_details!I1145</f>
        <v>1</v>
      </c>
      <c r="G1145" s="3">
        <f>ACAD_Globals_details!J1145</f>
        <v>1</v>
      </c>
      <c r="H1145" s="3">
        <f>ACAD_Globals_details!K1145</f>
        <v>0</v>
      </c>
      <c r="I1145" s="36">
        <f>ACAD_Globals_details!Q1145</f>
        <v>6700000</v>
      </c>
      <c r="J1145" s="35">
        <f>ACAD_Globals_details!P1145</f>
        <v>2</v>
      </c>
      <c r="K1145" s="35">
        <f>ACAD_Globals_details!X1145</f>
        <v>2</v>
      </c>
      <c r="L1145" s="35">
        <f>ACAD_Globals_details!AB1145</f>
        <v>2</v>
      </c>
      <c r="M1145" s="35">
        <f>ACAD_Globals_details!AF1145</f>
        <v>3</v>
      </c>
      <c r="N1145" s="35">
        <f>ACAD_Globals_details!AI1145</f>
        <v>3</v>
      </c>
      <c r="O1145" s="35">
        <f>ACAD_Globals_details!AL1145</f>
        <v>4</v>
      </c>
      <c r="P1145" s="35">
        <f>ACAD_Globals_details!AT1145</f>
        <v>11</v>
      </c>
      <c r="R1145" t="str">
        <f>ACAD_Globals_details!AP1145</f>
        <v>-17%</v>
      </c>
      <c r="S1145" t="str">
        <f>ACAD_Globals_details!AQ1145</f>
        <v>15</v>
      </c>
      <c r="T1145" t="str">
        <f>ACAD_Globals_details!BD1145</f>
        <v>Forests</v>
      </c>
      <c r="U1145" t="str">
        <f>ACAD_Globals_details!BK1145</f>
        <v>Western U.S.</v>
      </c>
    </row>
    <row r="1146" spans="1:21" x14ac:dyDescent="0.55000000000000004">
      <c r="A1146">
        <f>ACAD_Globals_details!A1146</f>
        <v>1457</v>
      </c>
      <c r="B1146" t="str">
        <f>ACAD_Globals_details!B1146</f>
        <v>Winter Wren</v>
      </c>
      <c r="C1146" t="str">
        <f>ACAD_Globals_details!C1146</f>
        <v>Troglodytes hiemalis</v>
      </c>
      <c r="D1146" s="2" t="str">
        <f>ACAD_Globals_details!D1146</f>
        <v>landbird</v>
      </c>
      <c r="E1146" s="3">
        <f>ACAD_Globals_details!H1146</f>
        <v>1</v>
      </c>
      <c r="F1146" s="3">
        <f>ACAD_Globals_details!I1146</f>
        <v>1</v>
      </c>
      <c r="G1146" s="3">
        <f>ACAD_Globals_details!J1146</f>
        <v>1</v>
      </c>
      <c r="H1146" s="3">
        <f>ACAD_Globals_details!K1146</f>
        <v>0</v>
      </c>
      <c r="I1146" s="36">
        <f>ACAD_Globals_details!Q1146</f>
        <v>12000000</v>
      </c>
      <c r="J1146" s="35">
        <f>ACAD_Globals_details!P1146</f>
        <v>2</v>
      </c>
      <c r="K1146" s="35">
        <f>ACAD_Globals_details!X1146</f>
        <v>2</v>
      </c>
      <c r="L1146" s="35">
        <f>ACAD_Globals_details!AB1146</f>
        <v>2</v>
      </c>
      <c r="M1146" s="35">
        <f>ACAD_Globals_details!AF1146</f>
        <v>3</v>
      </c>
      <c r="N1146" s="35">
        <f>ACAD_Globals_details!AI1146</f>
        <v>2</v>
      </c>
      <c r="O1146" s="35">
        <f>ACAD_Globals_details!AL1146</f>
        <v>1</v>
      </c>
      <c r="P1146" s="35">
        <f>ACAD_Globals_details!AT1146</f>
        <v>8</v>
      </c>
      <c r="R1146" t="str">
        <f>ACAD_Globals_details!AP1146</f>
        <v>74%</v>
      </c>
      <c r="S1146" t="str">
        <f>ACAD_Globals_details!AQ1146</f>
        <v>72</v>
      </c>
      <c r="T1146" t="str">
        <f>ACAD_Globals_details!BD1146</f>
        <v>Forests</v>
      </c>
      <c r="U1146" t="str">
        <f>ACAD_Globals_details!BK1146</f>
        <v>Southeastern U.S.</v>
      </c>
    </row>
    <row r="1147" spans="1:21" x14ac:dyDescent="0.55000000000000004">
      <c r="A1147">
        <f>ACAD_Globals_details!A1147</f>
        <v>1458</v>
      </c>
      <c r="B1147" t="str">
        <f>ACAD_Globals_details!B1147</f>
        <v>Timberline Wren</v>
      </c>
      <c r="C1147" t="str">
        <f>ACAD_Globals_details!C1147</f>
        <v>Thryorchilus browni</v>
      </c>
      <c r="D1147" s="2" t="str">
        <f>ACAD_Globals_details!D1147</f>
        <v>landbird</v>
      </c>
      <c r="E1147" s="3">
        <f>ACAD_Globals_details!H1147</f>
        <v>0</v>
      </c>
      <c r="F1147" s="3">
        <f>ACAD_Globals_details!I1147</f>
        <v>0</v>
      </c>
      <c r="G1147" s="3">
        <f>ACAD_Globals_details!J1147</f>
        <v>0</v>
      </c>
      <c r="H1147" s="3">
        <f>ACAD_Globals_details!K1147</f>
        <v>1</v>
      </c>
      <c r="J1147" s="35">
        <f>ACAD_Globals_details!P1147</f>
        <v>5</v>
      </c>
      <c r="K1147" s="35">
        <f>ACAD_Globals_details!X1147</f>
        <v>5</v>
      </c>
      <c r="L1147" s="35">
        <f>ACAD_Globals_details!AB1147</f>
        <v>5</v>
      </c>
      <c r="M1147" s="35">
        <f>ACAD_Globals_details!AF1147</f>
        <v>4</v>
      </c>
      <c r="N1147" s="35">
        <f>ACAD_Globals_details!AI1147</f>
        <v>4</v>
      </c>
      <c r="O1147" s="35">
        <f>ACAD_Globals_details!AL1147</f>
        <v>3</v>
      </c>
      <c r="P1147" s="35">
        <f>ACAD_Globals_details!AT1147</f>
        <v>17</v>
      </c>
      <c r="Q1147" t="str">
        <f>ACAD_Globals_details!BC1147</f>
        <v>Watch List - Red</v>
      </c>
      <c r="T1147" t="str">
        <f>ACAD_Globals_details!BD1147</f>
        <v>Forests</v>
      </c>
      <c r="U1147" t="str">
        <f>ACAD_Globals_details!BK1147</f>
        <v>Resident</v>
      </c>
    </row>
    <row r="1148" spans="1:21" x14ac:dyDescent="0.55000000000000004">
      <c r="A1148">
        <f>ACAD_Globals_details!A1148</f>
        <v>1459</v>
      </c>
      <c r="B1148" t="str">
        <f>ACAD_Globals_details!B1148</f>
        <v>Sedge Wren</v>
      </c>
      <c r="C1148" t="str">
        <f>ACAD_Globals_details!C1148</f>
        <v>Cistothorus platensis</v>
      </c>
      <c r="D1148" s="2" t="str">
        <f>ACAD_Globals_details!D1148</f>
        <v>landbird</v>
      </c>
      <c r="E1148" s="3">
        <f>ACAD_Globals_details!H1148</f>
        <v>1</v>
      </c>
      <c r="F1148" s="3">
        <f>ACAD_Globals_details!I1148</f>
        <v>1</v>
      </c>
      <c r="G1148" s="3">
        <f>ACAD_Globals_details!J1148</f>
        <v>1</v>
      </c>
      <c r="H1148" s="3">
        <f>ACAD_Globals_details!K1148</f>
        <v>1</v>
      </c>
      <c r="I1148" s="36">
        <f>ACAD_Globals_details!Q1148</f>
        <v>19000000</v>
      </c>
      <c r="J1148" s="35">
        <f>ACAD_Globals_details!P1148</f>
        <v>2</v>
      </c>
      <c r="K1148" s="35">
        <f>ACAD_Globals_details!X1148</f>
        <v>1</v>
      </c>
      <c r="L1148" s="35">
        <f>ACAD_Globals_details!AB1148</f>
        <v>1</v>
      </c>
      <c r="M1148" s="35">
        <f>ACAD_Globals_details!AF1148</f>
        <v>3</v>
      </c>
      <c r="N1148" s="35">
        <f>ACAD_Globals_details!AI1148</f>
        <v>3</v>
      </c>
      <c r="O1148" s="35">
        <f>ACAD_Globals_details!AL1148</f>
        <v>1</v>
      </c>
      <c r="P1148" s="35">
        <f>ACAD_Globals_details!AT1148</f>
        <v>7</v>
      </c>
      <c r="R1148" t="str">
        <f>ACAD_Globals_details!AP1148</f>
        <v>72%</v>
      </c>
      <c r="S1148" t="str">
        <f>ACAD_Globals_details!AQ1148</f>
        <v>ne</v>
      </c>
      <c r="T1148" t="str">
        <f>ACAD_Globals_details!BD1148</f>
        <v>Grasslands; Wetlands</v>
      </c>
      <c r="U1148" t="str">
        <f>ACAD_Globals_details!BK1148</f>
        <v>Southeastern U.S.</v>
      </c>
    </row>
    <row r="1149" spans="1:21" x14ac:dyDescent="0.55000000000000004">
      <c r="A1149">
        <f>ACAD_Globals_details!A1149</f>
        <v>1460</v>
      </c>
      <c r="B1149" t="str">
        <f>ACAD_Globals_details!B1149</f>
        <v>Marsh Wren</v>
      </c>
      <c r="C1149" t="str">
        <f>ACAD_Globals_details!C1149</f>
        <v>Cistothorus palustris</v>
      </c>
      <c r="D1149" s="2" t="str">
        <f>ACAD_Globals_details!D1149</f>
        <v>landbird</v>
      </c>
      <c r="E1149" s="3">
        <f>ACAD_Globals_details!H1149</f>
        <v>1</v>
      </c>
      <c r="F1149" s="3">
        <f>ACAD_Globals_details!I1149</f>
        <v>1</v>
      </c>
      <c r="G1149" s="3">
        <f>ACAD_Globals_details!J1149</f>
        <v>1</v>
      </c>
      <c r="H1149" s="3">
        <f>ACAD_Globals_details!K1149</f>
        <v>0</v>
      </c>
      <c r="I1149" s="36">
        <f>ACAD_Globals_details!Q1149</f>
        <v>9400000</v>
      </c>
      <c r="J1149" s="35">
        <f>ACAD_Globals_details!P1149</f>
        <v>2</v>
      </c>
      <c r="K1149" s="35">
        <f>ACAD_Globals_details!X1149</f>
        <v>1</v>
      </c>
      <c r="L1149" s="35">
        <f>ACAD_Globals_details!AB1149</f>
        <v>1</v>
      </c>
      <c r="M1149" s="35">
        <f>ACAD_Globals_details!AF1149</f>
        <v>3</v>
      </c>
      <c r="N1149" s="35">
        <f>ACAD_Globals_details!AI1149</f>
        <v>3</v>
      </c>
      <c r="O1149" s="35">
        <f>ACAD_Globals_details!AL1149</f>
        <v>1</v>
      </c>
      <c r="P1149" s="35">
        <f>ACAD_Globals_details!AT1149</f>
        <v>7</v>
      </c>
      <c r="R1149" t="str">
        <f>ACAD_Globals_details!AP1149</f>
        <v>168%</v>
      </c>
      <c r="S1149" t="str">
        <f>ACAD_Globals_details!AQ1149</f>
        <v>ne</v>
      </c>
      <c r="T1149" t="str">
        <f>ACAD_Globals_details!BD1149</f>
        <v>Wetlands; Coasts</v>
      </c>
      <c r="U1149" t="str">
        <f>ACAD_Globals_details!BK1149</f>
        <v>Southern U.S./Mexico</v>
      </c>
    </row>
    <row r="1150" spans="1:21" x14ac:dyDescent="0.55000000000000004">
      <c r="A1150">
        <f>ACAD_Globals_details!A1150</f>
        <v>1461</v>
      </c>
      <c r="B1150" t="str">
        <f>ACAD_Globals_details!B1150</f>
        <v>Carolina Wren</v>
      </c>
      <c r="C1150" t="str">
        <f>ACAD_Globals_details!C1150</f>
        <v>Thryothorus ludovicianus</v>
      </c>
      <c r="D1150" s="2" t="str">
        <f>ACAD_Globals_details!D1150</f>
        <v>landbird</v>
      </c>
      <c r="E1150" s="3">
        <f>ACAD_Globals_details!H1150</f>
        <v>1</v>
      </c>
      <c r="F1150" s="3">
        <f>ACAD_Globals_details!I1150</f>
        <v>1</v>
      </c>
      <c r="G1150" s="3">
        <f>ACAD_Globals_details!J1150</f>
        <v>1</v>
      </c>
      <c r="H1150" s="3">
        <f>ACAD_Globals_details!K1150</f>
        <v>1</v>
      </c>
      <c r="I1150" s="36">
        <f>ACAD_Globals_details!Q1150</f>
        <v>20000000</v>
      </c>
      <c r="J1150" s="35">
        <f>ACAD_Globals_details!P1150</f>
        <v>2</v>
      </c>
      <c r="K1150" s="35">
        <f>ACAD_Globals_details!X1150</f>
        <v>2</v>
      </c>
      <c r="L1150" s="35">
        <f>ACAD_Globals_details!AB1150</f>
        <v>2</v>
      </c>
      <c r="M1150" s="35">
        <f>ACAD_Globals_details!AF1150</f>
        <v>2</v>
      </c>
      <c r="N1150" s="35">
        <f>ACAD_Globals_details!AI1150</f>
        <v>2</v>
      </c>
      <c r="O1150" s="35">
        <f>ACAD_Globals_details!AL1150</f>
        <v>1</v>
      </c>
      <c r="P1150" s="35">
        <f>ACAD_Globals_details!AT1150</f>
        <v>7</v>
      </c>
      <c r="R1150" t="str">
        <f>ACAD_Globals_details!AP1150</f>
        <v>71%</v>
      </c>
      <c r="S1150" t="str">
        <f>ACAD_Globals_details!AQ1150</f>
        <v>71</v>
      </c>
      <c r="T1150" t="str">
        <f>ACAD_Globals_details!BD1150</f>
        <v>Forests</v>
      </c>
      <c r="U1150" t="str">
        <f>ACAD_Globals_details!BK1150</f>
        <v>Resident</v>
      </c>
    </row>
    <row r="1151" spans="1:21" x14ac:dyDescent="0.55000000000000004">
      <c r="A1151">
        <f>ACAD_Globals_details!A1151</f>
        <v>1462</v>
      </c>
      <c r="B1151" t="str">
        <f>ACAD_Globals_details!B1151</f>
        <v>Bewick's Wren</v>
      </c>
      <c r="C1151" t="str">
        <f>ACAD_Globals_details!C1151</f>
        <v>Thryomanes bewickii</v>
      </c>
      <c r="D1151" s="2" t="str">
        <f>ACAD_Globals_details!D1151</f>
        <v>landbird</v>
      </c>
      <c r="E1151" s="3">
        <f>ACAD_Globals_details!H1151</f>
        <v>1</v>
      </c>
      <c r="F1151" s="3">
        <f>ACAD_Globals_details!I1151</f>
        <v>1</v>
      </c>
      <c r="G1151" s="3">
        <f>ACAD_Globals_details!J1151</f>
        <v>1</v>
      </c>
      <c r="H1151" s="3">
        <f>ACAD_Globals_details!K1151</f>
        <v>0</v>
      </c>
      <c r="I1151" s="36">
        <f>ACAD_Globals_details!Q1151</f>
        <v>6100000</v>
      </c>
      <c r="J1151" s="35">
        <f>ACAD_Globals_details!P1151</f>
        <v>2</v>
      </c>
      <c r="K1151" s="35">
        <f>ACAD_Globals_details!X1151</f>
        <v>2</v>
      </c>
      <c r="L1151" s="35">
        <f>ACAD_Globals_details!AB1151</f>
        <v>2</v>
      </c>
      <c r="M1151" s="35">
        <f>ACAD_Globals_details!AF1151</f>
        <v>3</v>
      </c>
      <c r="N1151" s="35">
        <f>ACAD_Globals_details!AI1151</f>
        <v>3</v>
      </c>
      <c r="O1151" s="35">
        <f>ACAD_Globals_details!AL1151</f>
        <v>4</v>
      </c>
      <c r="P1151" s="35">
        <f>ACAD_Globals_details!AT1151</f>
        <v>11</v>
      </c>
      <c r="R1151" t="str">
        <f>ACAD_Globals_details!AP1151</f>
        <v>-31%</v>
      </c>
      <c r="S1151" t="str">
        <f>ACAD_Globals_details!AQ1151</f>
        <v>47</v>
      </c>
      <c r="T1151" t="str">
        <f>ACAD_Globals_details!BD1151</f>
        <v>Aridlands; Forests</v>
      </c>
      <c r="U1151" t="str">
        <f>ACAD_Globals_details!BK1151</f>
        <v>Resident</v>
      </c>
    </row>
    <row r="1152" spans="1:21" x14ac:dyDescent="0.55000000000000004">
      <c r="A1152">
        <f>ACAD_Globals_details!A1152</f>
        <v>1463</v>
      </c>
      <c r="B1152" t="str">
        <f>ACAD_Globals_details!B1152</f>
        <v>White-headed Wren</v>
      </c>
      <c r="C1152" t="str">
        <f>ACAD_Globals_details!C1152</f>
        <v>Campylorhynchus albobrunneus</v>
      </c>
      <c r="D1152" s="2" t="str">
        <f>ACAD_Globals_details!D1152</f>
        <v>landbird</v>
      </c>
      <c r="E1152" s="3">
        <f>ACAD_Globals_details!H1152</f>
        <v>0</v>
      </c>
      <c r="F1152" s="3">
        <f>ACAD_Globals_details!I1152</f>
        <v>0</v>
      </c>
      <c r="G1152" s="3">
        <f>ACAD_Globals_details!J1152</f>
        <v>0</v>
      </c>
      <c r="H1152" s="3">
        <f>ACAD_Globals_details!K1152</f>
        <v>1</v>
      </c>
      <c r="J1152" s="35">
        <f>ACAD_Globals_details!P1152</f>
        <v>4</v>
      </c>
      <c r="K1152" s="35">
        <f>ACAD_Globals_details!X1152</f>
        <v>4</v>
      </c>
      <c r="L1152" s="35">
        <f>ACAD_Globals_details!AB1152</f>
        <v>4</v>
      </c>
      <c r="M1152" s="35">
        <f>ACAD_Globals_details!AF1152</f>
        <v>4</v>
      </c>
      <c r="N1152" s="35">
        <f>ACAD_Globals_details!AI1152</f>
        <v>4</v>
      </c>
      <c r="O1152" s="35">
        <f>ACAD_Globals_details!AL1152</f>
        <v>4</v>
      </c>
      <c r="P1152" s="35">
        <f>ACAD_Globals_details!AT1152</f>
        <v>16</v>
      </c>
      <c r="Q1152" t="str">
        <f>ACAD_Globals_details!BC1152</f>
        <v>Watch List - Yel-r</v>
      </c>
      <c r="T1152" t="str">
        <f>ACAD_Globals_details!BD1152</f>
        <v>Forests</v>
      </c>
      <c r="U1152" t="str">
        <f>ACAD_Globals_details!BK1152</f>
        <v>Resident</v>
      </c>
    </row>
    <row r="1153" spans="1:21" x14ac:dyDescent="0.55000000000000004">
      <c r="A1153">
        <f>ACAD_Globals_details!A1153</f>
        <v>1464</v>
      </c>
      <c r="B1153" t="str">
        <f>ACAD_Globals_details!B1153</f>
        <v>Band-backed Wren</v>
      </c>
      <c r="C1153" t="str">
        <f>ACAD_Globals_details!C1153</f>
        <v>Campylorhynchus zonatus</v>
      </c>
      <c r="D1153" s="2" t="str">
        <f>ACAD_Globals_details!D1153</f>
        <v>landbird</v>
      </c>
      <c r="E1153" s="3">
        <f>ACAD_Globals_details!H1153</f>
        <v>0</v>
      </c>
      <c r="F1153" s="3">
        <f>ACAD_Globals_details!I1153</f>
        <v>0</v>
      </c>
      <c r="G1153" s="3">
        <f>ACAD_Globals_details!J1153</f>
        <v>1</v>
      </c>
      <c r="H1153" s="3">
        <f>ACAD_Globals_details!K1153</f>
        <v>1</v>
      </c>
      <c r="J1153" s="35">
        <f>ACAD_Globals_details!P1153</f>
        <v>3</v>
      </c>
      <c r="K1153" s="35">
        <f>ACAD_Globals_details!X1153</f>
        <v>3</v>
      </c>
      <c r="L1153" s="35">
        <f>ACAD_Globals_details!AB1153</f>
        <v>3</v>
      </c>
      <c r="M1153" s="35">
        <f>ACAD_Globals_details!AF1153</f>
        <v>2</v>
      </c>
      <c r="N1153" s="35">
        <f>ACAD_Globals_details!AI1153</f>
        <v>2</v>
      </c>
      <c r="O1153" s="35">
        <f>ACAD_Globals_details!AL1153</f>
        <v>3</v>
      </c>
      <c r="P1153" s="35">
        <f>ACAD_Globals_details!AT1153</f>
        <v>11</v>
      </c>
      <c r="T1153" t="str">
        <f>ACAD_Globals_details!BD1153</f>
        <v>Forests</v>
      </c>
      <c r="U1153" t="str">
        <f>ACAD_Globals_details!BK1153</f>
        <v>Resident</v>
      </c>
    </row>
    <row r="1154" spans="1:21" x14ac:dyDescent="0.55000000000000004">
      <c r="A1154">
        <f>ACAD_Globals_details!A1154</f>
        <v>1465</v>
      </c>
      <c r="B1154" t="str">
        <f>ACAD_Globals_details!B1154</f>
        <v>Gray-barred Wren</v>
      </c>
      <c r="C1154" t="str">
        <f>ACAD_Globals_details!C1154</f>
        <v>Campylorhynchus megalopterus</v>
      </c>
      <c r="D1154" s="2" t="str">
        <f>ACAD_Globals_details!D1154</f>
        <v>landbird</v>
      </c>
      <c r="E1154" s="3">
        <f>ACAD_Globals_details!H1154</f>
        <v>0</v>
      </c>
      <c r="F1154" s="3">
        <f>ACAD_Globals_details!I1154</f>
        <v>0</v>
      </c>
      <c r="G1154" s="3">
        <f>ACAD_Globals_details!J1154</f>
        <v>1</v>
      </c>
      <c r="H1154" s="3">
        <f>ACAD_Globals_details!K1154</f>
        <v>0</v>
      </c>
      <c r="J1154" s="35">
        <f>ACAD_Globals_details!P1154</f>
        <v>4</v>
      </c>
      <c r="K1154" s="35">
        <f>ACAD_Globals_details!X1154</f>
        <v>5</v>
      </c>
      <c r="L1154" s="35">
        <f>ACAD_Globals_details!AB1154</f>
        <v>5</v>
      </c>
      <c r="M1154" s="35">
        <f>ACAD_Globals_details!AF1154</f>
        <v>3</v>
      </c>
      <c r="N1154" s="35">
        <f>ACAD_Globals_details!AI1154</f>
        <v>3</v>
      </c>
      <c r="O1154" s="35">
        <f>ACAD_Globals_details!AL1154</f>
        <v>4</v>
      </c>
      <c r="P1154" s="35">
        <f>ACAD_Globals_details!AT1154</f>
        <v>16</v>
      </c>
      <c r="Q1154" t="str">
        <f>ACAD_Globals_details!BC1154</f>
        <v>Watch List - Yel-r</v>
      </c>
      <c r="T1154" t="str">
        <f>ACAD_Globals_details!BD1154</f>
        <v>Forests</v>
      </c>
      <c r="U1154" t="str">
        <f>ACAD_Globals_details!BK1154</f>
        <v>Resident</v>
      </c>
    </row>
    <row r="1155" spans="1:21" x14ac:dyDescent="0.55000000000000004">
      <c r="A1155">
        <f>ACAD_Globals_details!A1155</f>
        <v>1466</v>
      </c>
      <c r="B1155" t="str">
        <f>ACAD_Globals_details!B1155</f>
        <v>Giant Wren</v>
      </c>
      <c r="C1155" t="str">
        <f>ACAD_Globals_details!C1155</f>
        <v>Campylorhynchus chiapensis</v>
      </c>
      <c r="D1155" s="2" t="str">
        <f>ACAD_Globals_details!D1155</f>
        <v>landbird</v>
      </c>
      <c r="E1155" s="3">
        <f>ACAD_Globals_details!H1155</f>
        <v>0</v>
      </c>
      <c r="F1155" s="3">
        <f>ACAD_Globals_details!I1155</f>
        <v>0</v>
      </c>
      <c r="G1155" s="3">
        <f>ACAD_Globals_details!J1155</f>
        <v>1</v>
      </c>
      <c r="H1155" s="3">
        <f>ACAD_Globals_details!K1155</f>
        <v>0</v>
      </c>
      <c r="J1155" s="35">
        <f>ACAD_Globals_details!P1155</f>
        <v>5</v>
      </c>
      <c r="K1155" s="35">
        <f>ACAD_Globals_details!X1155</f>
        <v>5</v>
      </c>
      <c r="L1155" s="35">
        <f>ACAD_Globals_details!AB1155</f>
        <v>5</v>
      </c>
      <c r="M1155" s="35">
        <f>ACAD_Globals_details!AF1155</f>
        <v>2</v>
      </c>
      <c r="N1155" s="35">
        <f>ACAD_Globals_details!AI1155</f>
        <v>2</v>
      </c>
      <c r="O1155" s="35">
        <f>ACAD_Globals_details!AL1155</f>
        <v>1</v>
      </c>
      <c r="P1155" s="35">
        <f>ACAD_Globals_details!AT1155</f>
        <v>13</v>
      </c>
      <c r="T1155" t="str">
        <f>ACAD_Globals_details!BD1155</f>
        <v>Forests</v>
      </c>
      <c r="U1155" t="str">
        <f>ACAD_Globals_details!BK1155</f>
        <v>Resident</v>
      </c>
    </row>
    <row r="1156" spans="1:21" x14ac:dyDescent="0.55000000000000004">
      <c r="A1156">
        <f>ACAD_Globals_details!A1156</f>
        <v>1468</v>
      </c>
      <c r="B1156" t="str">
        <f>ACAD_Globals_details!B1156</f>
        <v>Rufous-naped Wren</v>
      </c>
      <c r="C1156" t="str">
        <f>ACAD_Globals_details!C1156</f>
        <v>Campylorhynchus rufinucha</v>
      </c>
      <c r="D1156" s="2" t="str">
        <f>ACAD_Globals_details!D1156</f>
        <v>landbird</v>
      </c>
      <c r="E1156" s="3">
        <f>ACAD_Globals_details!H1156</f>
        <v>0</v>
      </c>
      <c r="F1156" s="3">
        <f>ACAD_Globals_details!I1156</f>
        <v>0</v>
      </c>
      <c r="G1156" s="3">
        <f>ACAD_Globals_details!J1156</f>
        <v>1</v>
      </c>
      <c r="H1156" s="3">
        <f>ACAD_Globals_details!K1156</f>
        <v>1</v>
      </c>
      <c r="J1156" s="35">
        <f>ACAD_Globals_details!P1156</f>
        <v>3</v>
      </c>
      <c r="K1156" s="35">
        <f>ACAD_Globals_details!X1156</f>
        <v>4</v>
      </c>
      <c r="L1156" s="35">
        <f>ACAD_Globals_details!AB1156</f>
        <v>4</v>
      </c>
      <c r="M1156" s="35">
        <f>ACAD_Globals_details!AF1156</f>
        <v>2</v>
      </c>
      <c r="N1156" s="35">
        <f>ACAD_Globals_details!AI1156</f>
        <v>2</v>
      </c>
      <c r="O1156" s="35">
        <f>ACAD_Globals_details!AL1156</f>
        <v>3</v>
      </c>
      <c r="P1156" s="35">
        <f>ACAD_Globals_details!AT1156</f>
        <v>12</v>
      </c>
      <c r="T1156" t="str">
        <f>ACAD_Globals_details!BD1156</f>
        <v>Forests</v>
      </c>
      <c r="U1156" t="str">
        <f>ACAD_Globals_details!BK1156</f>
        <v>Resident</v>
      </c>
    </row>
    <row r="1157" spans="1:21" x14ac:dyDescent="0.55000000000000004">
      <c r="A1157">
        <f>ACAD_Globals_details!A1157</f>
        <v>1469</v>
      </c>
      <c r="B1157" t="str">
        <f>ACAD_Globals_details!B1157</f>
        <v>Spotted Wren</v>
      </c>
      <c r="C1157" t="str">
        <f>ACAD_Globals_details!C1157</f>
        <v>Campylorhynchus gularis</v>
      </c>
      <c r="D1157" s="2" t="str">
        <f>ACAD_Globals_details!D1157</f>
        <v>landbird</v>
      </c>
      <c r="E1157" s="3">
        <f>ACAD_Globals_details!H1157</f>
        <v>0</v>
      </c>
      <c r="F1157" s="3">
        <f>ACAD_Globals_details!I1157</f>
        <v>0</v>
      </c>
      <c r="G1157" s="3">
        <f>ACAD_Globals_details!J1157</f>
        <v>1</v>
      </c>
      <c r="H1157" s="3">
        <f>ACAD_Globals_details!K1157</f>
        <v>0</v>
      </c>
      <c r="J1157" s="35">
        <f>ACAD_Globals_details!P1157</f>
        <v>4</v>
      </c>
      <c r="K1157" s="35">
        <f>ACAD_Globals_details!X1157</f>
        <v>4</v>
      </c>
      <c r="L1157" s="35">
        <f>ACAD_Globals_details!AB1157</f>
        <v>4</v>
      </c>
      <c r="M1157" s="35">
        <f>ACAD_Globals_details!AF1157</f>
        <v>3</v>
      </c>
      <c r="N1157" s="35">
        <f>ACAD_Globals_details!AI1157</f>
        <v>3</v>
      </c>
      <c r="O1157" s="35">
        <f>ACAD_Globals_details!AL1157</f>
        <v>3</v>
      </c>
      <c r="P1157" s="35">
        <f>ACAD_Globals_details!AT1157</f>
        <v>14</v>
      </c>
      <c r="Q1157" t="str">
        <f>ACAD_Globals_details!BC1157</f>
        <v>Watch List - Yel-r</v>
      </c>
      <c r="T1157" t="str">
        <f>ACAD_Globals_details!BD1157</f>
        <v>Forests</v>
      </c>
      <c r="U1157" t="str">
        <f>ACAD_Globals_details!BK1157</f>
        <v>Resident</v>
      </c>
    </row>
    <row r="1158" spans="1:21" x14ac:dyDescent="0.55000000000000004">
      <c r="A1158">
        <f>ACAD_Globals_details!A1158</f>
        <v>1470</v>
      </c>
      <c r="B1158" t="str">
        <f>ACAD_Globals_details!B1158</f>
        <v>Boucard's Wren</v>
      </c>
      <c r="C1158" t="str">
        <f>ACAD_Globals_details!C1158</f>
        <v>Campylorhynchus jocosus</v>
      </c>
      <c r="D1158" s="2" t="str">
        <f>ACAD_Globals_details!D1158</f>
        <v>landbird</v>
      </c>
      <c r="E1158" s="3">
        <f>ACAD_Globals_details!H1158</f>
        <v>0</v>
      </c>
      <c r="F1158" s="3">
        <f>ACAD_Globals_details!I1158</f>
        <v>0</v>
      </c>
      <c r="G1158" s="3">
        <f>ACAD_Globals_details!J1158</f>
        <v>1</v>
      </c>
      <c r="H1158" s="3">
        <f>ACAD_Globals_details!K1158</f>
        <v>0</v>
      </c>
      <c r="J1158" s="35">
        <f>ACAD_Globals_details!P1158</f>
        <v>5</v>
      </c>
      <c r="K1158" s="35">
        <f>ACAD_Globals_details!X1158</f>
        <v>5</v>
      </c>
      <c r="L1158" s="35">
        <f>ACAD_Globals_details!AB1158</f>
        <v>5</v>
      </c>
      <c r="M1158" s="35">
        <f>ACAD_Globals_details!AF1158</f>
        <v>3</v>
      </c>
      <c r="N1158" s="35">
        <f>ACAD_Globals_details!AI1158</f>
        <v>3</v>
      </c>
      <c r="O1158" s="35">
        <f>ACAD_Globals_details!AL1158</f>
        <v>3</v>
      </c>
      <c r="P1158" s="35">
        <f>ACAD_Globals_details!AT1158</f>
        <v>16</v>
      </c>
      <c r="Q1158" t="str">
        <f>ACAD_Globals_details!BC1158</f>
        <v>Watch List - Yel-r</v>
      </c>
      <c r="T1158" t="str">
        <f>ACAD_Globals_details!BD1158</f>
        <v>Forests</v>
      </c>
      <c r="U1158" t="str">
        <f>ACAD_Globals_details!BK1158</f>
        <v>Resident</v>
      </c>
    </row>
    <row r="1159" spans="1:21" x14ac:dyDescent="0.55000000000000004">
      <c r="A1159">
        <f>ACAD_Globals_details!A1159</f>
        <v>1471</v>
      </c>
      <c r="B1159" t="str">
        <f>ACAD_Globals_details!B1159</f>
        <v>Yucatan Wren</v>
      </c>
      <c r="C1159" t="str">
        <f>ACAD_Globals_details!C1159</f>
        <v>Campylorhynchus yucatanicus</v>
      </c>
      <c r="D1159" s="2" t="str">
        <f>ACAD_Globals_details!D1159</f>
        <v>landbird</v>
      </c>
      <c r="E1159" s="3">
        <f>ACAD_Globals_details!H1159</f>
        <v>0</v>
      </c>
      <c r="F1159" s="3">
        <f>ACAD_Globals_details!I1159</f>
        <v>0</v>
      </c>
      <c r="G1159" s="3">
        <f>ACAD_Globals_details!J1159</f>
        <v>1</v>
      </c>
      <c r="H1159" s="3">
        <f>ACAD_Globals_details!K1159</f>
        <v>0</v>
      </c>
      <c r="J1159" s="35">
        <f>ACAD_Globals_details!P1159</f>
        <v>5</v>
      </c>
      <c r="K1159" s="35">
        <f>ACAD_Globals_details!X1159</f>
        <v>5</v>
      </c>
      <c r="L1159" s="35">
        <f>ACAD_Globals_details!AB1159</f>
        <v>5</v>
      </c>
      <c r="M1159" s="35">
        <f>ACAD_Globals_details!AF1159</f>
        <v>3</v>
      </c>
      <c r="N1159" s="35">
        <f>ACAD_Globals_details!AI1159</f>
        <v>3</v>
      </c>
      <c r="O1159" s="35">
        <f>ACAD_Globals_details!AL1159</f>
        <v>4</v>
      </c>
      <c r="P1159" s="35">
        <f>ACAD_Globals_details!AT1159</f>
        <v>17</v>
      </c>
      <c r="Q1159" t="str">
        <f>ACAD_Globals_details!BC1159</f>
        <v>Watch List - Red</v>
      </c>
      <c r="T1159" t="str">
        <f>ACAD_Globals_details!BD1159</f>
        <v>Forests</v>
      </c>
      <c r="U1159" t="str">
        <f>ACAD_Globals_details!BK1159</f>
        <v>Resident</v>
      </c>
    </row>
    <row r="1160" spans="1:21" x14ac:dyDescent="0.55000000000000004">
      <c r="A1160">
        <f>ACAD_Globals_details!A1160</f>
        <v>1472</v>
      </c>
      <c r="B1160" t="str">
        <f>ACAD_Globals_details!B1160</f>
        <v>Cactus Wren</v>
      </c>
      <c r="C1160" t="str">
        <f>ACAD_Globals_details!C1160</f>
        <v>Campylorhynchus brunneicapillus</v>
      </c>
      <c r="D1160" s="2" t="str">
        <f>ACAD_Globals_details!D1160</f>
        <v>landbird</v>
      </c>
      <c r="E1160" s="3">
        <f>ACAD_Globals_details!H1160</f>
        <v>0</v>
      </c>
      <c r="F1160" s="3">
        <f>ACAD_Globals_details!I1160</f>
        <v>1</v>
      </c>
      <c r="G1160" s="3">
        <f>ACAD_Globals_details!J1160</f>
        <v>1</v>
      </c>
      <c r="H1160" s="3">
        <f>ACAD_Globals_details!K1160</f>
        <v>0</v>
      </c>
      <c r="I1160" s="36">
        <f>ACAD_Globals_details!Q1160</f>
        <v>7200000</v>
      </c>
      <c r="J1160" s="35">
        <f>ACAD_Globals_details!P1160</f>
        <v>2</v>
      </c>
      <c r="K1160" s="35">
        <f>ACAD_Globals_details!X1160</f>
        <v>2</v>
      </c>
      <c r="L1160" s="35">
        <f>ACAD_Globals_details!AB1160</f>
        <v>2</v>
      </c>
      <c r="M1160" s="35">
        <f>ACAD_Globals_details!AF1160</f>
        <v>3</v>
      </c>
      <c r="N1160" s="35">
        <f>ACAD_Globals_details!AI1160</f>
        <v>2</v>
      </c>
      <c r="O1160" s="35">
        <f>ACAD_Globals_details!AL1160</f>
        <v>5</v>
      </c>
      <c r="P1160" s="35">
        <f>ACAD_Globals_details!AT1160</f>
        <v>12</v>
      </c>
      <c r="Q1160" t="str">
        <f>ACAD_Globals_details!BC1160</f>
        <v>CBSD</v>
      </c>
      <c r="R1160" t="str">
        <f>ACAD_Globals_details!AP1160</f>
        <v>-64%</v>
      </c>
      <c r="S1160" t="str">
        <f>ACAD_Globals_details!AQ1160</f>
        <v>20</v>
      </c>
      <c r="T1160" t="str">
        <f>ACAD_Globals_details!BD1160</f>
        <v>Aridlands</v>
      </c>
      <c r="U1160" t="str">
        <f>ACAD_Globals_details!BK1160</f>
        <v>Resident</v>
      </c>
    </row>
    <row r="1161" spans="1:21" x14ac:dyDescent="0.55000000000000004">
      <c r="A1161">
        <f>ACAD_Globals_details!A1161</f>
        <v>1473</v>
      </c>
      <c r="B1161" t="str">
        <f>ACAD_Globals_details!B1161</f>
        <v>Sooty-headed Wren</v>
      </c>
      <c r="C1161" t="str">
        <f>ACAD_Globals_details!C1161</f>
        <v>Pheugopedius spadix</v>
      </c>
      <c r="D1161" s="2" t="str">
        <f>ACAD_Globals_details!D1161</f>
        <v>landbird</v>
      </c>
      <c r="E1161" s="3">
        <f>ACAD_Globals_details!H1161</f>
        <v>0</v>
      </c>
      <c r="F1161" s="3">
        <f>ACAD_Globals_details!I1161</f>
        <v>0</v>
      </c>
      <c r="G1161" s="3">
        <f>ACAD_Globals_details!J1161</f>
        <v>0</v>
      </c>
      <c r="H1161" s="3">
        <f>ACAD_Globals_details!K1161</f>
        <v>1</v>
      </c>
      <c r="J1161" s="35">
        <f>ACAD_Globals_details!P1161</f>
        <v>5</v>
      </c>
      <c r="K1161" s="35">
        <f>ACAD_Globals_details!X1161</f>
        <v>5</v>
      </c>
      <c r="L1161" s="35">
        <f>ACAD_Globals_details!AB1161</f>
        <v>5</v>
      </c>
      <c r="M1161" s="35">
        <f>ACAD_Globals_details!AF1161</f>
        <v>3</v>
      </c>
      <c r="N1161" s="35">
        <f>ACAD_Globals_details!AI1161</f>
        <v>3</v>
      </c>
      <c r="O1161" s="35">
        <f>ACAD_Globals_details!AL1161</f>
        <v>3</v>
      </c>
      <c r="P1161" s="35">
        <f>ACAD_Globals_details!AT1161</f>
        <v>16</v>
      </c>
      <c r="Q1161" t="str">
        <f>ACAD_Globals_details!BC1161</f>
        <v>Watch List - Yel-r</v>
      </c>
      <c r="T1161" t="str">
        <f>ACAD_Globals_details!BD1161</f>
        <v>Forests</v>
      </c>
      <c r="U1161" t="str">
        <f>ACAD_Globals_details!BK1161</f>
        <v>Resident</v>
      </c>
    </row>
    <row r="1162" spans="1:21" x14ac:dyDescent="0.55000000000000004">
      <c r="A1162">
        <f>ACAD_Globals_details!A1162</f>
        <v>1474</v>
      </c>
      <c r="B1162" t="str">
        <f>ACAD_Globals_details!B1162</f>
        <v>Black-throated Wren</v>
      </c>
      <c r="C1162" t="str">
        <f>ACAD_Globals_details!C1162</f>
        <v>Pheugopedius atrogularis</v>
      </c>
      <c r="D1162" s="2" t="str">
        <f>ACAD_Globals_details!D1162</f>
        <v>landbird</v>
      </c>
      <c r="E1162" s="3">
        <f>ACAD_Globals_details!H1162</f>
        <v>0</v>
      </c>
      <c r="F1162" s="3">
        <f>ACAD_Globals_details!I1162</f>
        <v>0</v>
      </c>
      <c r="G1162" s="3">
        <f>ACAD_Globals_details!J1162</f>
        <v>0</v>
      </c>
      <c r="H1162" s="3">
        <f>ACAD_Globals_details!K1162</f>
        <v>1</v>
      </c>
      <c r="J1162" s="35">
        <f>ACAD_Globals_details!P1162</f>
        <v>4</v>
      </c>
      <c r="K1162" s="35">
        <f>ACAD_Globals_details!X1162</f>
        <v>5</v>
      </c>
      <c r="L1162" s="35">
        <f>ACAD_Globals_details!AB1162</f>
        <v>5</v>
      </c>
      <c r="M1162" s="35">
        <f>ACAD_Globals_details!AF1162</f>
        <v>3</v>
      </c>
      <c r="N1162" s="35">
        <f>ACAD_Globals_details!AI1162</f>
        <v>3</v>
      </c>
      <c r="O1162" s="35">
        <f>ACAD_Globals_details!AL1162</f>
        <v>3</v>
      </c>
      <c r="P1162" s="35">
        <f>ACAD_Globals_details!AT1162</f>
        <v>15</v>
      </c>
      <c r="Q1162" t="str">
        <f>ACAD_Globals_details!BC1162</f>
        <v>Watch List - Yel-r</v>
      </c>
      <c r="T1162" t="str">
        <f>ACAD_Globals_details!BD1162</f>
        <v>Forests</v>
      </c>
      <c r="U1162" t="str">
        <f>ACAD_Globals_details!BK1162</f>
        <v>Resident</v>
      </c>
    </row>
    <row r="1163" spans="1:21" x14ac:dyDescent="0.55000000000000004">
      <c r="A1163">
        <f>ACAD_Globals_details!A1163</f>
        <v>1475</v>
      </c>
      <c r="B1163" t="str">
        <f>ACAD_Globals_details!B1163</f>
        <v>Rufous-breasted Wren</v>
      </c>
      <c r="C1163" t="str">
        <f>ACAD_Globals_details!C1163</f>
        <v>Pheugopedius rutilus</v>
      </c>
      <c r="D1163" s="2" t="str">
        <f>ACAD_Globals_details!D1163</f>
        <v>landbird</v>
      </c>
      <c r="E1163" s="3">
        <f>ACAD_Globals_details!H1163</f>
        <v>0</v>
      </c>
      <c r="F1163" s="3">
        <f>ACAD_Globals_details!I1163</f>
        <v>0</v>
      </c>
      <c r="G1163" s="3">
        <f>ACAD_Globals_details!J1163</f>
        <v>0</v>
      </c>
      <c r="H1163" s="3">
        <f>ACAD_Globals_details!K1163</f>
        <v>1</v>
      </c>
      <c r="J1163" s="35">
        <f>ACAD_Globals_details!P1163</f>
        <v>3</v>
      </c>
      <c r="K1163" s="35">
        <f>ACAD_Globals_details!X1163</f>
        <v>4</v>
      </c>
      <c r="L1163" s="35">
        <f>ACAD_Globals_details!AB1163</f>
        <v>4</v>
      </c>
      <c r="M1163" s="35">
        <f>ACAD_Globals_details!AF1163</f>
        <v>3</v>
      </c>
      <c r="N1163" s="35">
        <f>ACAD_Globals_details!AI1163</f>
        <v>3</v>
      </c>
      <c r="O1163" s="35">
        <f>ACAD_Globals_details!AL1163</f>
        <v>4</v>
      </c>
      <c r="P1163" s="35">
        <f>ACAD_Globals_details!AT1163</f>
        <v>14</v>
      </c>
      <c r="Q1163" t="str">
        <f>ACAD_Globals_details!BC1163</f>
        <v>Watch List - Yel-r</v>
      </c>
      <c r="T1163" t="str">
        <f>ACAD_Globals_details!BD1163</f>
        <v>Forests</v>
      </c>
      <c r="U1163" t="str">
        <f>ACAD_Globals_details!BK1163</f>
        <v>Resident</v>
      </c>
    </row>
    <row r="1164" spans="1:21" x14ac:dyDescent="0.55000000000000004">
      <c r="A1164">
        <f>ACAD_Globals_details!A1164</f>
        <v>1476</v>
      </c>
      <c r="B1164" t="str">
        <f>ACAD_Globals_details!B1164</f>
        <v>Spot-breasted Wren</v>
      </c>
      <c r="C1164" t="str">
        <f>ACAD_Globals_details!C1164</f>
        <v>Pheugopedius maculipectus</v>
      </c>
      <c r="D1164" s="2" t="str">
        <f>ACAD_Globals_details!D1164</f>
        <v>landbird</v>
      </c>
      <c r="E1164" s="3">
        <f>ACAD_Globals_details!H1164</f>
        <v>0</v>
      </c>
      <c r="F1164" s="3">
        <f>ACAD_Globals_details!I1164</f>
        <v>0</v>
      </c>
      <c r="G1164" s="3">
        <f>ACAD_Globals_details!J1164</f>
        <v>1</v>
      </c>
      <c r="H1164" s="3">
        <f>ACAD_Globals_details!K1164</f>
        <v>1</v>
      </c>
      <c r="J1164" s="35">
        <f>ACAD_Globals_details!P1164</f>
        <v>3</v>
      </c>
      <c r="K1164" s="35">
        <f>ACAD_Globals_details!X1164</f>
        <v>3</v>
      </c>
      <c r="L1164" s="35">
        <f>ACAD_Globals_details!AB1164</f>
        <v>3</v>
      </c>
      <c r="M1164" s="35">
        <f>ACAD_Globals_details!AF1164</f>
        <v>3</v>
      </c>
      <c r="N1164" s="35">
        <f>ACAD_Globals_details!AI1164</f>
        <v>3</v>
      </c>
      <c r="O1164" s="35">
        <f>ACAD_Globals_details!AL1164</f>
        <v>4</v>
      </c>
      <c r="P1164" s="35">
        <f>ACAD_Globals_details!AT1164</f>
        <v>13</v>
      </c>
      <c r="T1164" t="str">
        <f>ACAD_Globals_details!BD1164</f>
        <v>Forests</v>
      </c>
      <c r="U1164" t="str">
        <f>ACAD_Globals_details!BK1164</f>
        <v>Resident</v>
      </c>
    </row>
    <row r="1165" spans="1:21" x14ac:dyDescent="0.55000000000000004">
      <c r="A1165">
        <f>ACAD_Globals_details!A1165</f>
        <v>1477</v>
      </c>
      <c r="B1165" t="str">
        <f>ACAD_Globals_details!B1165</f>
        <v>Happy Wren</v>
      </c>
      <c r="C1165" t="str">
        <f>ACAD_Globals_details!C1165</f>
        <v>Pheugopedius felix</v>
      </c>
      <c r="D1165" s="2" t="str">
        <f>ACAD_Globals_details!D1165</f>
        <v>landbird</v>
      </c>
      <c r="E1165" s="3">
        <f>ACAD_Globals_details!H1165</f>
        <v>0</v>
      </c>
      <c r="F1165" s="3">
        <f>ACAD_Globals_details!I1165</f>
        <v>0</v>
      </c>
      <c r="G1165" s="3">
        <f>ACAD_Globals_details!J1165</f>
        <v>1</v>
      </c>
      <c r="H1165" s="3">
        <f>ACAD_Globals_details!K1165</f>
        <v>0</v>
      </c>
      <c r="J1165" s="35">
        <f>ACAD_Globals_details!P1165</f>
        <v>3</v>
      </c>
      <c r="K1165" s="35">
        <f>ACAD_Globals_details!X1165</f>
        <v>4</v>
      </c>
      <c r="L1165" s="35">
        <f>ACAD_Globals_details!AB1165</f>
        <v>4</v>
      </c>
      <c r="M1165" s="35">
        <f>ACAD_Globals_details!AF1165</f>
        <v>3</v>
      </c>
      <c r="N1165" s="35">
        <f>ACAD_Globals_details!AI1165</f>
        <v>3</v>
      </c>
      <c r="O1165" s="35">
        <f>ACAD_Globals_details!AL1165</f>
        <v>4</v>
      </c>
      <c r="P1165" s="35">
        <f>ACAD_Globals_details!AT1165</f>
        <v>14</v>
      </c>
      <c r="Q1165" t="str">
        <f>ACAD_Globals_details!BC1165</f>
        <v>Watch List - Yel-r</v>
      </c>
      <c r="T1165" t="str">
        <f>ACAD_Globals_details!BD1165</f>
        <v>Forests</v>
      </c>
      <c r="U1165" t="str">
        <f>ACAD_Globals_details!BK1165</f>
        <v>Resident</v>
      </c>
    </row>
    <row r="1166" spans="1:21" x14ac:dyDescent="0.55000000000000004">
      <c r="A1166">
        <f>ACAD_Globals_details!A1166</f>
        <v>1478</v>
      </c>
      <c r="B1166" t="str">
        <f>ACAD_Globals_details!B1166</f>
        <v>Black-bellied Wren</v>
      </c>
      <c r="C1166" t="str">
        <f>ACAD_Globals_details!C1166</f>
        <v>Pheugopedius fasciatoventris</v>
      </c>
      <c r="D1166" s="2" t="str">
        <f>ACAD_Globals_details!D1166</f>
        <v>landbird</v>
      </c>
      <c r="E1166" s="3">
        <f>ACAD_Globals_details!H1166</f>
        <v>0</v>
      </c>
      <c r="F1166" s="3">
        <f>ACAD_Globals_details!I1166</f>
        <v>0</v>
      </c>
      <c r="G1166" s="3">
        <f>ACAD_Globals_details!J1166</f>
        <v>0</v>
      </c>
      <c r="H1166" s="3">
        <f>ACAD_Globals_details!K1166</f>
        <v>1</v>
      </c>
      <c r="J1166" s="35">
        <f>ACAD_Globals_details!P1166</f>
        <v>3</v>
      </c>
      <c r="K1166" s="35">
        <f>ACAD_Globals_details!X1166</f>
        <v>4</v>
      </c>
      <c r="L1166" s="35">
        <f>ACAD_Globals_details!AB1166</f>
        <v>4</v>
      </c>
      <c r="M1166" s="35">
        <f>ACAD_Globals_details!AF1166</f>
        <v>3</v>
      </c>
      <c r="N1166" s="35">
        <f>ACAD_Globals_details!AI1166</f>
        <v>3</v>
      </c>
      <c r="O1166" s="35">
        <f>ACAD_Globals_details!AL1166</f>
        <v>4</v>
      </c>
      <c r="P1166" s="35">
        <f>ACAD_Globals_details!AT1166</f>
        <v>14</v>
      </c>
      <c r="Q1166" t="str">
        <f>ACAD_Globals_details!BC1166</f>
        <v>Watch List - Yel-r</v>
      </c>
      <c r="T1166" t="str">
        <f>ACAD_Globals_details!BD1166</f>
        <v>Forests</v>
      </c>
      <c r="U1166" t="str">
        <f>ACAD_Globals_details!BK1166</f>
        <v>Resident</v>
      </c>
    </row>
    <row r="1167" spans="1:21" x14ac:dyDescent="0.55000000000000004">
      <c r="A1167">
        <f>ACAD_Globals_details!A1167</f>
        <v>1479</v>
      </c>
      <c r="B1167" t="str">
        <f>ACAD_Globals_details!B1167</f>
        <v>Rufous-and-white Wren</v>
      </c>
      <c r="C1167" t="str">
        <f>ACAD_Globals_details!C1167</f>
        <v>Thryophilus rufalbus</v>
      </c>
      <c r="D1167" s="2" t="str">
        <f>ACAD_Globals_details!D1167</f>
        <v>landbird</v>
      </c>
      <c r="E1167" s="3">
        <f>ACAD_Globals_details!H1167</f>
        <v>0</v>
      </c>
      <c r="F1167" s="3">
        <f>ACAD_Globals_details!I1167</f>
        <v>0</v>
      </c>
      <c r="G1167" s="3">
        <f>ACAD_Globals_details!J1167</f>
        <v>1</v>
      </c>
      <c r="H1167" s="3">
        <f>ACAD_Globals_details!K1167</f>
        <v>1</v>
      </c>
      <c r="J1167" s="35">
        <f>ACAD_Globals_details!P1167</f>
        <v>4</v>
      </c>
      <c r="K1167" s="35">
        <f>ACAD_Globals_details!X1167</f>
        <v>3</v>
      </c>
      <c r="L1167" s="35">
        <f>ACAD_Globals_details!AB1167</f>
        <v>3</v>
      </c>
      <c r="M1167" s="35">
        <f>ACAD_Globals_details!AF1167</f>
        <v>4</v>
      </c>
      <c r="N1167" s="35">
        <f>ACAD_Globals_details!AI1167</f>
        <v>4</v>
      </c>
      <c r="O1167" s="35">
        <f>ACAD_Globals_details!AL1167</f>
        <v>4</v>
      </c>
      <c r="P1167" s="35">
        <f>ACAD_Globals_details!AT1167</f>
        <v>15</v>
      </c>
      <c r="Q1167" t="str">
        <f>ACAD_Globals_details!BC1167</f>
        <v>Watch List - Yel-d</v>
      </c>
      <c r="T1167" t="str">
        <f>ACAD_Globals_details!BD1167</f>
        <v>Forests</v>
      </c>
      <c r="U1167" t="str">
        <f>ACAD_Globals_details!BK1167</f>
        <v>Resident</v>
      </c>
    </row>
    <row r="1168" spans="1:21" x14ac:dyDescent="0.55000000000000004">
      <c r="A1168">
        <f>ACAD_Globals_details!A1168</f>
        <v>1480</v>
      </c>
      <c r="B1168" t="str">
        <f>ACAD_Globals_details!B1168</f>
        <v>Sinaloa Wren</v>
      </c>
      <c r="C1168" t="str">
        <f>ACAD_Globals_details!C1168</f>
        <v>Thryophilus sinaloa</v>
      </c>
      <c r="D1168" s="2" t="str">
        <f>ACAD_Globals_details!D1168</f>
        <v>landbird</v>
      </c>
      <c r="E1168" s="3">
        <f>ACAD_Globals_details!H1168</f>
        <v>0</v>
      </c>
      <c r="F1168" s="3">
        <f>ACAD_Globals_details!I1168</f>
        <v>0</v>
      </c>
      <c r="G1168" s="3">
        <f>ACAD_Globals_details!J1168</f>
        <v>1</v>
      </c>
      <c r="H1168" s="3">
        <f>ACAD_Globals_details!K1168</f>
        <v>0</v>
      </c>
      <c r="J1168" s="35">
        <f>ACAD_Globals_details!P1168</f>
        <v>3</v>
      </c>
      <c r="K1168" s="35">
        <f>ACAD_Globals_details!X1168</f>
        <v>3</v>
      </c>
      <c r="L1168" s="35">
        <f>ACAD_Globals_details!AB1168</f>
        <v>3</v>
      </c>
      <c r="M1168" s="35">
        <f>ACAD_Globals_details!AF1168</f>
        <v>3</v>
      </c>
      <c r="N1168" s="35">
        <f>ACAD_Globals_details!AI1168</f>
        <v>3</v>
      </c>
      <c r="O1168" s="35">
        <f>ACAD_Globals_details!AL1168</f>
        <v>4</v>
      </c>
      <c r="P1168" s="35">
        <f>ACAD_Globals_details!AT1168</f>
        <v>13</v>
      </c>
      <c r="T1168" t="str">
        <f>ACAD_Globals_details!BD1168</f>
        <v>Forests</v>
      </c>
      <c r="U1168" t="str">
        <f>ACAD_Globals_details!BK1168</f>
        <v>Resident</v>
      </c>
    </row>
    <row r="1169" spans="1:21" x14ac:dyDescent="0.55000000000000004">
      <c r="A1169">
        <f>ACAD_Globals_details!A1169</f>
        <v>1481</v>
      </c>
      <c r="B1169" t="str">
        <f>ACAD_Globals_details!B1169</f>
        <v>Banded Wren</v>
      </c>
      <c r="C1169" t="str">
        <f>ACAD_Globals_details!C1169</f>
        <v>Thryophilus pleurostictus</v>
      </c>
      <c r="D1169" s="2" t="str">
        <f>ACAD_Globals_details!D1169</f>
        <v>landbird</v>
      </c>
      <c r="E1169" s="3">
        <f>ACAD_Globals_details!H1169</f>
        <v>0</v>
      </c>
      <c r="F1169" s="3">
        <f>ACAD_Globals_details!I1169</f>
        <v>0</v>
      </c>
      <c r="G1169" s="3">
        <f>ACAD_Globals_details!J1169</f>
        <v>1</v>
      </c>
      <c r="H1169" s="3">
        <f>ACAD_Globals_details!K1169</f>
        <v>1</v>
      </c>
      <c r="J1169" s="35">
        <f>ACAD_Globals_details!P1169</f>
        <v>4</v>
      </c>
      <c r="K1169" s="35">
        <f>ACAD_Globals_details!X1169</f>
        <v>4</v>
      </c>
      <c r="L1169" s="35">
        <f>ACAD_Globals_details!AB1169</f>
        <v>4</v>
      </c>
      <c r="M1169" s="35">
        <f>ACAD_Globals_details!AF1169</f>
        <v>3</v>
      </c>
      <c r="N1169" s="35">
        <f>ACAD_Globals_details!AI1169</f>
        <v>3</v>
      </c>
      <c r="O1169" s="35">
        <f>ACAD_Globals_details!AL1169</f>
        <v>4</v>
      </c>
      <c r="P1169" s="35">
        <f>ACAD_Globals_details!AT1169</f>
        <v>15</v>
      </c>
      <c r="Q1169" t="str">
        <f>ACAD_Globals_details!BC1169</f>
        <v>Watch List - Yel-r</v>
      </c>
      <c r="T1169" t="str">
        <f>ACAD_Globals_details!BD1169</f>
        <v>Forests</v>
      </c>
      <c r="U1169" t="str">
        <f>ACAD_Globals_details!BK1169</f>
        <v>Resident</v>
      </c>
    </row>
    <row r="1170" spans="1:21" x14ac:dyDescent="0.55000000000000004">
      <c r="A1170">
        <f>ACAD_Globals_details!A1170</f>
        <v>1482</v>
      </c>
      <c r="B1170" t="str">
        <f>ACAD_Globals_details!B1170</f>
        <v>Stripe-throated Wren</v>
      </c>
      <c r="C1170" t="str">
        <f>ACAD_Globals_details!C1170</f>
        <v>Cantorchilus leucopogon</v>
      </c>
      <c r="D1170" s="2" t="str">
        <f>ACAD_Globals_details!D1170</f>
        <v>landbird</v>
      </c>
      <c r="E1170" s="3">
        <f>ACAD_Globals_details!H1170</f>
        <v>0</v>
      </c>
      <c r="F1170" s="3">
        <f>ACAD_Globals_details!I1170</f>
        <v>0</v>
      </c>
      <c r="G1170" s="3">
        <f>ACAD_Globals_details!J1170</f>
        <v>0</v>
      </c>
      <c r="H1170" s="3">
        <f>ACAD_Globals_details!K1170</f>
        <v>1</v>
      </c>
      <c r="J1170" s="35">
        <f>ACAD_Globals_details!P1170</f>
        <v>4</v>
      </c>
      <c r="K1170" s="35">
        <f>ACAD_Globals_details!X1170</f>
        <v>4</v>
      </c>
      <c r="L1170" s="35">
        <f>ACAD_Globals_details!AB1170</f>
        <v>4</v>
      </c>
      <c r="M1170" s="35">
        <f>ACAD_Globals_details!AF1170</f>
        <v>4</v>
      </c>
      <c r="N1170" s="35">
        <f>ACAD_Globals_details!AI1170</f>
        <v>4</v>
      </c>
      <c r="O1170" s="35">
        <f>ACAD_Globals_details!AL1170</f>
        <v>4</v>
      </c>
      <c r="P1170" s="35">
        <f>ACAD_Globals_details!AT1170</f>
        <v>16</v>
      </c>
      <c r="Q1170" t="str">
        <f>ACAD_Globals_details!BC1170</f>
        <v>Watch List - Yel-r</v>
      </c>
      <c r="T1170" t="str">
        <f>ACAD_Globals_details!BD1170</f>
        <v>Forests</v>
      </c>
      <c r="U1170" t="str">
        <f>ACAD_Globals_details!BK1170</f>
        <v>Resident</v>
      </c>
    </row>
    <row r="1171" spans="1:21" x14ac:dyDescent="0.55000000000000004">
      <c r="A1171">
        <f>ACAD_Globals_details!A1171</f>
        <v>1483</v>
      </c>
      <c r="B1171" t="str">
        <f>ACAD_Globals_details!B1171</f>
        <v>Stripe-breasted Wren</v>
      </c>
      <c r="C1171" t="str">
        <f>ACAD_Globals_details!C1171</f>
        <v>Cantorchilus thoracicus</v>
      </c>
      <c r="D1171" s="2" t="str">
        <f>ACAD_Globals_details!D1171</f>
        <v>landbird</v>
      </c>
      <c r="E1171" s="3">
        <f>ACAD_Globals_details!H1171</f>
        <v>0</v>
      </c>
      <c r="F1171" s="3">
        <f>ACAD_Globals_details!I1171</f>
        <v>0</v>
      </c>
      <c r="G1171" s="3">
        <f>ACAD_Globals_details!J1171</f>
        <v>0</v>
      </c>
      <c r="H1171" s="3">
        <f>ACAD_Globals_details!K1171</f>
        <v>1</v>
      </c>
      <c r="J1171" s="35">
        <f>ACAD_Globals_details!P1171</f>
        <v>4</v>
      </c>
      <c r="K1171" s="35">
        <f>ACAD_Globals_details!X1171</f>
        <v>5</v>
      </c>
      <c r="L1171" s="35">
        <f>ACAD_Globals_details!AB1171</f>
        <v>5</v>
      </c>
      <c r="M1171" s="35">
        <f>ACAD_Globals_details!AF1171</f>
        <v>4</v>
      </c>
      <c r="N1171" s="35">
        <f>ACAD_Globals_details!AI1171</f>
        <v>4</v>
      </c>
      <c r="O1171" s="35">
        <f>ACAD_Globals_details!AL1171</f>
        <v>5</v>
      </c>
      <c r="P1171" s="35">
        <f>ACAD_Globals_details!AT1171</f>
        <v>18</v>
      </c>
      <c r="Q1171" t="str">
        <f>ACAD_Globals_details!BC1171</f>
        <v>Watch List - Red</v>
      </c>
      <c r="T1171" t="str">
        <f>ACAD_Globals_details!BD1171</f>
        <v>Forests</v>
      </c>
      <c r="U1171" t="str">
        <f>ACAD_Globals_details!BK1171</f>
        <v>Resident</v>
      </c>
    </row>
    <row r="1172" spans="1:21" x14ac:dyDescent="0.55000000000000004">
      <c r="A1172">
        <f>ACAD_Globals_details!A1172</f>
        <v>1484</v>
      </c>
      <c r="B1172" t="str">
        <f>ACAD_Globals_details!B1172</f>
        <v>Cabanis's Wren</v>
      </c>
      <c r="C1172" t="str">
        <f>ACAD_Globals_details!C1172</f>
        <v>Cantorchilus modestus</v>
      </c>
      <c r="D1172" s="2" t="str">
        <f>ACAD_Globals_details!D1172</f>
        <v>landbird</v>
      </c>
      <c r="E1172" s="3">
        <f>ACAD_Globals_details!H1172</f>
        <v>0</v>
      </c>
      <c r="F1172" s="3">
        <f>ACAD_Globals_details!I1172</f>
        <v>0</v>
      </c>
      <c r="G1172" s="3">
        <f>ACAD_Globals_details!J1172</f>
        <v>1</v>
      </c>
      <c r="H1172" s="3">
        <f>ACAD_Globals_details!K1172</f>
        <v>1</v>
      </c>
      <c r="J1172" s="35">
        <f>ACAD_Globals_details!P1172</f>
        <v>3</v>
      </c>
      <c r="K1172" s="35">
        <f>ACAD_Globals_details!X1172</f>
        <v>4</v>
      </c>
      <c r="L1172" s="35">
        <f>ACAD_Globals_details!AB1172</f>
        <v>4</v>
      </c>
      <c r="M1172" s="35">
        <f>ACAD_Globals_details!AF1172</f>
        <v>2</v>
      </c>
      <c r="N1172" s="35">
        <f>ACAD_Globals_details!AI1172</f>
        <v>2</v>
      </c>
      <c r="O1172" s="35">
        <f>ACAD_Globals_details!AL1172</f>
        <v>2</v>
      </c>
      <c r="P1172" s="35">
        <f>ACAD_Globals_details!AT1172</f>
        <v>11</v>
      </c>
      <c r="T1172" t="str">
        <f>ACAD_Globals_details!BD1172</f>
        <v>Forests</v>
      </c>
      <c r="U1172" t="str">
        <f>ACAD_Globals_details!BK1172</f>
        <v>Resident</v>
      </c>
    </row>
    <row r="1173" spans="1:21" x14ac:dyDescent="0.55000000000000004">
      <c r="A1173">
        <f>ACAD_Globals_details!A1173</f>
        <v>1485</v>
      </c>
      <c r="B1173" t="str">
        <f>ACAD_Globals_details!B1173</f>
        <v>Canebrake Wren</v>
      </c>
      <c r="C1173" t="str">
        <f>ACAD_Globals_details!C1173</f>
        <v>Cantorchilus zeledoni_x000D_</v>
      </c>
      <c r="D1173" s="2" t="str">
        <f>ACAD_Globals_details!D1173</f>
        <v>landbird</v>
      </c>
      <c r="E1173" s="3">
        <f>ACAD_Globals_details!H1173</f>
        <v>0</v>
      </c>
      <c r="F1173" s="3">
        <f>ACAD_Globals_details!I1173</f>
        <v>0</v>
      </c>
      <c r="G1173" s="3">
        <f>ACAD_Globals_details!J1173</f>
        <v>0</v>
      </c>
      <c r="H1173" s="3">
        <f>ACAD_Globals_details!K1173</f>
        <v>1</v>
      </c>
      <c r="J1173" s="35">
        <f>ACAD_Globals_details!P1173</f>
        <v>4</v>
      </c>
      <c r="K1173" s="35">
        <f>ACAD_Globals_details!X1173</f>
        <v>5</v>
      </c>
      <c r="L1173" s="35">
        <f>ACAD_Globals_details!AB1173</f>
        <v>5</v>
      </c>
      <c r="M1173" s="35">
        <f>ACAD_Globals_details!AF1173</f>
        <v>3</v>
      </c>
      <c r="N1173" s="35">
        <f>ACAD_Globals_details!AI1173</f>
        <v>2</v>
      </c>
      <c r="O1173" s="35">
        <f>ACAD_Globals_details!AL1173</f>
        <v>2</v>
      </c>
      <c r="P1173" s="35">
        <f>ACAD_Globals_details!AT1173</f>
        <v>14</v>
      </c>
      <c r="Q1173" t="str">
        <f>ACAD_Globals_details!BC1173</f>
        <v>Watch List - Yel-r</v>
      </c>
      <c r="T1173" t="str">
        <f>ACAD_Globals_details!BD1173</f>
        <v>Forests</v>
      </c>
      <c r="U1173" t="str">
        <f>ACAD_Globals_details!BK1173</f>
        <v>Resident</v>
      </c>
    </row>
    <row r="1174" spans="1:21" x14ac:dyDescent="0.55000000000000004">
      <c r="A1174">
        <f>ACAD_Globals_details!A1174</f>
        <v>1486</v>
      </c>
      <c r="B1174" t="str">
        <f>ACAD_Globals_details!B1174</f>
        <v>Isthmian Wren</v>
      </c>
      <c r="C1174" t="str">
        <f>ACAD_Globals_details!C1174</f>
        <v>Cantorchilus elutus</v>
      </c>
      <c r="D1174" s="2" t="str">
        <f>ACAD_Globals_details!D1174</f>
        <v>landbird</v>
      </c>
      <c r="E1174" s="3">
        <f>ACAD_Globals_details!H1174</f>
        <v>0</v>
      </c>
      <c r="F1174" s="3">
        <f>ACAD_Globals_details!I1174</f>
        <v>0</v>
      </c>
      <c r="G1174" s="3">
        <f>ACAD_Globals_details!J1174</f>
        <v>0</v>
      </c>
      <c r="H1174" s="3">
        <f>ACAD_Globals_details!K1174</f>
        <v>1</v>
      </c>
      <c r="J1174" s="35">
        <f>ACAD_Globals_details!P1174</f>
        <v>4</v>
      </c>
      <c r="K1174" s="35">
        <f>ACAD_Globals_details!X1174</f>
        <v>5</v>
      </c>
      <c r="L1174" s="35">
        <f>ACAD_Globals_details!AB1174</f>
        <v>5</v>
      </c>
      <c r="M1174" s="35">
        <f>ACAD_Globals_details!AF1174</f>
        <v>2</v>
      </c>
      <c r="N1174" s="35">
        <f>ACAD_Globals_details!AI1174</f>
        <v>2</v>
      </c>
      <c r="O1174" s="35">
        <f>ACAD_Globals_details!AL1174</f>
        <v>2</v>
      </c>
      <c r="P1174" s="35">
        <f>ACAD_Globals_details!AT1174</f>
        <v>13</v>
      </c>
      <c r="T1174" t="str">
        <f>ACAD_Globals_details!BD1174</f>
        <v>Forests</v>
      </c>
      <c r="U1174" t="str">
        <f>ACAD_Globals_details!BK1174</f>
        <v>Resident</v>
      </c>
    </row>
    <row r="1175" spans="1:21" x14ac:dyDescent="0.55000000000000004">
      <c r="A1175">
        <f>ACAD_Globals_details!A1175</f>
        <v>1487</v>
      </c>
      <c r="B1175" t="str">
        <f>ACAD_Globals_details!B1175</f>
        <v>Bay Wren</v>
      </c>
      <c r="C1175" t="str">
        <f>ACAD_Globals_details!C1175</f>
        <v>Cantorchilus nigricapillus</v>
      </c>
      <c r="D1175" s="2" t="str">
        <f>ACAD_Globals_details!D1175</f>
        <v>landbird</v>
      </c>
      <c r="E1175" s="3">
        <f>ACAD_Globals_details!H1175</f>
        <v>0</v>
      </c>
      <c r="F1175" s="3">
        <f>ACAD_Globals_details!I1175</f>
        <v>0</v>
      </c>
      <c r="G1175" s="3">
        <f>ACAD_Globals_details!J1175</f>
        <v>0</v>
      </c>
      <c r="H1175" s="3">
        <f>ACAD_Globals_details!K1175</f>
        <v>1</v>
      </c>
      <c r="J1175" s="35">
        <f>ACAD_Globals_details!P1175</f>
        <v>3</v>
      </c>
      <c r="K1175" s="35">
        <f>ACAD_Globals_details!X1175</f>
        <v>3</v>
      </c>
      <c r="L1175" s="35">
        <f>ACAD_Globals_details!AB1175</f>
        <v>3</v>
      </c>
      <c r="M1175" s="35">
        <f>ACAD_Globals_details!AF1175</f>
        <v>3</v>
      </c>
      <c r="N1175" s="35">
        <f>ACAD_Globals_details!AI1175</f>
        <v>3</v>
      </c>
      <c r="O1175" s="35">
        <f>ACAD_Globals_details!AL1175</f>
        <v>3</v>
      </c>
      <c r="P1175" s="35">
        <f>ACAD_Globals_details!AT1175</f>
        <v>12</v>
      </c>
      <c r="T1175" t="str">
        <f>ACAD_Globals_details!BD1175</f>
        <v>Forests</v>
      </c>
      <c r="U1175" t="str">
        <f>ACAD_Globals_details!BK1175</f>
        <v>Resident</v>
      </c>
    </row>
    <row r="1176" spans="1:21" x14ac:dyDescent="0.55000000000000004">
      <c r="A1176">
        <f>ACAD_Globals_details!A1176</f>
        <v>1488</v>
      </c>
      <c r="B1176" t="str">
        <f>ACAD_Globals_details!B1176</f>
        <v>Riverside Wren</v>
      </c>
      <c r="C1176" t="str">
        <f>ACAD_Globals_details!C1176</f>
        <v>Cantorchilus semibadius</v>
      </c>
      <c r="D1176" s="2" t="str">
        <f>ACAD_Globals_details!D1176</f>
        <v>landbird</v>
      </c>
      <c r="E1176" s="3">
        <f>ACAD_Globals_details!H1176</f>
        <v>0</v>
      </c>
      <c r="F1176" s="3">
        <f>ACAD_Globals_details!I1176</f>
        <v>0</v>
      </c>
      <c r="G1176" s="3">
        <f>ACAD_Globals_details!J1176</f>
        <v>0</v>
      </c>
      <c r="H1176" s="3">
        <f>ACAD_Globals_details!K1176</f>
        <v>1</v>
      </c>
      <c r="J1176" s="35">
        <f>ACAD_Globals_details!P1176</f>
        <v>5</v>
      </c>
      <c r="K1176" s="35">
        <f>ACAD_Globals_details!X1176</f>
        <v>5</v>
      </c>
      <c r="L1176" s="35">
        <f>ACAD_Globals_details!AB1176</f>
        <v>5</v>
      </c>
      <c r="M1176" s="35">
        <f>ACAD_Globals_details!AF1176</f>
        <v>3</v>
      </c>
      <c r="N1176" s="35">
        <f>ACAD_Globals_details!AI1176</f>
        <v>3</v>
      </c>
      <c r="O1176" s="35">
        <f>ACAD_Globals_details!AL1176</f>
        <v>4</v>
      </c>
      <c r="P1176" s="35">
        <f>ACAD_Globals_details!AT1176</f>
        <v>17</v>
      </c>
      <c r="Q1176" t="str">
        <f>ACAD_Globals_details!BC1176</f>
        <v>Watch List - Red</v>
      </c>
      <c r="T1176" t="str">
        <f>ACAD_Globals_details!BD1176</f>
        <v>Forests</v>
      </c>
      <c r="U1176" t="str">
        <f>ACAD_Globals_details!BK1176</f>
        <v>Resident</v>
      </c>
    </row>
    <row r="1177" spans="1:21" x14ac:dyDescent="0.55000000000000004">
      <c r="A1177">
        <f>ACAD_Globals_details!A1177</f>
        <v>1489</v>
      </c>
      <c r="B1177" t="str">
        <f>ACAD_Globals_details!B1177</f>
        <v>Buff-breasted Wren</v>
      </c>
      <c r="C1177" t="str">
        <f>ACAD_Globals_details!C1177</f>
        <v>Cantorchilus leucotis</v>
      </c>
      <c r="D1177" s="2" t="str">
        <f>ACAD_Globals_details!D1177</f>
        <v>landbird</v>
      </c>
      <c r="E1177" s="3">
        <f>ACAD_Globals_details!H1177</f>
        <v>0</v>
      </c>
      <c r="F1177" s="3">
        <f>ACAD_Globals_details!I1177</f>
        <v>0</v>
      </c>
      <c r="G1177" s="3">
        <f>ACAD_Globals_details!J1177</f>
        <v>0</v>
      </c>
      <c r="H1177" s="3">
        <f>ACAD_Globals_details!K1177</f>
        <v>1</v>
      </c>
      <c r="J1177" s="35">
        <f>ACAD_Globals_details!P1177</f>
        <v>1</v>
      </c>
      <c r="K1177" s="35">
        <f>ACAD_Globals_details!X1177</f>
        <v>1</v>
      </c>
      <c r="L1177" s="35">
        <f>ACAD_Globals_details!AB1177</f>
        <v>1</v>
      </c>
      <c r="M1177" s="35">
        <f>ACAD_Globals_details!AF1177</f>
        <v>4</v>
      </c>
      <c r="N1177" s="35">
        <f>ACAD_Globals_details!AI1177</f>
        <v>4</v>
      </c>
      <c r="O1177" s="35">
        <f>ACAD_Globals_details!AL1177</f>
        <v>5</v>
      </c>
      <c r="P1177" s="35">
        <f>ACAD_Globals_details!AT1177</f>
        <v>11</v>
      </c>
      <c r="Q1177" t="str">
        <f>ACAD_Globals_details!BC1177</f>
        <v>CBSD</v>
      </c>
      <c r="T1177" t="str">
        <f>ACAD_Globals_details!BD1177</f>
        <v>Forests</v>
      </c>
      <c r="U1177" t="str">
        <f>ACAD_Globals_details!BK1177</f>
        <v>Resident</v>
      </c>
    </row>
    <row r="1178" spans="1:21" x14ac:dyDescent="0.55000000000000004">
      <c r="A1178">
        <f>ACAD_Globals_details!A1178</f>
        <v>1490</v>
      </c>
      <c r="B1178" t="str">
        <f>ACAD_Globals_details!B1178</f>
        <v>White-bellied Wren</v>
      </c>
      <c r="C1178" t="str">
        <f>ACAD_Globals_details!C1178</f>
        <v>Uropsila leucogastra</v>
      </c>
      <c r="D1178" s="2" t="str">
        <f>ACAD_Globals_details!D1178</f>
        <v>landbird</v>
      </c>
      <c r="E1178" s="3">
        <f>ACAD_Globals_details!H1178</f>
        <v>0</v>
      </c>
      <c r="F1178" s="3">
        <f>ACAD_Globals_details!I1178</f>
        <v>0</v>
      </c>
      <c r="G1178" s="3">
        <f>ACAD_Globals_details!J1178</f>
        <v>1</v>
      </c>
      <c r="H1178" s="3">
        <f>ACAD_Globals_details!K1178</f>
        <v>1</v>
      </c>
      <c r="J1178" s="35">
        <f>ACAD_Globals_details!P1178</f>
        <v>4</v>
      </c>
      <c r="K1178" s="35">
        <f>ACAD_Globals_details!X1178</f>
        <v>3</v>
      </c>
      <c r="L1178" s="35">
        <f>ACAD_Globals_details!AB1178</f>
        <v>3</v>
      </c>
      <c r="M1178" s="35">
        <f>ACAD_Globals_details!AF1178</f>
        <v>3</v>
      </c>
      <c r="N1178" s="35">
        <f>ACAD_Globals_details!AI1178</f>
        <v>3</v>
      </c>
      <c r="O1178" s="35">
        <f>ACAD_Globals_details!AL1178</f>
        <v>4</v>
      </c>
      <c r="P1178" s="35">
        <f>ACAD_Globals_details!AT1178</f>
        <v>14</v>
      </c>
      <c r="Q1178" t="str">
        <f>ACAD_Globals_details!BC1178</f>
        <v>Watch List - Yel-r</v>
      </c>
      <c r="T1178" t="str">
        <f>ACAD_Globals_details!BD1178</f>
        <v>Forests</v>
      </c>
      <c r="U1178" t="str">
        <f>ACAD_Globals_details!BK1178</f>
        <v>Resident</v>
      </c>
    </row>
    <row r="1179" spans="1:21" x14ac:dyDescent="0.55000000000000004">
      <c r="A1179">
        <f>ACAD_Globals_details!A1179</f>
        <v>1491</v>
      </c>
      <c r="B1179" t="str">
        <f>ACAD_Globals_details!B1179</f>
        <v>White-breasted Wood-Wren</v>
      </c>
      <c r="C1179" t="str">
        <f>ACAD_Globals_details!C1179</f>
        <v>Henicorhina leucosticta</v>
      </c>
      <c r="D1179" s="2" t="str">
        <f>ACAD_Globals_details!D1179</f>
        <v>landbird</v>
      </c>
      <c r="E1179" s="3">
        <f>ACAD_Globals_details!H1179</f>
        <v>0</v>
      </c>
      <c r="F1179" s="3">
        <f>ACAD_Globals_details!I1179</f>
        <v>0</v>
      </c>
      <c r="G1179" s="3">
        <f>ACAD_Globals_details!J1179</f>
        <v>1</v>
      </c>
      <c r="H1179" s="3">
        <f>ACAD_Globals_details!K1179</f>
        <v>1</v>
      </c>
      <c r="J1179" s="35">
        <f>ACAD_Globals_details!P1179</f>
        <v>3</v>
      </c>
      <c r="K1179" s="35">
        <f>ACAD_Globals_details!X1179</f>
        <v>2</v>
      </c>
      <c r="L1179" s="35">
        <f>ACAD_Globals_details!AB1179</f>
        <v>2</v>
      </c>
      <c r="M1179" s="35">
        <f>ACAD_Globals_details!AF1179</f>
        <v>3</v>
      </c>
      <c r="N1179" s="35">
        <f>ACAD_Globals_details!AI1179</f>
        <v>3</v>
      </c>
      <c r="O1179" s="35">
        <f>ACAD_Globals_details!AL1179</f>
        <v>4</v>
      </c>
      <c r="P1179" s="35">
        <f>ACAD_Globals_details!AT1179</f>
        <v>12</v>
      </c>
      <c r="T1179" t="str">
        <f>ACAD_Globals_details!BD1179</f>
        <v>Forests</v>
      </c>
      <c r="U1179" t="str">
        <f>ACAD_Globals_details!BK1179</f>
        <v>Resident</v>
      </c>
    </row>
    <row r="1180" spans="1:21" x14ac:dyDescent="0.55000000000000004">
      <c r="A1180">
        <f>ACAD_Globals_details!A1180</f>
        <v>1492</v>
      </c>
      <c r="B1180" t="str">
        <f>ACAD_Globals_details!B1180</f>
        <v>Gray-breasted Wood-Wren</v>
      </c>
      <c r="C1180" t="str">
        <f>ACAD_Globals_details!C1180</f>
        <v>Henicorhina leucophrys</v>
      </c>
      <c r="D1180" s="2" t="str">
        <f>ACAD_Globals_details!D1180</f>
        <v>landbird</v>
      </c>
      <c r="E1180" s="3">
        <f>ACAD_Globals_details!H1180</f>
        <v>0</v>
      </c>
      <c r="F1180" s="3">
        <f>ACAD_Globals_details!I1180</f>
        <v>0</v>
      </c>
      <c r="G1180" s="3">
        <f>ACAD_Globals_details!J1180</f>
        <v>1</v>
      </c>
      <c r="H1180" s="3">
        <f>ACAD_Globals_details!K1180</f>
        <v>1</v>
      </c>
      <c r="J1180" s="35">
        <f>ACAD_Globals_details!P1180</f>
        <v>3</v>
      </c>
      <c r="K1180" s="35">
        <f>ACAD_Globals_details!X1180</f>
        <v>3</v>
      </c>
      <c r="L1180" s="35">
        <f>ACAD_Globals_details!AB1180</f>
        <v>3</v>
      </c>
      <c r="M1180" s="35">
        <f>ACAD_Globals_details!AF1180</f>
        <v>4</v>
      </c>
      <c r="N1180" s="35">
        <f>ACAD_Globals_details!AI1180</f>
        <v>4</v>
      </c>
      <c r="O1180" s="35">
        <f>ACAD_Globals_details!AL1180</f>
        <v>4</v>
      </c>
      <c r="P1180" s="35">
        <f>ACAD_Globals_details!AT1180</f>
        <v>14</v>
      </c>
      <c r="Q1180" t="str">
        <f>ACAD_Globals_details!BC1180</f>
        <v>Watch List - Yel-d</v>
      </c>
      <c r="T1180" t="str">
        <f>ACAD_Globals_details!BD1180</f>
        <v>Forests</v>
      </c>
      <c r="U1180" t="str">
        <f>ACAD_Globals_details!BK1180</f>
        <v>Resident</v>
      </c>
    </row>
    <row r="1181" spans="1:21" x14ac:dyDescent="0.55000000000000004">
      <c r="A1181">
        <f>ACAD_Globals_details!A1181</f>
        <v>1493</v>
      </c>
      <c r="B1181" t="str">
        <f>ACAD_Globals_details!B1181</f>
        <v>Song Wren</v>
      </c>
      <c r="C1181" t="str">
        <f>ACAD_Globals_details!C1181</f>
        <v>Cyphorhinus phaeocephalus</v>
      </c>
      <c r="D1181" s="2" t="str">
        <f>ACAD_Globals_details!D1181</f>
        <v>landbird</v>
      </c>
      <c r="E1181" s="3">
        <f>ACAD_Globals_details!H1181</f>
        <v>0</v>
      </c>
      <c r="F1181" s="3">
        <f>ACAD_Globals_details!I1181</f>
        <v>0</v>
      </c>
      <c r="G1181" s="3">
        <f>ACAD_Globals_details!J1181</f>
        <v>0</v>
      </c>
      <c r="H1181" s="3">
        <f>ACAD_Globals_details!K1181</f>
        <v>1</v>
      </c>
      <c r="J1181" s="35">
        <f>ACAD_Globals_details!P1181</f>
        <v>3</v>
      </c>
      <c r="K1181" s="35">
        <f>ACAD_Globals_details!X1181</f>
        <v>4</v>
      </c>
      <c r="L1181" s="35">
        <f>ACAD_Globals_details!AB1181</f>
        <v>4</v>
      </c>
      <c r="M1181" s="35">
        <f>ACAD_Globals_details!AF1181</f>
        <v>4</v>
      </c>
      <c r="N1181" s="35">
        <f>ACAD_Globals_details!AI1181</f>
        <v>4</v>
      </c>
      <c r="O1181" s="35">
        <f>ACAD_Globals_details!AL1181</f>
        <v>5</v>
      </c>
      <c r="P1181" s="35">
        <f>ACAD_Globals_details!AT1181</f>
        <v>16</v>
      </c>
      <c r="Q1181" t="str">
        <f>ACAD_Globals_details!BC1181</f>
        <v>Watch List - Red</v>
      </c>
      <c r="T1181" t="str">
        <f>ACAD_Globals_details!BD1181</f>
        <v>Forests</v>
      </c>
      <c r="U1181" t="str">
        <f>ACAD_Globals_details!BK1181</f>
        <v>Resident</v>
      </c>
    </row>
    <row r="1182" spans="1:21" x14ac:dyDescent="0.55000000000000004">
      <c r="A1182">
        <f>ACAD_Globals_details!A1182</f>
        <v>1494</v>
      </c>
      <c r="B1182" t="str">
        <f>ACAD_Globals_details!B1182</f>
        <v>Tawny-faced Gnatwren</v>
      </c>
      <c r="C1182" t="str">
        <f>ACAD_Globals_details!C1182</f>
        <v>Microbates cinereiventris</v>
      </c>
      <c r="D1182" s="2" t="str">
        <f>ACAD_Globals_details!D1182</f>
        <v>landbird</v>
      </c>
      <c r="E1182" s="3">
        <f>ACAD_Globals_details!H1182</f>
        <v>0</v>
      </c>
      <c r="F1182" s="3">
        <f>ACAD_Globals_details!I1182</f>
        <v>0</v>
      </c>
      <c r="G1182" s="3">
        <f>ACAD_Globals_details!J1182</f>
        <v>0</v>
      </c>
      <c r="H1182" s="3">
        <f>ACAD_Globals_details!K1182</f>
        <v>1</v>
      </c>
      <c r="J1182" s="35">
        <f>ACAD_Globals_details!P1182</f>
        <v>3</v>
      </c>
      <c r="K1182" s="35">
        <f>ACAD_Globals_details!X1182</f>
        <v>3</v>
      </c>
      <c r="L1182" s="35">
        <f>ACAD_Globals_details!AB1182</f>
        <v>3</v>
      </c>
      <c r="M1182" s="35">
        <f>ACAD_Globals_details!AF1182</f>
        <v>4</v>
      </c>
      <c r="N1182" s="35">
        <f>ACAD_Globals_details!AI1182</f>
        <v>4</v>
      </c>
      <c r="O1182" s="35">
        <f>ACAD_Globals_details!AL1182</f>
        <v>5</v>
      </c>
      <c r="P1182" s="35">
        <f>ACAD_Globals_details!AT1182</f>
        <v>15</v>
      </c>
      <c r="Q1182" t="str">
        <f>ACAD_Globals_details!BC1182</f>
        <v>Watch List - Yel-d</v>
      </c>
      <c r="T1182" t="str">
        <f>ACAD_Globals_details!BD1182</f>
        <v>Forests</v>
      </c>
      <c r="U1182" t="str">
        <f>ACAD_Globals_details!BK1182</f>
        <v>Resident</v>
      </c>
    </row>
    <row r="1183" spans="1:21" x14ac:dyDescent="0.55000000000000004">
      <c r="A1183">
        <f>ACAD_Globals_details!A1183</f>
        <v>1495</v>
      </c>
      <c r="B1183" t="str">
        <f>ACAD_Globals_details!B1183</f>
        <v>Long-billed Gnatwren</v>
      </c>
      <c r="C1183" t="str">
        <f>ACAD_Globals_details!C1183</f>
        <v>Ramphocaenus melanurus</v>
      </c>
      <c r="D1183" s="2" t="str">
        <f>ACAD_Globals_details!D1183</f>
        <v>landbird</v>
      </c>
      <c r="E1183" s="3">
        <f>ACAD_Globals_details!H1183</f>
        <v>0</v>
      </c>
      <c r="F1183" s="3">
        <f>ACAD_Globals_details!I1183</f>
        <v>0</v>
      </c>
      <c r="G1183" s="3">
        <f>ACAD_Globals_details!J1183</f>
        <v>1</v>
      </c>
      <c r="H1183" s="3">
        <f>ACAD_Globals_details!K1183</f>
        <v>1</v>
      </c>
      <c r="J1183" s="35">
        <f>ACAD_Globals_details!P1183</f>
        <v>2</v>
      </c>
      <c r="K1183" s="35">
        <f>ACAD_Globals_details!X1183</f>
        <v>1</v>
      </c>
      <c r="L1183" s="35">
        <f>ACAD_Globals_details!AB1183</f>
        <v>1</v>
      </c>
      <c r="M1183" s="35">
        <f>ACAD_Globals_details!AF1183</f>
        <v>3</v>
      </c>
      <c r="N1183" s="35">
        <f>ACAD_Globals_details!AI1183</f>
        <v>3</v>
      </c>
      <c r="O1183" s="35">
        <f>ACAD_Globals_details!AL1183</f>
        <v>4</v>
      </c>
      <c r="P1183" s="35">
        <f>ACAD_Globals_details!AT1183</f>
        <v>10</v>
      </c>
      <c r="T1183" t="str">
        <f>ACAD_Globals_details!BD1183</f>
        <v>Forests</v>
      </c>
      <c r="U1183" t="str">
        <f>ACAD_Globals_details!BK1183</f>
        <v>Resident</v>
      </c>
    </row>
    <row r="1184" spans="1:21" x14ac:dyDescent="0.55000000000000004">
      <c r="A1184">
        <f>ACAD_Globals_details!A1184</f>
        <v>1496</v>
      </c>
      <c r="B1184" t="str">
        <f>ACAD_Globals_details!B1184</f>
        <v>Blue-gray Gnatcatcher</v>
      </c>
      <c r="C1184" t="str">
        <f>ACAD_Globals_details!C1184</f>
        <v>Polioptila caerulea</v>
      </c>
      <c r="D1184" s="2" t="str">
        <f>ACAD_Globals_details!D1184</f>
        <v>landbird</v>
      </c>
      <c r="E1184" s="3">
        <f>ACAD_Globals_details!H1184</f>
        <v>1</v>
      </c>
      <c r="F1184" s="3">
        <f>ACAD_Globals_details!I1184</f>
        <v>1</v>
      </c>
      <c r="G1184" s="3">
        <f>ACAD_Globals_details!J1184</f>
        <v>1</v>
      </c>
      <c r="H1184" s="3">
        <f>ACAD_Globals_details!K1184</f>
        <v>1</v>
      </c>
      <c r="I1184" s="36">
        <f>ACAD_Globals_details!Q1184</f>
        <v>280000000</v>
      </c>
      <c r="J1184" s="35">
        <f>ACAD_Globals_details!P1184</f>
        <v>1</v>
      </c>
      <c r="K1184" s="35">
        <f>ACAD_Globals_details!X1184</f>
        <v>1</v>
      </c>
      <c r="L1184" s="35">
        <f>ACAD_Globals_details!AB1184</f>
        <v>2</v>
      </c>
      <c r="M1184" s="35">
        <f>ACAD_Globals_details!AF1184</f>
        <v>2</v>
      </c>
      <c r="N1184" s="35">
        <f>ACAD_Globals_details!AI1184</f>
        <v>2</v>
      </c>
      <c r="O1184" s="35">
        <f>ACAD_Globals_details!AL1184</f>
        <v>2</v>
      </c>
      <c r="P1184" s="35">
        <f>ACAD_Globals_details!AT1184</f>
        <v>7</v>
      </c>
      <c r="R1184" t="str">
        <f>ACAD_Globals_details!AP1184</f>
        <v>27%</v>
      </c>
      <c r="S1184" t="str">
        <f>ACAD_Globals_details!AQ1184</f>
        <v>ne</v>
      </c>
      <c r="T1184" t="str">
        <f>ACAD_Globals_details!BD1184</f>
        <v>Generalist</v>
      </c>
      <c r="U1184" t="str">
        <f>ACAD_Globals_details!BK1184</f>
        <v>Widespread</v>
      </c>
    </row>
    <row r="1185" spans="1:21" x14ac:dyDescent="0.55000000000000004">
      <c r="A1185">
        <f>ACAD_Globals_details!A1185</f>
        <v>1498</v>
      </c>
      <c r="B1185" t="str">
        <f>ACAD_Globals_details!B1185</f>
        <v>California Gnatcatcher</v>
      </c>
      <c r="C1185" t="str">
        <f>ACAD_Globals_details!C1185</f>
        <v>Polioptila californica</v>
      </c>
      <c r="D1185" s="2" t="str">
        <f>ACAD_Globals_details!D1185</f>
        <v>landbird</v>
      </c>
      <c r="E1185" s="3">
        <f>ACAD_Globals_details!H1185</f>
        <v>0</v>
      </c>
      <c r="F1185" s="3">
        <f>ACAD_Globals_details!I1185</f>
        <v>1</v>
      </c>
      <c r="G1185" s="3">
        <f>ACAD_Globals_details!J1185</f>
        <v>1</v>
      </c>
      <c r="H1185" s="3">
        <f>ACAD_Globals_details!K1185</f>
        <v>0</v>
      </c>
      <c r="I1185" s="36">
        <f>ACAD_Globals_details!Q1185</f>
        <v>80000</v>
      </c>
      <c r="J1185" s="35">
        <f>ACAD_Globals_details!P1185</f>
        <v>4</v>
      </c>
      <c r="K1185" s="35">
        <f>ACAD_Globals_details!X1185</f>
        <v>4</v>
      </c>
      <c r="L1185" s="35">
        <f>ACAD_Globals_details!AB1185</f>
        <v>4</v>
      </c>
      <c r="M1185" s="35">
        <f>ACAD_Globals_details!AF1185</f>
        <v>3</v>
      </c>
      <c r="N1185" s="35">
        <f>ACAD_Globals_details!AI1185</f>
        <v>3</v>
      </c>
      <c r="O1185" s="35">
        <f>ACAD_Globals_details!AL1185</f>
        <v>3</v>
      </c>
      <c r="P1185" s="35">
        <f>ACAD_Globals_details!AT1185</f>
        <v>14</v>
      </c>
      <c r="Q1185" t="str">
        <f>ACAD_Globals_details!BC1185</f>
        <v>Watch List - Yel-r</v>
      </c>
      <c r="T1185" t="str">
        <f>ACAD_Globals_details!BD1185</f>
        <v>Aridlands</v>
      </c>
      <c r="U1185" t="str">
        <f>ACAD_Globals_details!BK1185</f>
        <v>Resident</v>
      </c>
    </row>
    <row r="1186" spans="1:21" x14ac:dyDescent="0.55000000000000004">
      <c r="A1186">
        <f>ACAD_Globals_details!A1186</f>
        <v>1499</v>
      </c>
      <c r="B1186" t="str">
        <f>ACAD_Globals_details!B1186</f>
        <v>Black-tailed Gnatcatcher</v>
      </c>
      <c r="C1186" t="str">
        <f>ACAD_Globals_details!C1186</f>
        <v>Polioptila melanura</v>
      </c>
      <c r="D1186" s="2" t="str">
        <f>ACAD_Globals_details!D1186</f>
        <v>landbird</v>
      </c>
      <c r="E1186" s="3">
        <f>ACAD_Globals_details!H1186</f>
        <v>0</v>
      </c>
      <c r="F1186" s="3">
        <f>ACAD_Globals_details!I1186</f>
        <v>1</v>
      </c>
      <c r="G1186" s="3">
        <f>ACAD_Globals_details!J1186</f>
        <v>1</v>
      </c>
      <c r="H1186" s="3">
        <f>ACAD_Globals_details!K1186</f>
        <v>0</v>
      </c>
      <c r="I1186" s="36">
        <f>ACAD_Globals_details!Q1186</f>
        <v>13000000</v>
      </c>
      <c r="J1186" s="35">
        <f>ACAD_Globals_details!P1186</f>
        <v>2</v>
      </c>
      <c r="K1186" s="35">
        <f>ACAD_Globals_details!X1186</f>
        <v>2</v>
      </c>
      <c r="L1186" s="35">
        <f>ACAD_Globals_details!AB1186</f>
        <v>2</v>
      </c>
      <c r="M1186" s="35">
        <f>ACAD_Globals_details!AF1186</f>
        <v>3</v>
      </c>
      <c r="N1186" s="35">
        <f>ACAD_Globals_details!AI1186</f>
        <v>3</v>
      </c>
      <c r="O1186" s="35">
        <f>ACAD_Globals_details!AL1186</f>
        <v>4</v>
      </c>
      <c r="P1186" s="35">
        <f>ACAD_Globals_details!AT1186</f>
        <v>11</v>
      </c>
      <c r="R1186" t="str">
        <f>ACAD_Globals_details!AP1186</f>
        <v>-40%</v>
      </c>
      <c r="S1186" t="str">
        <f>ACAD_Globals_details!AQ1186</f>
        <v>48</v>
      </c>
      <c r="T1186" t="str">
        <f>ACAD_Globals_details!BD1186</f>
        <v>Aridlands</v>
      </c>
      <c r="U1186" t="str">
        <f>ACAD_Globals_details!BK1186</f>
        <v>Resident</v>
      </c>
    </row>
    <row r="1187" spans="1:21" x14ac:dyDescent="0.55000000000000004">
      <c r="A1187">
        <f>ACAD_Globals_details!A1187</f>
        <v>1500</v>
      </c>
      <c r="B1187" t="str">
        <f>ACAD_Globals_details!B1187</f>
        <v>Black-capped Gnatcatcher</v>
      </c>
      <c r="C1187" t="str">
        <f>ACAD_Globals_details!C1187</f>
        <v>Polioptila nigriceps</v>
      </c>
      <c r="D1187" s="2" t="str">
        <f>ACAD_Globals_details!D1187</f>
        <v>landbird</v>
      </c>
      <c r="E1187" s="3">
        <f>ACAD_Globals_details!H1187</f>
        <v>0</v>
      </c>
      <c r="F1187" s="3">
        <f>ACAD_Globals_details!I1187</f>
        <v>1</v>
      </c>
      <c r="G1187" s="3">
        <f>ACAD_Globals_details!J1187</f>
        <v>1</v>
      </c>
      <c r="H1187" s="3">
        <f>ACAD_Globals_details!K1187</f>
        <v>0</v>
      </c>
      <c r="I1187" s="36">
        <f>ACAD_Globals_details!Q1187</f>
        <v>200000</v>
      </c>
      <c r="J1187" s="35">
        <f>ACAD_Globals_details!P1187</f>
        <v>4</v>
      </c>
      <c r="K1187" s="35">
        <f>ACAD_Globals_details!X1187</f>
        <v>4</v>
      </c>
      <c r="L1187" s="35">
        <f>ACAD_Globals_details!AB1187</f>
        <v>4</v>
      </c>
      <c r="M1187" s="35">
        <f>ACAD_Globals_details!AF1187</f>
        <v>3</v>
      </c>
      <c r="N1187" s="35">
        <f>ACAD_Globals_details!AI1187</f>
        <v>3</v>
      </c>
      <c r="O1187" s="35">
        <f>ACAD_Globals_details!AL1187</f>
        <v>4</v>
      </c>
      <c r="P1187" s="35">
        <f>ACAD_Globals_details!AT1187</f>
        <v>15</v>
      </c>
      <c r="Q1187" t="str">
        <f>ACAD_Globals_details!BC1187</f>
        <v>Watch List - Yel-r</v>
      </c>
      <c r="T1187" t="str">
        <f>ACAD_Globals_details!BD1187</f>
        <v>Aridlands; Forests</v>
      </c>
      <c r="U1187" t="str">
        <f>ACAD_Globals_details!BK1187</f>
        <v>Resident</v>
      </c>
    </row>
    <row r="1188" spans="1:21" x14ac:dyDescent="0.55000000000000004">
      <c r="A1188">
        <f>ACAD_Globals_details!A1188</f>
        <v>1501</v>
      </c>
      <c r="B1188" t="str">
        <f>ACAD_Globals_details!B1188</f>
        <v>White-lored Gnatcatcher</v>
      </c>
      <c r="C1188" t="str">
        <f>ACAD_Globals_details!C1188</f>
        <v>Polioptila albiloris</v>
      </c>
      <c r="D1188" s="2" t="str">
        <f>ACAD_Globals_details!D1188</f>
        <v>landbird</v>
      </c>
      <c r="E1188" s="3">
        <f>ACAD_Globals_details!H1188</f>
        <v>0</v>
      </c>
      <c r="F1188" s="3">
        <f>ACAD_Globals_details!I1188</f>
        <v>0</v>
      </c>
      <c r="G1188" s="3">
        <f>ACAD_Globals_details!J1188</f>
        <v>1</v>
      </c>
      <c r="H1188" s="3">
        <f>ACAD_Globals_details!K1188</f>
        <v>1</v>
      </c>
      <c r="J1188" s="35">
        <f>ACAD_Globals_details!P1188</f>
        <v>4</v>
      </c>
      <c r="K1188" s="35">
        <f>ACAD_Globals_details!X1188</f>
        <v>4</v>
      </c>
      <c r="L1188" s="35">
        <f>ACAD_Globals_details!AB1188</f>
        <v>4</v>
      </c>
      <c r="M1188" s="35">
        <f>ACAD_Globals_details!AF1188</f>
        <v>3</v>
      </c>
      <c r="N1188" s="35">
        <f>ACAD_Globals_details!AI1188</f>
        <v>3</v>
      </c>
      <c r="O1188" s="35">
        <f>ACAD_Globals_details!AL1188</f>
        <v>4</v>
      </c>
      <c r="P1188" s="35">
        <f>ACAD_Globals_details!AT1188</f>
        <v>15</v>
      </c>
      <c r="Q1188" t="str">
        <f>ACAD_Globals_details!BC1188</f>
        <v>Watch List - Yel-r</v>
      </c>
      <c r="T1188" t="str">
        <f>ACAD_Globals_details!BD1188</f>
        <v>Forests</v>
      </c>
      <c r="U1188" t="str">
        <f>ACAD_Globals_details!BK1188</f>
        <v>Resident</v>
      </c>
    </row>
    <row r="1189" spans="1:21" x14ac:dyDescent="0.55000000000000004">
      <c r="A1189">
        <f>ACAD_Globals_details!A1189</f>
        <v>1502</v>
      </c>
      <c r="B1189" t="str">
        <f>ACAD_Globals_details!B1189</f>
        <v>Tropical Gnatcatcher</v>
      </c>
      <c r="C1189" t="str">
        <f>ACAD_Globals_details!C1189</f>
        <v>Polioptila plumbea</v>
      </c>
      <c r="D1189" s="2" t="str">
        <f>ACAD_Globals_details!D1189</f>
        <v>landbird</v>
      </c>
      <c r="E1189" s="3">
        <f>ACAD_Globals_details!H1189</f>
        <v>0</v>
      </c>
      <c r="F1189" s="3">
        <f>ACAD_Globals_details!I1189</f>
        <v>0</v>
      </c>
      <c r="G1189" s="3">
        <f>ACAD_Globals_details!J1189</f>
        <v>1</v>
      </c>
      <c r="H1189" s="3">
        <f>ACAD_Globals_details!K1189</f>
        <v>1</v>
      </c>
      <c r="J1189" s="35">
        <f>ACAD_Globals_details!P1189</f>
        <v>2</v>
      </c>
      <c r="K1189" s="35">
        <f>ACAD_Globals_details!X1189</f>
        <v>1</v>
      </c>
      <c r="L1189" s="35">
        <f>ACAD_Globals_details!AB1189</f>
        <v>1</v>
      </c>
      <c r="M1189" s="35">
        <f>ACAD_Globals_details!AF1189</f>
        <v>4</v>
      </c>
      <c r="N1189" s="35">
        <f>ACAD_Globals_details!AI1189</f>
        <v>4</v>
      </c>
      <c r="O1189" s="35">
        <f>ACAD_Globals_details!AL1189</f>
        <v>4</v>
      </c>
      <c r="P1189" s="35">
        <f>ACAD_Globals_details!AT1189</f>
        <v>11</v>
      </c>
      <c r="T1189" t="str">
        <f>ACAD_Globals_details!BD1189</f>
        <v>Forests</v>
      </c>
      <c r="U1189" t="str">
        <f>ACAD_Globals_details!BK1189</f>
        <v>Resident</v>
      </c>
    </row>
    <row r="1190" spans="1:21" x14ac:dyDescent="0.55000000000000004">
      <c r="A1190">
        <f>ACAD_Globals_details!A1190</f>
        <v>1503</v>
      </c>
      <c r="B1190" t="str">
        <f>ACAD_Globals_details!B1190</f>
        <v>Slate-throated Gnatcatcher</v>
      </c>
      <c r="C1190" t="str">
        <f>ACAD_Globals_details!C1190</f>
        <v>Polioptila schistaceigula</v>
      </c>
      <c r="D1190" s="2" t="str">
        <f>ACAD_Globals_details!D1190</f>
        <v>landbird</v>
      </c>
      <c r="E1190" s="3">
        <f>ACAD_Globals_details!H1190</f>
        <v>0</v>
      </c>
      <c r="F1190" s="3">
        <f>ACAD_Globals_details!I1190</f>
        <v>0</v>
      </c>
      <c r="G1190" s="3">
        <f>ACAD_Globals_details!J1190</f>
        <v>0</v>
      </c>
      <c r="H1190" s="3">
        <f>ACAD_Globals_details!K1190</f>
        <v>1</v>
      </c>
      <c r="J1190" s="35">
        <f>ACAD_Globals_details!P1190</f>
        <v>5</v>
      </c>
      <c r="K1190" s="35">
        <f>ACAD_Globals_details!X1190</f>
        <v>4</v>
      </c>
      <c r="L1190" s="35">
        <f>ACAD_Globals_details!AB1190</f>
        <v>4</v>
      </c>
      <c r="M1190" s="35">
        <f>ACAD_Globals_details!AF1190</f>
        <v>5</v>
      </c>
      <c r="N1190" s="35">
        <f>ACAD_Globals_details!AI1190</f>
        <v>4</v>
      </c>
      <c r="O1190" s="35">
        <f>ACAD_Globals_details!AL1190</f>
        <v>5</v>
      </c>
      <c r="P1190" s="35">
        <f>ACAD_Globals_details!AT1190</f>
        <v>19</v>
      </c>
      <c r="Q1190" t="str">
        <f>ACAD_Globals_details!BC1190</f>
        <v>Watch List - Red</v>
      </c>
      <c r="T1190" t="str">
        <f>ACAD_Globals_details!BD1190</f>
        <v>Forests</v>
      </c>
      <c r="U1190" t="str">
        <f>ACAD_Globals_details!BK1190</f>
        <v>Resident</v>
      </c>
    </row>
    <row r="1191" spans="1:21" x14ac:dyDescent="0.55000000000000004">
      <c r="A1191">
        <f>ACAD_Globals_details!A1191</f>
        <v>1504</v>
      </c>
      <c r="B1191" t="str">
        <f>ACAD_Globals_details!B1191</f>
        <v>American Dipper</v>
      </c>
      <c r="C1191" t="str">
        <f>ACAD_Globals_details!C1191</f>
        <v>Cinclus mexicanus</v>
      </c>
      <c r="D1191" s="2" t="str">
        <f>ACAD_Globals_details!D1191</f>
        <v>landbird</v>
      </c>
      <c r="E1191" s="3">
        <f>ACAD_Globals_details!H1191</f>
        <v>1</v>
      </c>
      <c r="F1191" s="3">
        <f>ACAD_Globals_details!I1191</f>
        <v>1</v>
      </c>
      <c r="G1191" s="3">
        <f>ACAD_Globals_details!J1191</f>
        <v>1</v>
      </c>
      <c r="H1191" s="3">
        <f>ACAD_Globals_details!K1191</f>
        <v>1</v>
      </c>
      <c r="I1191" s="36">
        <f>ACAD_Globals_details!Q1191</f>
        <v>140000</v>
      </c>
      <c r="J1191" s="35">
        <f>ACAD_Globals_details!P1191</f>
        <v>4</v>
      </c>
      <c r="K1191" s="35">
        <f>ACAD_Globals_details!X1191</f>
        <v>1</v>
      </c>
      <c r="L1191" s="35">
        <f>ACAD_Globals_details!AB1191</f>
        <v>1</v>
      </c>
      <c r="M1191" s="35">
        <f>ACAD_Globals_details!AF1191</f>
        <v>3</v>
      </c>
      <c r="N1191" s="35">
        <f>ACAD_Globals_details!AI1191</f>
        <v>3</v>
      </c>
      <c r="O1191" s="35">
        <f>ACAD_Globals_details!AL1191</f>
        <v>3</v>
      </c>
      <c r="P1191" s="35">
        <f>ACAD_Globals_details!AT1191</f>
        <v>11</v>
      </c>
      <c r="R1191" t="str">
        <f>ACAD_Globals_details!AP1191</f>
        <v>-4%</v>
      </c>
      <c r="S1191" t="str">
        <f>ACAD_Globals_details!AQ1191</f>
        <v>ne</v>
      </c>
      <c r="T1191" t="str">
        <f>ACAD_Globals_details!BD1191</f>
        <v>Wetlands</v>
      </c>
      <c r="U1191" t="str">
        <f>ACAD_Globals_details!BK1191</f>
        <v>Resident</v>
      </c>
    </row>
    <row r="1192" spans="1:21" x14ac:dyDescent="0.55000000000000004">
      <c r="A1192">
        <f>ACAD_Globals_details!A1192</f>
        <v>1507</v>
      </c>
      <c r="B1192" t="str">
        <f>ACAD_Globals_details!B1192</f>
        <v>Golden-crowned Kinglet</v>
      </c>
      <c r="C1192" t="str">
        <f>ACAD_Globals_details!C1192</f>
        <v>Regulus satrapa</v>
      </c>
      <c r="D1192" s="2" t="str">
        <f>ACAD_Globals_details!D1192</f>
        <v>landbird</v>
      </c>
      <c r="E1192" s="3">
        <f>ACAD_Globals_details!H1192</f>
        <v>1</v>
      </c>
      <c r="F1192" s="3">
        <f>ACAD_Globals_details!I1192</f>
        <v>1</v>
      </c>
      <c r="G1192" s="3">
        <f>ACAD_Globals_details!J1192</f>
        <v>1</v>
      </c>
      <c r="H1192" s="3">
        <f>ACAD_Globals_details!K1192</f>
        <v>0</v>
      </c>
      <c r="I1192" s="36">
        <f>ACAD_Globals_details!Q1192</f>
        <v>130000000</v>
      </c>
      <c r="J1192" s="35">
        <f>ACAD_Globals_details!P1192</f>
        <v>1</v>
      </c>
      <c r="K1192" s="35">
        <f>ACAD_Globals_details!X1192</f>
        <v>1</v>
      </c>
      <c r="L1192" s="35">
        <f>ACAD_Globals_details!AB1192</f>
        <v>1</v>
      </c>
      <c r="M1192" s="35">
        <f>ACAD_Globals_details!AF1192</f>
        <v>2</v>
      </c>
      <c r="N1192" s="35">
        <f>ACAD_Globals_details!AI1192</f>
        <v>2</v>
      </c>
      <c r="O1192" s="35">
        <f>ACAD_Globals_details!AL1192</f>
        <v>4</v>
      </c>
      <c r="P1192" s="35">
        <f>ACAD_Globals_details!AT1192</f>
        <v>8</v>
      </c>
      <c r="R1192" t="str">
        <f>ACAD_Globals_details!AP1192</f>
        <v>-25%</v>
      </c>
      <c r="S1192" t="str">
        <f>ACAD_Globals_details!AQ1192</f>
        <v>ne</v>
      </c>
      <c r="T1192" t="str">
        <f>ACAD_Globals_details!BD1192</f>
        <v>Forests</v>
      </c>
      <c r="U1192" t="str">
        <f>ACAD_Globals_details!BK1192</f>
        <v>Widespread U.S.</v>
      </c>
    </row>
    <row r="1193" spans="1:21" x14ac:dyDescent="0.55000000000000004">
      <c r="A1193">
        <f>ACAD_Globals_details!A1193</f>
        <v>1508</v>
      </c>
      <c r="B1193" t="str">
        <f>ACAD_Globals_details!B1193</f>
        <v>Ruby-crowned Kinglet</v>
      </c>
      <c r="C1193" t="str">
        <f>ACAD_Globals_details!C1193</f>
        <v>Regulus calendula</v>
      </c>
      <c r="D1193" s="2" t="str">
        <f>ACAD_Globals_details!D1193</f>
        <v>landbird</v>
      </c>
      <c r="E1193" s="3">
        <f>ACAD_Globals_details!H1193</f>
        <v>1</v>
      </c>
      <c r="F1193" s="3">
        <f>ACAD_Globals_details!I1193</f>
        <v>1</v>
      </c>
      <c r="G1193" s="3">
        <f>ACAD_Globals_details!J1193</f>
        <v>1</v>
      </c>
      <c r="H1193" s="3">
        <f>ACAD_Globals_details!K1193</f>
        <v>0</v>
      </c>
      <c r="I1193" s="36">
        <f>ACAD_Globals_details!Q1193</f>
        <v>90000000</v>
      </c>
      <c r="J1193" s="35">
        <f>ACAD_Globals_details!P1193</f>
        <v>1</v>
      </c>
      <c r="K1193" s="35">
        <f>ACAD_Globals_details!X1193</f>
        <v>1</v>
      </c>
      <c r="L1193" s="35">
        <f>ACAD_Globals_details!AB1193</f>
        <v>1</v>
      </c>
      <c r="M1193" s="35">
        <f>ACAD_Globals_details!AF1193</f>
        <v>2</v>
      </c>
      <c r="N1193" s="35">
        <f>ACAD_Globals_details!AI1193</f>
        <v>2</v>
      </c>
      <c r="O1193" s="35">
        <f>ACAD_Globals_details!AL1193</f>
        <v>2</v>
      </c>
      <c r="P1193" s="35">
        <f>ACAD_Globals_details!AT1193</f>
        <v>6</v>
      </c>
      <c r="R1193" t="str">
        <f>ACAD_Globals_details!AP1193</f>
        <v>17%</v>
      </c>
      <c r="S1193" t="str">
        <f>ACAD_Globals_details!AQ1193</f>
        <v>ne</v>
      </c>
      <c r="T1193" t="str">
        <f>ACAD_Globals_details!BD1193</f>
        <v>Forests</v>
      </c>
      <c r="U1193" t="str">
        <f>ACAD_Globals_details!BK1193</f>
        <v>Widespread U.S./Mexico</v>
      </c>
    </row>
    <row r="1194" spans="1:21" x14ac:dyDescent="0.55000000000000004">
      <c r="A1194">
        <f>ACAD_Globals_details!A1194</f>
        <v>1516</v>
      </c>
      <c r="B1194" t="str">
        <f>ACAD_Globals_details!B1194</f>
        <v>Arctic Warbler</v>
      </c>
      <c r="C1194" t="str">
        <f>ACAD_Globals_details!C1194</f>
        <v>Phylloscopus borealis</v>
      </c>
      <c r="D1194" s="2" t="str">
        <f>ACAD_Globals_details!D1194</f>
        <v>landbird</v>
      </c>
      <c r="E1194" s="3">
        <f>ACAD_Globals_details!H1194</f>
        <v>0</v>
      </c>
      <c r="F1194" s="3">
        <f>ACAD_Globals_details!I1194</f>
        <v>1</v>
      </c>
      <c r="G1194" s="3">
        <f>ACAD_Globals_details!J1194</f>
        <v>0</v>
      </c>
      <c r="H1194" s="3">
        <f>ACAD_Globals_details!K1194</f>
        <v>0</v>
      </c>
      <c r="I1194" s="36">
        <f>ACAD_Globals_details!Q1194</f>
        <v>66000000</v>
      </c>
      <c r="J1194" s="35">
        <f>ACAD_Globals_details!P1194</f>
        <v>1</v>
      </c>
      <c r="K1194" s="35">
        <f>ACAD_Globals_details!X1194</f>
        <v>1</v>
      </c>
      <c r="L1194" s="35">
        <f>ACAD_Globals_details!AB1194</f>
        <v>1</v>
      </c>
      <c r="M1194" s="35">
        <f>ACAD_Globals_details!AF1194</f>
        <v>2</v>
      </c>
      <c r="N1194" s="35">
        <f>ACAD_Globals_details!AI1194</f>
        <v>3</v>
      </c>
      <c r="O1194" s="35">
        <f>ACAD_Globals_details!AL1194</f>
        <v>3</v>
      </c>
      <c r="P1194" s="35">
        <f>ACAD_Globals_details!AT1194</f>
        <v>8</v>
      </c>
      <c r="T1194" t="str">
        <f>ACAD_Globals_details!BD1194</f>
        <v>Tundra</v>
      </c>
      <c r="U1194" t="str">
        <f>ACAD_Globals_details!BK1194</f>
        <v>Paleotropics</v>
      </c>
    </row>
    <row r="1195" spans="1:21" x14ac:dyDescent="0.55000000000000004">
      <c r="A1195">
        <f>ACAD_Globals_details!A1195</f>
        <v>1519</v>
      </c>
      <c r="B1195" t="str">
        <f>ACAD_Globals_details!B1195</f>
        <v>Wrentit</v>
      </c>
      <c r="C1195" t="str">
        <f>ACAD_Globals_details!C1195</f>
        <v>Chamaea fasciata</v>
      </c>
      <c r="D1195" s="2" t="str">
        <f>ACAD_Globals_details!D1195</f>
        <v>landbird</v>
      </c>
      <c r="E1195" s="3">
        <f>ACAD_Globals_details!H1195</f>
        <v>0</v>
      </c>
      <c r="F1195" s="3">
        <f>ACAD_Globals_details!I1195</f>
        <v>1</v>
      </c>
      <c r="G1195" s="3">
        <f>ACAD_Globals_details!J1195</f>
        <v>1</v>
      </c>
      <c r="H1195" s="3">
        <f>ACAD_Globals_details!K1195</f>
        <v>0</v>
      </c>
      <c r="I1195" s="36">
        <f>ACAD_Globals_details!Q1195</f>
        <v>1700000</v>
      </c>
      <c r="J1195" s="35">
        <f>ACAD_Globals_details!P1195</f>
        <v>3</v>
      </c>
      <c r="K1195" s="35">
        <f>ACAD_Globals_details!X1195</f>
        <v>4</v>
      </c>
      <c r="L1195" s="35">
        <f>ACAD_Globals_details!AB1195</f>
        <v>4</v>
      </c>
      <c r="M1195" s="35">
        <f>ACAD_Globals_details!AF1195</f>
        <v>3</v>
      </c>
      <c r="N1195" s="35">
        <f>ACAD_Globals_details!AI1195</f>
        <v>3</v>
      </c>
      <c r="O1195" s="35">
        <f>ACAD_Globals_details!AL1195</f>
        <v>4</v>
      </c>
      <c r="P1195" s="35">
        <f>ACAD_Globals_details!AT1195</f>
        <v>14</v>
      </c>
      <c r="Q1195" t="str">
        <f>ACAD_Globals_details!BC1195</f>
        <v>Watch List - Yel-r</v>
      </c>
      <c r="R1195" t="str">
        <f>ACAD_Globals_details!AP1195</f>
        <v>-29%</v>
      </c>
      <c r="S1195" t="str">
        <f>ACAD_Globals_details!AQ1195</f>
        <v>106</v>
      </c>
      <c r="T1195" t="str">
        <f>ACAD_Globals_details!BD1195</f>
        <v>Aridlands</v>
      </c>
      <c r="U1195" t="str">
        <f>ACAD_Globals_details!BK1195</f>
        <v>Resident</v>
      </c>
    </row>
    <row r="1196" spans="1:21" x14ac:dyDescent="0.55000000000000004">
      <c r="A1196">
        <f>ACAD_Globals_details!A1196</f>
        <v>1526</v>
      </c>
      <c r="B1196" t="str">
        <f>ACAD_Globals_details!B1196</f>
        <v>Black-capped Donacobius</v>
      </c>
      <c r="C1196" t="str">
        <f>ACAD_Globals_details!C1196</f>
        <v>Donacobius atricapilla</v>
      </c>
      <c r="D1196" s="2" t="str">
        <f>ACAD_Globals_details!D1196</f>
        <v>landbird</v>
      </c>
      <c r="E1196" s="3">
        <f>ACAD_Globals_details!H1196</f>
        <v>0</v>
      </c>
      <c r="F1196" s="3">
        <f>ACAD_Globals_details!I1196</f>
        <v>0</v>
      </c>
      <c r="G1196" s="3">
        <f>ACAD_Globals_details!J1196</f>
        <v>0</v>
      </c>
      <c r="H1196" s="3">
        <f>ACAD_Globals_details!K1196</f>
        <v>1</v>
      </c>
      <c r="J1196" s="35">
        <f>ACAD_Globals_details!P1196</f>
        <v>2</v>
      </c>
      <c r="K1196" s="35">
        <f>ACAD_Globals_details!X1196</f>
        <v>1</v>
      </c>
      <c r="L1196" s="35">
        <f>ACAD_Globals_details!AB1196</f>
        <v>1</v>
      </c>
      <c r="M1196" s="35">
        <f>ACAD_Globals_details!AF1196</f>
        <v>4</v>
      </c>
      <c r="N1196" s="35">
        <f>ACAD_Globals_details!AI1196</f>
        <v>4</v>
      </c>
      <c r="O1196" s="35">
        <f>ACAD_Globals_details!AL1196</f>
        <v>4</v>
      </c>
      <c r="P1196" s="35">
        <f>ACAD_Globals_details!AT1196</f>
        <v>11</v>
      </c>
      <c r="T1196" t="str">
        <f>ACAD_Globals_details!BD1196</f>
        <v>Wetlands</v>
      </c>
      <c r="U1196" t="str">
        <f>ACAD_Globals_details!BK1196</f>
        <v>Resident</v>
      </c>
    </row>
    <row r="1197" spans="1:21" x14ac:dyDescent="0.55000000000000004">
      <c r="A1197">
        <f>ACAD_Globals_details!A1197</f>
        <v>1536</v>
      </c>
      <c r="B1197" t="str">
        <f>ACAD_Globals_details!B1197</f>
        <v>Bluethroat</v>
      </c>
      <c r="C1197" t="str">
        <f>ACAD_Globals_details!C1197</f>
        <v>Luscinia svecica</v>
      </c>
      <c r="D1197" s="2" t="str">
        <f>ACAD_Globals_details!D1197</f>
        <v>landbird</v>
      </c>
      <c r="E1197" s="3">
        <f>ACAD_Globals_details!H1197</f>
        <v>1</v>
      </c>
      <c r="F1197" s="3">
        <f>ACAD_Globals_details!I1197</f>
        <v>1</v>
      </c>
      <c r="G1197" s="3">
        <f>ACAD_Globals_details!J1197</f>
        <v>0</v>
      </c>
      <c r="H1197" s="3">
        <f>ACAD_Globals_details!K1197</f>
        <v>0</v>
      </c>
      <c r="I1197" s="36">
        <f>ACAD_Globals_details!Q1197</f>
        <v>2000000</v>
      </c>
      <c r="J1197" s="35">
        <f>ACAD_Globals_details!P1197</f>
        <v>3</v>
      </c>
      <c r="K1197" s="35">
        <f>ACAD_Globals_details!X1197</f>
        <v>1</v>
      </c>
      <c r="L1197" s="35">
        <f>ACAD_Globals_details!AB1197</f>
        <v>1</v>
      </c>
      <c r="M1197" s="35">
        <f>ACAD_Globals_details!AF1197</f>
        <v>2</v>
      </c>
      <c r="N1197" s="35">
        <f>ACAD_Globals_details!AI1197</f>
        <v>3</v>
      </c>
      <c r="O1197" s="35">
        <f>ACAD_Globals_details!AL1197</f>
        <v>3</v>
      </c>
      <c r="P1197" s="35">
        <f>ACAD_Globals_details!AT1197</f>
        <v>10</v>
      </c>
      <c r="T1197" t="str">
        <f>ACAD_Globals_details!BD1197</f>
        <v>Tundra</v>
      </c>
      <c r="U1197" t="str">
        <f>ACAD_Globals_details!BK1197</f>
        <v>Paleotropics</v>
      </c>
    </row>
    <row r="1198" spans="1:21" x14ac:dyDescent="0.55000000000000004">
      <c r="A1198">
        <f>ACAD_Globals_details!A1198</f>
        <v>1543</v>
      </c>
      <c r="B1198" t="str">
        <f>ACAD_Globals_details!B1198</f>
        <v>Northern Wheatear</v>
      </c>
      <c r="C1198" t="str">
        <f>ACAD_Globals_details!C1198</f>
        <v>Oenanthe oenanthe</v>
      </c>
      <c r="D1198" s="2" t="str">
        <f>ACAD_Globals_details!D1198</f>
        <v>landbird</v>
      </c>
      <c r="E1198" s="3">
        <f>ACAD_Globals_details!H1198</f>
        <v>1</v>
      </c>
      <c r="F1198" s="3">
        <f>ACAD_Globals_details!I1198</f>
        <v>1</v>
      </c>
      <c r="G1198" s="3">
        <f>ACAD_Globals_details!J1198</f>
        <v>0</v>
      </c>
      <c r="H1198" s="3">
        <f>ACAD_Globals_details!K1198</f>
        <v>0</v>
      </c>
      <c r="I1198" s="36">
        <f>ACAD_Globals_details!Q1198</f>
        <v>2600000</v>
      </c>
      <c r="J1198" s="35">
        <f>ACAD_Globals_details!P1198</f>
        <v>3</v>
      </c>
      <c r="K1198" s="35">
        <f>ACAD_Globals_details!X1198</f>
        <v>1</v>
      </c>
      <c r="L1198" s="35">
        <f>ACAD_Globals_details!AB1198</f>
        <v>1</v>
      </c>
      <c r="M1198" s="35">
        <f>ACAD_Globals_details!AF1198</f>
        <v>2</v>
      </c>
      <c r="N1198" s="35">
        <f>ACAD_Globals_details!AI1198</f>
        <v>2</v>
      </c>
      <c r="O1198" s="35">
        <f>ACAD_Globals_details!AL1198</f>
        <v>3</v>
      </c>
      <c r="P1198" s="35">
        <f>ACAD_Globals_details!AT1198</f>
        <v>9</v>
      </c>
      <c r="T1198" t="str">
        <f>ACAD_Globals_details!BD1198</f>
        <v>Tundra</v>
      </c>
      <c r="U1198" t="str">
        <f>ACAD_Globals_details!BK1198</f>
        <v>Paleotropics</v>
      </c>
    </row>
    <row r="1199" spans="1:21" x14ac:dyDescent="0.55000000000000004">
      <c r="A1199">
        <f>ACAD_Globals_details!A1199</f>
        <v>1545</v>
      </c>
      <c r="B1199" t="str">
        <f>ACAD_Globals_details!B1199</f>
        <v>Eastern Bluebird</v>
      </c>
      <c r="C1199" t="str">
        <f>ACAD_Globals_details!C1199</f>
        <v>Sialia sialis</v>
      </c>
      <c r="D1199" s="2" t="str">
        <f>ACAD_Globals_details!D1199</f>
        <v>landbird</v>
      </c>
      <c r="E1199" s="3">
        <f>ACAD_Globals_details!H1199</f>
        <v>1</v>
      </c>
      <c r="F1199" s="3">
        <f>ACAD_Globals_details!I1199</f>
        <v>1</v>
      </c>
      <c r="G1199" s="3">
        <f>ACAD_Globals_details!J1199</f>
        <v>1</v>
      </c>
      <c r="H1199" s="3">
        <f>ACAD_Globals_details!K1199</f>
        <v>1</v>
      </c>
      <c r="I1199" s="36">
        <f>ACAD_Globals_details!Q1199</f>
        <v>24000000</v>
      </c>
      <c r="J1199" s="35">
        <f>ACAD_Globals_details!P1199</f>
        <v>2</v>
      </c>
      <c r="K1199" s="35">
        <f>ACAD_Globals_details!X1199</f>
        <v>1</v>
      </c>
      <c r="L1199" s="35">
        <f>ACAD_Globals_details!AB1199</f>
        <v>2</v>
      </c>
      <c r="M1199" s="35">
        <f>ACAD_Globals_details!AF1199</f>
        <v>2</v>
      </c>
      <c r="N1199" s="35">
        <f>ACAD_Globals_details!AI1199</f>
        <v>2</v>
      </c>
      <c r="O1199" s="35">
        <f>ACAD_Globals_details!AL1199</f>
        <v>1</v>
      </c>
      <c r="P1199" s="35">
        <f>ACAD_Globals_details!AT1199</f>
        <v>7</v>
      </c>
      <c r="R1199" t="str">
        <f>ACAD_Globals_details!AP1199</f>
        <v>178%</v>
      </c>
      <c r="S1199" t="str">
        <f>ACAD_Globals_details!AQ1199</f>
        <v>ne</v>
      </c>
      <c r="T1199" t="str">
        <f>ACAD_Globals_details!BD1199</f>
        <v>Forests</v>
      </c>
      <c r="U1199" t="str">
        <f>ACAD_Globals_details!BK1199</f>
        <v>Southeastern U.S.</v>
      </c>
    </row>
    <row r="1200" spans="1:21" x14ac:dyDescent="0.55000000000000004">
      <c r="A1200">
        <f>ACAD_Globals_details!A1200</f>
        <v>1546</v>
      </c>
      <c r="B1200" t="str">
        <f>ACAD_Globals_details!B1200</f>
        <v>Western Bluebird</v>
      </c>
      <c r="C1200" t="str">
        <f>ACAD_Globals_details!C1200</f>
        <v>Sialia mexicana</v>
      </c>
      <c r="D1200" s="2" t="str">
        <f>ACAD_Globals_details!D1200</f>
        <v>landbird</v>
      </c>
      <c r="E1200" s="3">
        <f>ACAD_Globals_details!H1200</f>
        <v>1</v>
      </c>
      <c r="F1200" s="3">
        <f>ACAD_Globals_details!I1200</f>
        <v>1</v>
      </c>
      <c r="G1200" s="3">
        <f>ACAD_Globals_details!J1200</f>
        <v>1</v>
      </c>
      <c r="H1200" s="3">
        <f>ACAD_Globals_details!K1200</f>
        <v>0</v>
      </c>
      <c r="I1200" s="36">
        <f>ACAD_Globals_details!Q1200</f>
        <v>7300000</v>
      </c>
      <c r="J1200" s="35">
        <f>ACAD_Globals_details!P1200</f>
        <v>2</v>
      </c>
      <c r="K1200" s="35">
        <f>ACAD_Globals_details!X1200</f>
        <v>2</v>
      </c>
      <c r="L1200" s="35">
        <f>ACAD_Globals_details!AB1200</f>
        <v>2</v>
      </c>
      <c r="M1200" s="35">
        <f>ACAD_Globals_details!AF1200</f>
        <v>3</v>
      </c>
      <c r="N1200" s="35">
        <f>ACAD_Globals_details!AI1200</f>
        <v>3</v>
      </c>
      <c r="O1200" s="35">
        <f>ACAD_Globals_details!AL1200</f>
        <v>2</v>
      </c>
      <c r="P1200" s="35">
        <f>ACAD_Globals_details!AT1200</f>
        <v>9</v>
      </c>
      <c r="R1200" t="str">
        <f>ACAD_Globals_details!AP1200</f>
        <v>36%</v>
      </c>
      <c r="S1200" t="str">
        <f>ACAD_Globals_details!AQ1200</f>
        <v>ne</v>
      </c>
      <c r="T1200" t="str">
        <f>ACAD_Globals_details!BD1200</f>
        <v>Forests</v>
      </c>
      <c r="U1200" t="str">
        <f>ACAD_Globals_details!BK1200</f>
        <v>Western U.S./Mexico</v>
      </c>
    </row>
    <row r="1201" spans="1:21" x14ac:dyDescent="0.55000000000000004">
      <c r="A1201">
        <f>ACAD_Globals_details!A1201</f>
        <v>1547</v>
      </c>
      <c r="B1201" t="str">
        <f>ACAD_Globals_details!B1201</f>
        <v>Mountain Bluebird</v>
      </c>
      <c r="C1201" t="str">
        <f>ACAD_Globals_details!C1201</f>
        <v>Sialia currucoides</v>
      </c>
      <c r="D1201" s="2" t="str">
        <f>ACAD_Globals_details!D1201</f>
        <v>landbird</v>
      </c>
      <c r="E1201" s="3">
        <f>ACAD_Globals_details!H1201</f>
        <v>1</v>
      </c>
      <c r="F1201" s="3">
        <f>ACAD_Globals_details!I1201</f>
        <v>1</v>
      </c>
      <c r="G1201" s="3">
        <f>ACAD_Globals_details!J1201</f>
        <v>1</v>
      </c>
      <c r="H1201" s="3">
        <f>ACAD_Globals_details!K1201</f>
        <v>0</v>
      </c>
      <c r="I1201" s="36">
        <f>ACAD_Globals_details!Q1201</f>
        <v>6000000</v>
      </c>
      <c r="J1201" s="35">
        <f>ACAD_Globals_details!P1201</f>
        <v>2</v>
      </c>
      <c r="K1201" s="35">
        <f>ACAD_Globals_details!X1201</f>
        <v>1</v>
      </c>
      <c r="L1201" s="35">
        <f>ACAD_Globals_details!AB1201</f>
        <v>2</v>
      </c>
      <c r="M1201" s="35">
        <f>ACAD_Globals_details!AF1201</f>
        <v>3</v>
      </c>
      <c r="N1201" s="35">
        <f>ACAD_Globals_details!AI1201</f>
        <v>3</v>
      </c>
      <c r="O1201" s="35">
        <f>ACAD_Globals_details!AL1201</f>
        <v>4</v>
      </c>
      <c r="P1201" s="35">
        <f>ACAD_Globals_details!AT1201</f>
        <v>11</v>
      </c>
      <c r="R1201" t="str">
        <f>ACAD_Globals_details!AP1201</f>
        <v>-21%</v>
      </c>
      <c r="S1201" t="str">
        <f>ACAD_Globals_details!AQ1201</f>
        <v>ne</v>
      </c>
      <c r="T1201" t="str">
        <f>ACAD_Globals_details!BD1201</f>
        <v>Forests; Grasslands</v>
      </c>
      <c r="U1201" t="str">
        <f>ACAD_Globals_details!BK1201</f>
        <v>Western U.S./Mexico</v>
      </c>
    </row>
    <row r="1202" spans="1:21" x14ac:dyDescent="0.55000000000000004">
      <c r="A1202">
        <f>ACAD_Globals_details!A1202</f>
        <v>1548</v>
      </c>
      <c r="B1202" t="str">
        <f>ACAD_Globals_details!B1202</f>
        <v>Townsend's Solitaire</v>
      </c>
      <c r="C1202" t="str">
        <f>ACAD_Globals_details!C1202</f>
        <v>Myadestes townsendi</v>
      </c>
      <c r="D1202" s="2" t="str">
        <f>ACAD_Globals_details!D1202</f>
        <v>landbird</v>
      </c>
      <c r="E1202" s="3">
        <f>ACAD_Globals_details!H1202</f>
        <v>1</v>
      </c>
      <c r="F1202" s="3">
        <f>ACAD_Globals_details!I1202</f>
        <v>1</v>
      </c>
      <c r="G1202" s="3">
        <f>ACAD_Globals_details!J1202</f>
        <v>1</v>
      </c>
      <c r="H1202" s="3">
        <f>ACAD_Globals_details!K1202</f>
        <v>0</v>
      </c>
      <c r="I1202" s="36">
        <f>ACAD_Globals_details!Q1202</f>
        <v>1200000</v>
      </c>
      <c r="J1202" s="35">
        <f>ACAD_Globals_details!P1202</f>
        <v>3</v>
      </c>
      <c r="K1202" s="35">
        <f>ACAD_Globals_details!X1202</f>
        <v>2</v>
      </c>
      <c r="L1202" s="35">
        <f>ACAD_Globals_details!AB1202</f>
        <v>2</v>
      </c>
      <c r="M1202" s="35">
        <f>ACAD_Globals_details!AF1202</f>
        <v>3</v>
      </c>
      <c r="N1202" s="35">
        <f>ACAD_Globals_details!AI1202</f>
        <v>3</v>
      </c>
      <c r="O1202" s="35">
        <f>ACAD_Globals_details!AL1202</f>
        <v>3</v>
      </c>
      <c r="P1202" s="35">
        <f>ACAD_Globals_details!AT1202</f>
        <v>11</v>
      </c>
      <c r="R1202" t="str">
        <f>ACAD_Globals_details!AP1202</f>
        <v>23%</v>
      </c>
      <c r="S1202" t="str">
        <f>ACAD_Globals_details!AQ1202</f>
        <v>ne</v>
      </c>
      <c r="T1202" t="str">
        <f>ACAD_Globals_details!BD1202</f>
        <v>Forests</v>
      </c>
      <c r="U1202" t="str">
        <f>ACAD_Globals_details!BK1202</f>
        <v>Western U.S./Mexico</v>
      </c>
    </row>
    <row r="1203" spans="1:21" x14ac:dyDescent="0.55000000000000004">
      <c r="A1203">
        <f>ACAD_Globals_details!A1203</f>
        <v>1549</v>
      </c>
      <c r="B1203" t="str">
        <f>ACAD_Globals_details!B1203</f>
        <v>Brown-backed Solitaire</v>
      </c>
      <c r="C1203" t="str">
        <f>ACAD_Globals_details!C1203</f>
        <v>Myadestes occidentalis</v>
      </c>
      <c r="D1203" s="2" t="str">
        <f>ACAD_Globals_details!D1203</f>
        <v>landbird</v>
      </c>
      <c r="E1203" s="3">
        <f>ACAD_Globals_details!H1203</f>
        <v>0</v>
      </c>
      <c r="F1203" s="3">
        <f>ACAD_Globals_details!I1203</f>
        <v>0</v>
      </c>
      <c r="G1203" s="3">
        <f>ACAD_Globals_details!J1203</f>
        <v>1</v>
      </c>
      <c r="H1203" s="3">
        <f>ACAD_Globals_details!K1203</f>
        <v>1</v>
      </c>
      <c r="J1203" s="35">
        <f>ACAD_Globals_details!P1203</f>
        <v>3</v>
      </c>
      <c r="K1203" s="35">
        <f>ACAD_Globals_details!X1203</f>
        <v>3</v>
      </c>
      <c r="L1203" s="35">
        <f>ACAD_Globals_details!AB1203</f>
        <v>3</v>
      </c>
      <c r="M1203" s="35">
        <f>ACAD_Globals_details!AF1203</f>
        <v>3</v>
      </c>
      <c r="N1203" s="35">
        <f>ACAD_Globals_details!AI1203</f>
        <v>3</v>
      </c>
      <c r="O1203" s="35">
        <f>ACAD_Globals_details!AL1203</f>
        <v>4</v>
      </c>
      <c r="P1203" s="35">
        <f>ACAD_Globals_details!AT1203</f>
        <v>13</v>
      </c>
      <c r="T1203" t="str">
        <f>ACAD_Globals_details!BD1203</f>
        <v>Forests</v>
      </c>
      <c r="U1203" t="str">
        <f>ACAD_Globals_details!BK1203</f>
        <v>Resident</v>
      </c>
    </row>
    <row r="1204" spans="1:21" x14ac:dyDescent="0.55000000000000004">
      <c r="A1204">
        <f>ACAD_Globals_details!A1204</f>
        <v>1552</v>
      </c>
      <c r="B1204" t="str">
        <f>ACAD_Globals_details!B1204</f>
        <v>Black-faced Solitaire</v>
      </c>
      <c r="C1204" t="str">
        <f>ACAD_Globals_details!C1204</f>
        <v>Myadestes melanops</v>
      </c>
      <c r="D1204" s="2" t="str">
        <f>ACAD_Globals_details!D1204</f>
        <v>landbird</v>
      </c>
      <c r="E1204" s="3">
        <f>ACAD_Globals_details!H1204</f>
        <v>0</v>
      </c>
      <c r="F1204" s="3">
        <f>ACAD_Globals_details!I1204</f>
        <v>0</v>
      </c>
      <c r="G1204" s="3">
        <f>ACAD_Globals_details!J1204</f>
        <v>0</v>
      </c>
      <c r="H1204" s="3">
        <f>ACAD_Globals_details!K1204</f>
        <v>1</v>
      </c>
      <c r="J1204" s="35">
        <f>ACAD_Globals_details!P1204</f>
        <v>4</v>
      </c>
      <c r="K1204" s="35">
        <f>ACAD_Globals_details!X1204</f>
        <v>5</v>
      </c>
      <c r="L1204" s="35">
        <f>ACAD_Globals_details!AB1204</f>
        <v>5</v>
      </c>
      <c r="M1204" s="35">
        <f>ACAD_Globals_details!AF1204</f>
        <v>4</v>
      </c>
      <c r="N1204" s="35">
        <f>ACAD_Globals_details!AI1204</f>
        <v>4</v>
      </c>
      <c r="O1204" s="35">
        <f>ACAD_Globals_details!AL1204</f>
        <v>4</v>
      </c>
      <c r="P1204" s="35">
        <f>ACAD_Globals_details!AT1204</f>
        <v>17</v>
      </c>
      <c r="Q1204" t="str">
        <f>ACAD_Globals_details!BC1204</f>
        <v>Watch List - Red</v>
      </c>
      <c r="T1204" t="str">
        <f>ACAD_Globals_details!BD1204</f>
        <v>Forests</v>
      </c>
      <c r="U1204" t="str">
        <f>ACAD_Globals_details!BK1204</f>
        <v>Resident</v>
      </c>
    </row>
    <row r="1205" spans="1:21" x14ac:dyDescent="0.55000000000000004">
      <c r="A1205">
        <f>ACAD_Globals_details!A1205</f>
        <v>1553</v>
      </c>
      <c r="B1205" t="str">
        <f>ACAD_Globals_details!B1205</f>
        <v>Varied Solitaire</v>
      </c>
      <c r="C1205" t="str">
        <f>ACAD_Globals_details!C1205</f>
        <v>Myadestes coloratus</v>
      </c>
      <c r="D1205" s="2" t="str">
        <f>ACAD_Globals_details!D1205</f>
        <v>landbird</v>
      </c>
      <c r="E1205" s="3">
        <f>ACAD_Globals_details!H1205</f>
        <v>0</v>
      </c>
      <c r="F1205" s="3">
        <f>ACAD_Globals_details!I1205</f>
        <v>0</v>
      </c>
      <c r="G1205" s="3">
        <f>ACAD_Globals_details!J1205</f>
        <v>0</v>
      </c>
      <c r="H1205" s="3">
        <f>ACAD_Globals_details!K1205</f>
        <v>1</v>
      </c>
      <c r="J1205" s="35">
        <f>ACAD_Globals_details!P1205</f>
        <v>5</v>
      </c>
      <c r="K1205" s="35">
        <f>ACAD_Globals_details!X1205</f>
        <v>5</v>
      </c>
      <c r="L1205" s="35">
        <f>ACAD_Globals_details!AB1205</f>
        <v>5</v>
      </c>
      <c r="M1205" s="35">
        <f>ACAD_Globals_details!AF1205</f>
        <v>5</v>
      </c>
      <c r="N1205" s="35">
        <f>ACAD_Globals_details!AI1205</f>
        <v>4</v>
      </c>
      <c r="O1205" s="35">
        <f>ACAD_Globals_details!AL1205</f>
        <v>5</v>
      </c>
      <c r="P1205" s="35">
        <f>ACAD_Globals_details!AT1205</f>
        <v>20</v>
      </c>
      <c r="Q1205" t="str">
        <f>ACAD_Globals_details!BC1205</f>
        <v>Watch List - Red</v>
      </c>
      <c r="T1205" t="str">
        <f>ACAD_Globals_details!BD1205</f>
        <v>Forests</v>
      </c>
      <c r="U1205" t="str">
        <f>ACAD_Globals_details!BK1205</f>
        <v>Resident</v>
      </c>
    </row>
    <row r="1206" spans="1:21" x14ac:dyDescent="0.55000000000000004">
      <c r="A1206">
        <f>ACAD_Globals_details!A1206</f>
        <v>1554</v>
      </c>
      <c r="B1206" t="str">
        <f>ACAD_Globals_details!B1206</f>
        <v>Slate-colored Solitaire</v>
      </c>
      <c r="C1206" t="str">
        <f>ACAD_Globals_details!C1206</f>
        <v>Myadestes unicolor</v>
      </c>
      <c r="D1206" s="2" t="str">
        <f>ACAD_Globals_details!D1206</f>
        <v>landbird</v>
      </c>
      <c r="E1206" s="3">
        <f>ACAD_Globals_details!H1206</f>
        <v>0</v>
      </c>
      <c r="F1206" s="3">
        <f>ACAD_Globals_details!I1206</f>
        <v>0</v>
      </c>
      <c r="G1206" s="3">
        <f>ACAD_Globals_details!J1206</f>
        <v>1</v>
      </c>
      <c r="H1206" s="3">
        <f>ACAD_Globals_details!K1206</f>
        <v>1</v>
      </c>
      <c r="J1206" s="35">
        <f>ACAD_Globals_details!P1206</f>
        <v>5</v>
      </c>
      <c r="K1206" s="35">
        <f>ACAD_Globals_details!X1206</f>
        <v>4</v>
      </c>
      <c r="L1206" s="35">
        <f>ACAD_Globals_details!AB1206</f>
        <v>4</v>
      </c>
      <c r="M1206" s="35">
        <f>ACAD_Globals_details!AF1206</f>
        <v>4</v>
      </c>
      <c r="N1206" s="35">
        <f>ACAD_Globals_details!AI1206</f>
        <v>4</v>
      </c>
      <c r="O1206" s="35">
        <f>ACAD_Globals_details!AL1206</f>
        <v>4</v>
      </c>
      <c r="P1206" s="35">
        <f>ACAD_Globals_details!AT1206</f>
        <v>17</v>
      </c>
      <c r="Q1206" t="str">
        <f>ACAD_Globals_details!BC1206</f>
        <v>Watch List - Red</v>
      </c>
      <c r="T1206" t="str">
        <f>ACAD_Globals_details!BD1206</f>
        <v>Forests</v>
      </c>
      <c r="U1206" t="str">
        <f>ACAD_Globals_details!BK1206</f>
        <v>Resident</v>
      </c>
    </row>
    <row r="1207" spans="1:21" x14ac:dyDescent="0.55000000000000004">
      <c r="A1207">
        <f>ACAD_Globals_details!A1207</f>
        <v>1560</v>
      </c>
      <c r="B1207" t="str">
        <f>ACAD_Globals_details!B1207</f>
        <v>Black-billed Nightingale-Thrush</v>
      </c>
      <c r="C1207" t="str">
        <f>ACAD_Globals_details!C1207</f>
        <v>Catharus gracilirostris</v>
      </c>
      <c r="D1207" s="2" t="str">
        <f>ACAD_Globals_details!D1207</f>
        <v>landbird</v>
      </c>
      <c r="E1207" s="3">
        <f>ACAD_Globals_details!H1207</f>
        <v>0</v>
      </c>
      <c r="F1207" s="3">
        <f>ACAD_Globals_details!I1207</f>
        <v>0</v>
      </c>
      <c r="G1207" s="3">
        <f>ACAD_Globals_details!J1207</f>
        <v>0</v>
      </c>
      <c r="H1207" s="3">
        <f>ACAD_Globals_details!K1207</f>
        <v>1</v>
      </c>
      <c r="J1207" s="35">
        <f>ACAD_Globals_details!P1207</f>
        <v>5</v>
      </c>
      <c r="K1207" s="35">
        <f>ACAD_Globals_details!X1207</f>
        <v>5</v>
      </c>
      <c r="L1207" s="35">
        <f>ACAD_Globals_details!AB1207</f>
        <v>5</v>
      </c>
      <c r="M1207" s="35">
        <f>ACAD_Globals_details!AF1207</f>
        <v>4</v>
      </c>
      <c r="N1207" s="35">
        <f>ACAD_Globals_details!AI1207</f>
        <v>4</v>
      </c>
      <c r="O1207" s="35">
        <f>ACAD_Globals_details!AL1207</f>
        <v>3</v>
      </c>
      <c r="P1207" s="35">
        <f>ACAD_Globals_details!AT1207</f>
        <v>17</v>
      </c>
      <c r="Q1207" t="str">
        <f>ACAD_Globals_details!BC1207</f>
        <v>Watch List - Red</v>
      </c>
      <c r="T1207" t="str">
        <f>ACAD_Globals_details!BD1207</f>
        <v>Forests</v>
      </c>
      <c r="U1207" t="str">
        <f>ACAD_Globals_details!BK1207</f>
        <v>Resident</v>
      </c>
    </row>
    <row r="1208" spans="1:21" x14ac:dyDescent="0.55000000000000004">
      <c r="A1208">
        <f>ACAD_Globals_details!A1208</f>
        <v>1561</v>
      </c>
      <c r="B1208" t="str">
        <f>ACAD_Globals_details!B1208</f>
        <v>Orange-billed Nightingale-Thrush</v>
      </c>
      <c r="C1208" t="str">
        <f>ACAD_Globals_details!C1208</f>
        <v>Catharus aurantiirostris</v>
      </c>
      <c r="D1208" s="2" t="str">
        <f>ACAD_Globals_details!D1208</f>
        <v>landbird</v>
      </c>
      <c r="E1208" s="3">
        <f>ACAD_Globals_details!H1208</f>
        <v>0</v>
      </c>
      <c r="F1208" s="3">
        <f>ACAD_Globals_details!I1208</f>
        <v>0</v>
      </c>
      <c r="G1208" s="3">
        <f>ACAD_Globals_details!J1208</f>
        <v>1</v>
      </c>
      <c r="H1208" s="3">
        <f>ACAD_Globals_details!K1208</f>
        <v>1</v>
      </c>
      <c r="J1208" s="35">
        <f>ACAD_Globals_details!P1208</f>
        <v>3</v>
      </c>
      <c r="K1208" s="35">
        <f>ACAD_Globals_details!X1208</f>
        <v>3</v>
      </c>
      <c r="L1208" s="35">
        <f>ACAD_Globals_details!AB1208</f>
        <v>3</v>
      </c>
      <c r="M1208" s="35">
        <f>ACAD_Globals_details!AF1208</f>
        <v>3</v>
      </c>
      <c r="N1208" s="35">
        <f>ACAD_Globals_details!AI1208</f>
        <v>2</v>
      </c>
      <c r="O1208" s="35">
        <f>ACAD_Globals_details!AL1208</f>
        <v>3</v>
      </c>
      <c r="P1208" s="35">
        <f>ACAD_Globals_details!AT1208</f>
        <v>12</v>
      </c>
      <c r="T1208" t="str">
        <f>ACAD_Globals_details!BD1208</f>
        <v>Forests</v>
      </c>
      <c r="U1208" t="str">
        <f>ACAD_Globals_details!BK1208</f>
        <v>Resident</v>
      </c>
    </row>
    <row r="1209" spans="1:21" x14ac:dyDescent="0.55000000000000004">
      <c r="A1209">
        <f>ACAD_Globals_details!A1209</f>
        <v>1562</v>
      </c>
      <c r="B1209" t="str">
        <f>ACAD_Globals_details!B1209</f>
        <v>Slaty-backed Nightingale-Thrush</v>
      </c>
      <c r="C1209" t="str">
        <f>ACAD_Globals_details!C1209</f>
        <v>Catharus fuscater</v>
      </c>
      <c r="D1209" s="2" t="str">
        <f>ACAD_Globals_details!D1209</f>
        <v>landbird</v>
      </c>
      <c r="E1209" s="3">
        <f>ACAD_Globals_details!H1209</f>
        <v>0</v>
      </c>
      <c r="F1209" s="3">
        <f>ACAD_Globals_details!I1209</f>
        <v>0</v>
      </c>
      <c r="G1209" s="3">
        <f>ACAD_Globals_details!J1209</f>
        <v>0</v>
      </c>
      <c r="H1209" s="3">
        <f>ACAD_Globals_details!K1209</f>
        <v>1</v>
      </c>
      <c r="J1209" s="35">
        <f>ACAD_Globals_details!P1209</f>
        <v>3</v>
      </c>
      <c r="K1209" s="35">
        <f>ACAD_Globals_details!X1209</f>
        <v>4</v>
      </c>
      <c r="L1209" s="35">
        <f>ACAD_Globals_details!AB1209</f>
        <v>4</v>
      </c>
      <c r="M1209" s="35">
        <f>ACAD_Globals_details!AF1209</f>
        <v>3</v>
      </c>
      <c r="N1209" s="35">
        <f>ACAD_Globals_details!AI1209</f>
        <v>3</v>
      </c>
      <c r="O1209" s="35">
        <f>ACAD_Globals_details!AL1209</f>
        <v>3</v>
      </c>
      <c r="P1209" s="35">
        <f>ACAD_Globals_details!AT1209</f>
        <v>13</v>
      </c>
      <c r="T1209" t="str">
        <f>ACAD_Globals_details!BD1209</f>
        <v>Forests</v>
      </c>
      <c r="U1209" t="str">
        <f>ACAD_Globals_details!BK1209</f>
        <v>Resident</v>
      </c>
    </row>
    <row r="1210" spans="1:21" x14ac:dyDescent="0.55000000000000004">
      <c r="A1210">
        <f>ACAD_Globals_details!A1210</f>
        <v>1563</v>
      </c>
      <c r="B1210" t="str">
        <f>ACAD_Globals_details!B1210</f>
        <v>Russet Nightingale-Thrush</v>
      </c>
      <c r="C1210" t="str">
        <f>ACAD_Globals_details!C1210</f>
        <v>Catharus occidentalis</v>
      </c>
      <c r="D1210" s="2" t="str">
        <f>ACAD_Globals_details!D1210</f>
        <v>landbird</v>
      </c>
      <c r="E1210" s="3">
        <f>ACAD_Globals_details!H1210</f>
        <v>0</v>
      </c>
      <c r="F1210" s="3">
        <f>ACAD_Globals_details!I1210</f>
        <v>0</v>
      </c>
      <c r="G1210" s="3">
        <f>ACAD_Globals_details!J1210</f>
        <v>1</v>
      </c>
      <c r="H1210" s="3">
        <f>ACAD_Globals_details!K1210</f>
        <v>0</v>
      </c>
      <c r="J1210" s="35">
        <f>ACAD_Globals_details!P1210</f>
        <v>4</v>
      </c>
      <c r="K1210" s="35">
        <f>ACAD_Globals_details!X1210</f>
        <v>3</v>
      </c>
      <c r="L1210" s="35">
        <f>ACAD_Globals_details!AB1210</f>
        <v>3</v>
      </c>
      <c r="M1210" s="35">
        <f>ACAD_Globals_details!AF1210</f>
        <v>3</v>
      </c>
      <c r="N1210" s="35">
        <f>ACAD_Globals_details!AI1210</f>
        <v>3</v>
      </c>
      <c r="O1210" s="35">
        <f>ACAD_Globals_details!AL1210</f>
        <v>4</v>
      </c>
      <c r="P1210" s="35">
        <f>ACAD_Globals_details!AT1210</f>
        <v>14</v>
      </c>
      <c r="Q1210" t="str">
        <f>ACAD_Globals_details!BC1210</f>
        <v>Watch List - Yel-r</v>
      </c>
      <c r="T1210" t="str">
        <f>ACAD_Globals_details!BD1210</f>
        <v>Forests</v>
      </c>
      <c r="U1210" t="str">
        <f>ACAD_Globals_details!BK1210</f>
        <v>Resident</v>
      </c>
    </row>
    <row r="1211" spans="1:21" x14ac:dyDescent="0.55000000000000004">
      <c r="A1211">
        <f>ACAD_Globals_details!A1211</f>
        <v>1564</v>
      </c>
      <c r="B1211" t="str">
        <f>ACAD_Globals_details!B1211</f>
        <v>Ruddy-capped Nightingale-Thrush</v>
      </c>
      <c r="C1211" t="str">
        <f>ACAD_Globals_details!C1211</f>
        <v>Catharus frantzii</v>
      </c>
      <c r="D1211" s="2" t="str">
        <f>ACAD_Globals_details!D1211</f>
        <v>landbird</v>
      </c>
      <c r="E1211" s="3">
        <f>ACAD_Globals_details!H1211</f>
        <v>0</v>
      </c>
      <c r="F1211" s="3">
        <f>ACAD_Globals_details!I1211</f>
        <v>0</v>
      </c>
      <c r="G1211" s="3">
        <f>ACAD_Globals_details!J1211</f>
        <v>1</v>
      </c>
      <c r="H1211" s="3">
        <f>ACAD_Globals_details!K1211</f>
        <v>1</v>
      </c>
      <c r="J1211" s="35">
        <f>ACAD_Globals_details!P1211</f>
        <v>4</v>
      </c>
      <c r="K1211" s="35">
        <f>ACAD_Globals_details!X1211</f>
        <v>4</v>
      </c>
      <c r="L1211" s="35">
        <f>ACAD_Globals_details!AB1211</f>
        <v>4</v>
      </c>
      <c r="M1211" s="35">
        <f>ACAD_Globals_details!AF1211</f>
        <v>4</v>
      </c>
      <c r="N1211" s="35">
        <f>ACAD_Globals_details!AI1211</f>
        <v>4</v>
      </c>
      <c r="O1211" s="35">
        <f>ACAD_Globals_details!AL1211</f>
        <v>4</v>
      </c>
      <c r="P1211" s="35">
        <f>ACAD_Globals_details!AT1211</f>
        <v>16</v>
      </c>
      <c r="Q1211" t="str">
        <f>ACAD_Globals_details!BC1211</f>
        <v>Watch List - Yel-r</v>
      </c>
      <c r="T1211" t="str">
        <f>ACAD_Globals_details!BD1211</f>
        <v>Forests</v>
      </c>
      <c r="U1211" t="str">
        <f>ACAD_Globals_details!BK1211</f>
        <v>Resident</v>
      </c>
    </row>
    <row r="1212" spans="1:21" x14ac:dyDescent="0.55000000000000004">
      <c r="A1212">
        <f>ACAD_Globals_details!A1212</f>
        <v>1565</v>
      </c>
      <c r="B1212" t="str">
        <f>ACAD_Globals_details!B1212</f>
        <v>Black-headed Nightingale-Thrush</v>
      </c>
      <c r="C1212" t="str">
        <f>ACAD_Globals_details!C1212</f>
        <v>Catharus mexicanus</v>
      </c>
      <c r="D1212" s="2" t="str">
        <f>ACAD_Globals_details!D1212</f>
        <v>landbird</v>
      </c>
      <c r="E1212" s="3">
        <f>ACAD_Globals_details!H1212</f>
        <v>0</v>
      </c>
      <c r="F1212" s="3">
        <f>ACAD_Globals_details!I1212</f>
        <v>0</v>
      </c>
      <c r="G1212" s="3">
        <f>ACAD_Globals_details!J1212</f>
        <v>1</v>
      </c>
      <c r="H1212" s="3">
        <f>ACAD_Globals_details!K1212</f>
        <v>1</v>
      </c>
      <c r="J1212" s="35">
        <f>ACAD_Globals_details!P1212</f>
        <v>4</v>
      </c>
      <c r="K1212" s="35">
        <f>ACAD_Globals_details!X1212</f>
        <v>4</v>
      </c>
      <c r="L1212" s="35">
        <f>ACAD_Globals_details!AB1212</f>
        <v>4</v>
      </c>
      <c r="M1212" s="35">
        <f>ACAD_Globals_details!AF1212</f>
        <v>4</v>
      </c>
      <c r="N1212" s="35">
        <f>ACAD_Globals_details!AI1212</f>
        <v>4</v>
      </c>
      <c r="O1212" s="35">
        <f>ACAD_Globals_details!AL1212</f>
        <v>5</v>
      </c>
      <c r="P1212" s="35">
        <f>ACAD_Globals_details!AT1212</f>
        <v>17</v>
      </c>
      <c r="Q1212" t="str">
        <f>ACAD_Globals_details!BC1212</f>
        <v>Watch List - Red</v>
      </c>
      <c r="T1212" t="str">
        <f>ACAD_Globals_details!BD1212</f>
        <v>Forests</v>
      </c>
      <c r="U1212" t="str">
        <f>ACAD_Globals_details!BK1212</f>
        <v>Resident</v>
      </c>
    </row>
    <row r="1213" spans="1:21" x14ac:dyDescent="0.55000000000000004">
      <c r="A1213">
        <f>ACAD_Globals_details!A1213</f>
        <v>1566</v>
      </c>
      <c r="B1213" t="str">
        <f>ACAD_Globals_details!B1213</f>
        <v>Spotted Nightingale-Thrush</v>
      </c>
      <c r="C1213" t="str">
        <f>ACAD_Globals_details!C1213</f>
        <v>Catharus dryas</v>
      </c>
      <c r="D1213" s="2" t="str">
        <f>ACAD_Globals_details!D1213</f>
        <v>landbird</v>
      </c>
      <c r="E1213" s="3">
        <f>ACAD_Globals_details!H1213</f>
        <v>0</v>
      </c>
      <c r="F1213" s="3">
        <f>ACAD_Globals_details!I1213</f>
        <v>0</v>
      </c>
      <c r="G1213" s="3">
        <f>ACAD_Globals_details!J1213</f>
        <v>1</v>
      </c>
      <c r="H1213" s="3">
        <f>ACAD_Globals_details!K1213</f>
        <v>1</v>
      </c>
      <c r="J1213" s="35">
        <f>ACAD_Globals_details!P1213</f>
        <v>4</v>
      </c>
      <c r="K1213" s="35">
        <f>ACAD_Globals_details!X1213</f>
        <v>3</v>
      </c>
      <c r="L1213" s="35">
        <f>ACAD_Globals_details!AB1213</f>
        <v>3</v>
      </c>
      <c r="M1213" s="35">
        <f>ACAD_Globals_details!AF1213</f>
        <v>4</v>
      </c>
      <c r="N1213" s="35">
        <f>ACAD_Globals_details!AI1213</f>
        <v>4</v>
      </c>
      <c r="O1213" s="35">
        <f>ACAD_Globals_details!AL1213</f>
        <v>4</v>
      </c>
      <c r="P1213" s="35">
        <f>ACAD_Globals_details!AT1213</f>
        <v>15</v>
      </c>
      <c r="Q1213" t="str">
        <f>ACAD_Globals_details!BC1213</f>
        <v>Watch List - Yel-d</v>
      </c>
      <c r="T1213" t="str">
        <f>ACAD_Globals_details!BD1213</f>
        <v>Forests</v>
      </c>
      <c r="U1213" t="str">
        <f>ACAD_Globals_details!BK1213</f>
        <v>Resident</v>
      </c>
    </row>
    <row r="1214" spans="1:21" x14ac:dyDescent="0.55000000000000004">
      <c r="A1214">
        <f>ACAD_Globals_details!A1214</f>
        <v>1567</v>
      </c>
      <c r="B1214" t="str">
        <f>ACAD_Globals_details!B1214</f>
        <v>Veery</v>
      </c>
      <c r="C1214" t="str">
        <f>ACAD_Globals_details!C1214</f>
        <v>Catharus fuscescens</v>
      </c>
      <c r="D1214" s="2" t="str">
        <f>ACAD_Globals_details!D1214</f>
        <v>landbird</v>
      </c>
      <c r="E1214" s="3">
        <f>ACAD_Globals_details!H1214</f>
        <v>1</v>
      </c>
      <c r="F1214" s="3">
        <f>ACAD_Globals_details!I1214</f>
        <v>1</v>
      </c>
      <c r="G1214" s="3">
        <f>ACAD_Globals_details!J1214</f>
        <v>1</v>
      </c>
      <c r="H1214" s="3">
        <f>ACAD_Globals_details!K1214</f>
        <v>1</v>
      </c>
      <c r="I1214" s="36">
        <f>ACAD_Globals_details!Q1214</f>
        <v>12000000</v>
      </c>
      <c r="J1214" s="35">
        <f>ACAD_Globals_details!P1214</f>
        <v>2</v>
      </c>
      <c r="K1214" s="35">
        <f>ACAD_Globals_details!X1214</f>
        <v>2</v>
      </c>
      <c r="L1214" s="35">
        <f>ACAD_Globals_details!AB1214</f>
        <v>2</v>
      </c>
      <c r="M1214" s="35">
        <f>ACAD_Globals_details!AF1214</f>
        <v>3</v>
      </c>
      <c r="N1214" s="35">
        <f>ACAD_Globals_details!AI1214</f>
        <v>4</v>
      </c>
      <c r="O1214" s="35">
        <f>ACAD_Globals_details!AL1214</f>
        <v>4</v>
      </c>
      <c r="P1214" s="35">
        <f>ACAD_Globals_details!AT1214</f>
        <v>12</v>
      </c>
      <c r="R1214" t="str">
        <f>ACAD_Globals_details!AP1214</f>
        <v>-40%</v>
      </c>
      <c r="S1214" t="str">
        <f>ACAD_Globals_details!AQ1214</f>
        <v>ne</v>
      </c>
      <c r="T1214" t="str">
        <f>ACAD_Globals_details!BD1214</f>
        <v>Forests</v>
      </c>
      <c r="U1214" t="str">
        <f>ACAD_Globals_details!BK1214</f>
        <v>S. American Lowlands</v>
      </c>
    </row>
    <row r="1215" spans="1:21" x14ac:dyDescent="0.55000000000000004">
      <c r="A1215">
        <f>ACAD_Globals_details!A1215</f>
        <v>1568</v>
      </c>
      <c r="B1215" t="str">
        <f>ACAD_Globals_details!B1215</f>
        <v>Gray-cheeked Thrush</v>
      </c>
      <c r="C1215" t="str">
        <f>ACAD_Globals_details!C1215</f>
        <v>Catharus minimus</v>
      </c>
      <c r="D1215" s="2" t="str">
        <f>ACAD_Globals_details!D1215</f>
        <v>landbird</v>
      </c>
      <c r="E1215" s="3">
        <f>ACAD_Globals_details!H1215</f>
        <v>1</v>
      </c>
      <c r="F1215" s="3">
        <f>ACAD_Globals_details!I1215</f>
        <v>1</v>
      </c>
      <c r="G1215" s="3">
        <f>ACAD_Globals_details!J1215</f>
        <v>1</v>
      </c>
      <c r="H1215" s="3">
        <f>ACAD_Globals_details!K1215</f>
        <v>1</v>
      </c>
      <c r="I1215" s="36">
        <f>ACAD_Globals_details!Q1215</f>
        <v>22000000</v>
      </c>
      <c r="J1215" s="35">
        <f>ACAD_Globals_details!P1215</f>
        <v>2</v>
      </c>
      <c r="K1215" s="35">
        <f>ACAD_Globals_details!X1215</f>
        <v>1</v>
      </c>
      <c r="L1215" s="35">
        <f>ACAD_Globals_details!AB1215</f>
        <v>1</v>
      </c>
      <c r="M1215" s="35">
        <f>ACAD_Globals_details!AF1215</f>
        <v>2</v>
      </c>
      <c r="N1215" s="35">
        <f>ACAD_Globals_details!AI1215</f>
        <v>3</v>
      </c>
      <c r="O1215" s="35">
        <f>ACAD_Globals_details!AL1215</f>
        <v>3</v>
      </c>
      <c r="P1215" s="35">
        <f>ACAD_Globals_details!AT1215</f>
        <v>9</v>
      </c>
      <c r="T1215" t="str">
        <f>ACAD_Globals_details!BD1215</f>
        <v>Forests</v>
      </c>
      <c r="U1215" t="str">
        <f>ACAD_Globals_details!BK1215</f>
        <v>S. American Lowlands</v>
      </c>
    </row>
    <row r="1216" spans="1:21" x14ac:dyDescent="0.55000000000000004">
      <c r="A1216">
        <f>ACAD_Globals_details!A1216</f>
        <v>1569</v>
      </c>
      <c r="B1216" t="str">
        <f>ACAD_Globals_details!B1216</f>
        <v>Bicknell's Thrush</v>
      </c>
      <c r="C1216" t="str">
        <f>ACAD_Globals_details!C1216</f>
        <v>Catharus bicknelli</v>
      </c>
      <c r="D1216" s="2" t="str">
        <f>ACAD_Globals_details!D1216</f>
        <v>landbird</v>
      </c>
      <c r="E1216" s="3">
        <f>ACAD_Globals_details!H1216</f>
        <v>1</v>
      </c>
      <c r="F1216" s="3">
        <f>ACAD_Globals_details!I1216</f>
        <v>1</v>
      </c>
      <c r="G1216" s="3">
        <f>ACAD_Globals_details!J1216</f>
        <v>0</v>
      </c>
      <c r="H1216" s="3">
        <f>ACAD_Globals_details!K1216</f>
        <v>0</v>
      </c>
      <c r="I1216" s="36">
        <f>ACAD_Globals_details!Q1216</f>
        <v>110000</v>
      </c>
      <c r="J1216" s="35">
        <f>ACAD_Globals_details!P1216</f>
        <v>4</v>
      </c>
      <c r="K1216" s="35">
        <f>ACAD_Globals_details!X1216</f>
        <v>4</v>
      </c>
      <c r="L1216" s="35">
        <f>ACAD_Globals_details!AB1216</f>
        <v>4</v>
      </c>
      <c r="M1216" s="35">
        <f>ACAD_Globals_details!AF1216</f>
        <v>3</v>
      </c>
      <c r="N1216" s="35">
        <f>ACAD_Globals_details!AI1216</f>
        <v>5</v>
      </c>
      <c r="O1216" s="35">
        <f>ACAD_Globals_details!AL1216</f>
        <v>4</v>
      </c>
      <c r="P1216" s="35">
        <f>ACAD_Globals_details!AT1216</f>
        <v>17</v>
      </c>
      <c r="Q1216" t="str">
        <f>ACAD_Globals_details!BC1216</f>
        <v>Watch List - Red</v>
      </c>
      <c r="T1216" t="str">
        <f>ACAD_Globals_details!BD1216</f>
        <v>Forests</v>
      </c>
      <c r="U1216" t="str">
        <f>ACAD_Globals_details!BK1216</f>
        <v>Caribbean</v>
      </c>
    </row>
    <row r="1217" spans="1:21" x14ac:dyDescent="0.55000000000000004">
      <c r="A1217">
        <f>ACAD_Globals_details!A1217</f>
        <v>1570</v>
      </c>
      <c r="B1217" t="str">
        <f>ACAD_Globals_details!B1217</f>
        <v>Swainson's Thrush</v>
      </c>
      <c r="C1217" t="str">
        <f>ACAD_Globals_details!C1217</f>
        <v>Catharus ustulatus</v>
      </c>
      <c r="D1217" s="2" t="str">
        <f>ACAD_Globals_details!D1217</f>
        <v>landbird</v>
      </c>
      <c r="E1217" s="3">
        <f>ACAD_Globals_details!H1217</f>
        <v>1</v>
      </c>
      <c r="F1217" s="3">
        <f>ACAD_Globals_details!I1217</f>
        <v>1</v>
      </c>
      <c r="G1217" s="3">
        <f>ACAD_Globals_details!J1217</f>
        <v>1</v>
      </c>
      <c r="H1217" s="3">
        <f>ACAD_Globals_details!K1217</f>
        <v>1</v>
      </c>
      <c r="I1217" s="36">
        <f>ACAD_Globals_details!Q1217</f>
        <v>110000000</v>
      </c>
      <c r="J1217" s="35">
        <f>ACAD_Globals_details!P1217</f>
        <v>1</v>
      </c>
      <c r="K1217" s="35">
        <f>ACAD_Globals_details!X1217</f>
        <v>1</v>
      </c>
      <c r="L1217" s="35">
        <f>ACAD_Globals_details!AB1217</f>
        <v>2</v>
      </c>
      <c r="M1217" s="35">
        <f>ACAD_Globals_details!AF1217</f>
        <v>3</v>
      </c>
      <c r="N1217" s="35">
        <f>ACAD_Globals_details!AI1217</f>
        <v>3</v>
      </c>
      <c r="O1217" s="35">
        <f>ACAD_Globals_details!AL1217</f>
        <v>4</v>
      </c>
      <c r="P1217" s="35">
        <f>ACAD_Globals_details!AT1217</f>
        <v>10</v>
      </c>
      <c r="R1217" t="str">
        <f>ACAD_Globals_details!AP1217</f>
        <v>-32%</v>
      </c>
      <c r="S1217" t="str">
        <f>ACAD_Globals_details!AQ1217</f>
        <v>77</v>
      </c>
      <c r="T1217" t="str">
        <f>ACAD_Globals_details!BD1217</f>
        <v>Forests</v>
      </c>
      <c r="U1217" t="str">
        <f>ACAD_Globals_details!BK1217</f>
        <v>Central and S. Am. Highlands</v>
      </c>
    </row>
    <row r="1218" spans="1:21" x14ac:dyDescent="0.55000000000000004">
      <c r="A1218">
        <f>ACAD_Globals_details!A1218</f>
        <v>1571</v>
      </c>
      <c r="B1218" t="str">
        <f>ACAD_Globals_details!B1218</f>
        <v>Hermit Thrush</v>
      </c>
      <c r="C1218" t="str">
        <f>ACAD_Globals_details!C1218</f>
        <v>Catharus guttatus</v>
      </c>
      <c r="D1218" s="2" t="str">
        <f>ACAD_Globals_details!D1218</f>
        <v>landbird</v>
      </c>
      <c r="E1218" s="3">
        <f>ACAD_Globals_details!H1218</f>
        <v>1</v>
      </c>
      <c r="F1218" s="3">
        <f>ACAD_Globals_details!I1218</f>
        <v>1</v>
      </c>
      <c r="G1218" s="3">
        <f>ACAD_Globals_details!J1218</f>
        <v>1</v>
      </c>
      <c r="H1218" s="3">
        <f>ACAD_Globals_details!K1218</f>
        <v>1</v>
      </c>
      <c r="I1218" s="36">
        <f>ACAD_Globals_details!Q1218</f>
        <v>70000000</v>
      </c>
      <c r="J1218" s="35">
        <f>ACAD_Globals_details!P1218</f>
        <v>1</v>
      </c>
      <c r="K1218" s="35">
        <f>ACAD_Globals_details!X1218</f>
        <v>1</v>
      </c>
      <c r="L1218" s="35">
        <f>ACAD_Globals_details!AB1218</f>
        <v>1</v>
      </c>
      <c r="M1218" s="35">
        <f>ACAD_Globals_details!AF1218</f>
        <v>2</v>
      </c>
      <c r="N1218" s="35">
        <f>ACAD_Globals_details!AI1218</f>
        <v>2</v>
      </c>
      <c r="O1218" s="35">
        <f>ACAD_Globals_details!AL1218</f>
        <v>3</v>
      </c>
      <c r="P1218" s="35">
        <f>ACAD_Globals_details!AT1218</f>
        <v>7</v>
      </c>
      <c r="R1218" t="str">
        <f>ACAD_Globals_details!AP1218</f>
        <v>35%</v>
      </c>
      <c r="S1218" t="str">
        <f>ACAD_Globals_details!AQ1218</f>
        <v>ne</v>
      </c>
      <c r="T1218" t="str">
        <f>ACAD_Globals_details!BD1218</f>
        <v>Forests</v>
      </c>
      <c r="U1218" t="str">
        <f>ACAD_Globals_details!BK1218</f>
        <v>Southern U.S./Mexico</v>
      </c>
    </row>
    <row r="1219" spans="1:21" x14ac:dyDescent="0.55000000000000004">
      <c r="A1219">
        <f>ACAD_Globals_details!A1219</f>
        <v>1572</v>
      </c>
      <c r="B1219" t="str">
        <f>ACAD_Globals_details!B1219</f>
        <v>Wood Thrush</v>
      </c>
      <c r="C1219" t="str">
        <f>ACAD_Globals_details!C1219</f>
        <v>Hylocichla mustelina</v>
      </c>
      <c r="D1219" s="2" t="str">
        <f>ACAD_Globals_details!D1219</f>
        <v>landbird</v>
      </c>
      <c r="E1219" s="3">
        <f>ACAD_Globals_details!H1219</f>
        <v>1</v>
      </c>
      <c r="F1219" s="3">
        <f>ACAD_Globals_details!I1219</f>
        <v>1</v>
      </c>
      <c r="G1219" s="3">
        <f>ACAD_Globals_details!J1219</f>
        <v>1</v>
      </c>
      <c r="H1219" s="3">
        <f>ACAD_Globals_details!K1219</f>
        <v>1</v>
      </c>
      <c r="I1219" s="36">
        <f>ACAD_Globals_details!Q1219</f>
        <v>12000000</v>
      </c>
      <c r="J1219" s="35">
        <f>ACAD_Globals_details!P1219</f>
        <v>2</v>
      </c>
      <c r="K1219" s="35">
        <f>ACAD_Globals_details!X1219</f>
        <v>2</v>
      </c>
      <c r="L1219" s="35">
        <f>ACAD_Globals_details!AB1219</f>
        <v>3</v>
      </c>
      <c r="M1219" s="35">
        <f>ACAD_Globals_details!AF1219</f>
        <v>3</v>
      </c>
      <c r="N1219" s="35">
        <f>ACAD_Globals_details!AI1219</f>
        <v>4</v>
      </c>
      <c r="O1219" s="35">
        <f>ACAD_Globals_details!AL1219</f>
        <v>5</v>
      </c>
      <c r="P1219" s="35">
        <f>ACAD_Globals_details!AT1219</f>
        <v>14</v>
      </c>
      <c r="Q1219" t="str">
        <f>ACAD_Globals_details!BC1219</f>
        <v>Watch List - Yel-d</v>
      </c>
      <c r="R1219" t="str">
        <f>ACAD_Globals_details!AP1219</f>
        <v>-60%</v>
      </c>
      <c r="S1219" t="str">
        <f>ACAD_Globals_details!AQ1219</f>
        <v>31</v>
      </c>
      <c r="T1219" t="str">
        <f>ACAD_Globals_details!BD1219</f>
        <v>Forests</v>
      </c>
      <c r="U1219" t="str">
        <f>ACAD_Globals_details!BK1219</f>
        <v>Gulf-Caribbean Lowlands</v>
      </c>
    </row>
    <row r="1220" spans="1:21" x14ac:dyDescent="0.55000000000000004">
      <c r="A1220">
        <f>ACAD_Globals_details!A1220</f>
        <v>1579</v>
      </c>
      <c r="B1220" t="str">
        <f>ACAD_Globals_details!B1220</f>
        <v>Sooty Thrush</v>
      </c>
      <c r="C1220" t="str">
        <f>ACAD_Globals_details!C1220</f>
        <v>Turdus nigrescens</v>
      </c>
      <c r="D1220" s="2" t="str">
        <f>ACAD_Globals_details!D1220</f>
        <v>landbird</v>
      </c>
      <c r="E1220" s="3">
        <f>ACAD_Globals_details!H1220</f>
        <v>0</v>
      </c>
      <c r="F1220" s="3">
        <f>ACAD_Globals_details!I1220</f>
        <v>0</v>
      </c>
      <c r="G1220" s="3">
        <f>ACAD_Globals_details!J1220</f>
        <v>0</v>
      </c>
      <c r="H1220" s="3">
        <f>ACAD_Globals_details!K1220</f>
        <v>1</v>
      </c>
      <c r="J1220" s="35">
        <f>ACAD_Globals_details!P1220</f>
        <v>5</v>
      </c>
      <c r="K1220" s="35">
        <f>ACAD_Globals_details!X1220</f>
        <v>5</v>
      </c>
      <c r="L1220" s="35">
        <f>ACAD_Globals_details!AB1220</f>
        <v>5</v>
      </c>
      <c r="M1220" s="35">
        <f>ACAD_Globals_details!AF1220</f>
        <v>4</v>
      </c>
      <c r="N1220" s="35">
        <f>ACAD_Globals_details!AI1220</f>
        <v>4</v>
      </c>
      <c r="O1220" s="35">
        <f>ACAD_Globals_details!AL1220</f>
        <v>3</v>
      </c>
      <c r="P1220" s="35">
        <f>ACAD_Globals_details!AT1220</f>
        <v>17</v>
      </c>
      <c r="Q1220" t="str">
        <f>ACAD_Globals_details!BC1220</f>
        <v>Watch List - Red</v>
      </c>
      <c r="T1220" t="str">
        <f>ACAD_Globals_details!BD1220</f>
        <v>Forests</v>
      </c>
      <c r="U1220" t="str">
        <f>ACAD_Globals_details!BK1220</f>
        <v>Resident</v>
      </c>
    </row>
    <row r="1221" spans="1:21" x14ac:dyDescent="0.55000000000000004">
      <c r="A1221">
        <f>ACAD_Globals_details!A1221</f>
        <v>1580</v>
      </c>
      <c r="B1221" t="str">
        <f>ACAD_Globals_details!B1221</f>
        <v>Black Thrush</v>
      </c>
      <c r="C1221" t="str">
        <f>ACAD_Globals_details!C1221</f>
        <v>Turdus infuscatus</v>
      </c>
      <c r="D1221" s="2" t="str">
        <f>ACAD_Globals_details!D1221</f>
        <v>landbird</v>
      </c>
      <c r="E1221" s="3">
        <f>ACAD_Globals_details!H1221</f>
        <v>0</v>
      </c>
      <c r="F1221" s="3">
        <f>ACAD_Globals_details!I1221</f>
        <v>0</v>
      </c>
      <c r="G1221" s="3">
        <f>ACAD_Globals_details!J1221</f>
        <v>1</v>
      </c>
      <c r="H1221" s="3">
        <f>ACAD_Globals_details!K1221</f>
        <v>1</v>
      </c>
      <c r="J1221" s="35">
        <f>ACAD_Globals_details!P1221</f>
        <v>5</v>
      </c>
      <c r="K1221" s="35">
        <f>ACAD_Globals_details!X1221</f>
        <v>4</v>
      </c>
      <c r="L1221" s="35">
        <f>ACAD_Globals_details!AB1221</f>
        <v>4</v>
      </c>
      <c r="M1221" s="35">
        <f>ACAD_Globals_details!AF1221</f>
        <v>4</v>
      </c>
      <c r="N1221" s="35">
        <f>ACAD_Globals_details!AI1221</f>
        <v>4</v>
      </c>
      <c r="O1221" s="35">
        <f>ACAD_Globals_details!AL1221</f>
        <v>4</v>
      </c>
      <c r="P1221" s="35">
        <f>ACAD_Globals_details!AT1221</f>
        <v>17</v>
      </c>
      <c r="Q1221" t="str">
        <f>ACAD_Globals_details!BC1221</f>
        <v>Watch List - Red</v>
      </c>
      <c r="T1221" t="str">
        <f>ACAD_Globals_details!BD1221</f>
        <v>Forests</v>
      </c>
      <c r="U1221" t="str">
        <f>ACAD_Globals_details!BK1221</f>
        <v>Resident</v>
      </c>
    </row>
    <row r="1222" spans="1:21" x14ac:dyDescent="0.55000000000000004">
      <c r="A1222">
        <f>ACAD_Globals_details!A1222</f>
        <v>1581</v>
      </c>
      <c r="B1222" t="str">
        <f>ACAD_Globals_details!B1222</f>
        <v>Mountain Thrush</v>
      </c>
      <c r="C1222" t="str">
        <f>ACAD_Globals_details!C1222</f>
        <v>Turdus plebejus</v>
      </c>
      <c r="D1222" s="2" t="str">
        <f>ACAD_Globals_details!D1222</f>
        <v>landbird</v>
      </c>
      <c r="E1222" s="3">
        <f>ACAD_Globals_details!H1222</f>
        <v>0</v>
      </c>
      <c r="F1222" s="3">
        <f>ACAD_Globals_details!I1222</f>
        <v>0</v>
      </c>
      <c r="G1222" s="3">
        <f>ACAD_Globals_details!J1222</f>
        <v>1</v>
      </c>
      <c r="H1222" s="3">
        <f>ACAD_Globals_details!K1222</f>
        <v>1</v>
      </c>
      <c r="J1222" s="35">
        <f>ACAD_Globals_details!P1222</f>
        <v>4</v>
      </c>
      <c r="K1222" s="35">
        <f>ACAD_Globals_details!X1222</f>
        <v>4</v>
      </c>
      <c r="L1222" s="35">
        <f>ACAD_Globals_details!AB1222</f>
        <v>4</v>
      </c>
      <c r="M1222" s="35">
        <f>ACAD_Globals_details!AF1222</f>
        <v>4</v>
      </c>
      <c r="N1222" s="35">
        <f>ACAD_Globals_details!AI1222</f>
        <v>4</v>
      </c>
      <c r="O1222" s="35">
        <f>ACAD_Globals_details!AL1222</f>
        <v>4</v>
      </c>
      <c r="P1222" s="35">
        <f>ACAD_Globals_details!AT1222</f>
        <v>16</v>
      </c>
      <c r="Q1222" t="str">
        <f>ACAD_Globals_details!BC1222</f>
        <v>Watch List - Yel-r</v>
      </c>
      <c r="T1222" t="str">
        <f>ACAD_Globals_details!BD1222</f>
        <v>Forests</v>
      </c>
      <c r="U1222" t="str">
        <f>ACAD_Globals_details!BK1222</f>
        <v>Resident</v>
      </c>
    </row>
    <row r="1223" spans="1:21" x14ac:dyDescent="0.55000000000000004">
      <c r="A1223">
        <f>ACAD_Globals_details!A1223</f>
        <v>1583</v>
      </c>
      <c r="B1223" t="str">
        <f>ACAD_Globals_details!B1223</f>
        <v>Pale-vented Thrush</v>
      </c>
      <c r="C1223" t="str">
        <f>ACAD_Globals_details!C1223</f>
        <v>Turdus obsoletus</v>
      </c>
      <c r="D1223" s="2" t="str">
        <f>ACAD_Globals_details!D1223</f>
        <v>landbird</v>
      </c>
      <c r="E1223" s="3">
        <f>ACAD_Globals_details!H1223</f>
        <v>0</v>
      </c>
      <c r="F1223" s="3">
        <f>ACAD_Globals_details!I1223</f>
        <v>0</v>
      </c>
      <c r="G1223" s="3">
        <f>ACAD_Globals_details!J1223</f>
        <v>0</v>
      </c>
      <c r="H1223" s="3">
        <f>ACAD_Globals_details!K1223</f>
        <v>1</v>
      </c>
      <c r="J1223" s="35">
        <f>ACAD_Globals_details!P1223</f>
        <v>3</v>
      </c>
      <c r="K1223" s="35">
        <f>ACAD_Globals_details!X1223</f>
        <v>4</v>
      </c>
      <c r="L1223" s="35">
        <f>ACAD_Globals_details!AB1223</f>
        <v>4</v>
      </c>
      <c r="M1223" s="35">
        <f>ACAD_Globals_details!AF1223</f>
        <v>3</v>
      </c>
      <c r="N1223" s="35">
        <f>ACAD_Globals_details!AI1223</f>
        <v>3</v>
      </c>
      <c r="O1223" s="35">
        <f>ACAD_Globals_details!AL1223</f>
        <v>4</v>
      </c>
      <c r="P1223" s="35">
        <f>ACAD_Globals_details!AT1223</f>
        <v>14</v>
      </c>
      <c r="Q1223" t="str">
        <f>ACAD_Globals_details!BC1223</f>
        <v>Watch List - Yel-r</v>
      </c>
      <c r="T1223" t="str">
        <f>ACAD_Globals_details!BD1223</f>
        <v>Forests</v>
      </c>
      <c r="U1223" t="str">
        <f>ACAD_Globals_details!BK1223</f>
        <v>Resident</v>
      </c>
    </row>
    <row r="1224" spans="1:21" x14ac:dyDescent="0.55000000000000004">
      <c r="A1224">
        <f>ACAD_Globals_details!A1224</f>
        <v>1584</v>
      </c>
      <c r="B1224" t="str">
        <f>ACAD_Globals_details!B1224</f>
        <v>Clay-colored Thrush</v>
      </c>
      <c r="C1224" t="str">
        <f>ACAD_Globals_details!C1224</f>
        <v>Turdus grayi</v>
      </c>
      <c r="D1224" s="2" t="str">
        <f>ACAD_Globals_details!D1224</f>
        <v>landbird</v>
      </c>
      <c r="E1224" s="3">
        <f>ACAD_Globals_details!H1224</f>
        <v>0</v>
      </c>
      <c r="F1224" s="3">
        <f>ACAD_Globals_details!I1224</f>
        <v>0</v>
      </c>
      <c r="G1224" s="3">
        <f>ACAD_Globals_details!J1224</f>
        <v>1</v>
      </c>
      <c r="H1224" s="3">
        <f>ACAD_Globals_details!K1224</f>
        <v>1</v>
      </c>
      <c r="I1224" s="36">
        <f>ACAD_Globals_details!Q1224</f>
        <v>20000000</v>
      </c>
      <c r="J1224" s="35">
        <f>ACAD_Globals_details!P1224</f>
        <v>2</v>
      </c>
      <c r="K1224" s="35">
        <f>ACAD_Globals_details!X1224</f>
        <v>2</v>
      </c>
      <c r="L1224" s="35">
        <f>ACAD_Globals_details!AB1224</f>
        <v>2</v>
      </c>
      <c r="M1224" s="35">
        <f>ACAD_Globals_details!AF1224</f>
        <v>2</v>
      </c>
      <c r="N1224" s="35">
        <f>ACAD_Globals_details!AI1224</f>
        <v>2</v>
      </c>
      <c r="O1224" s="35">
        <f>ACAD_Globals_details!AL1224</f>
        <v>2</v>
      </c>
      <c r="P1224" s="35">
        <f>ACAD_Globals_details!AT1224</f>
        <v>8</v>
      </c>
      <c r="T1224" t="str">
        <f>ACAD_Globals_details!BD1224</f>
        <v>Forests</v>
      </c>
      <c r="U1224" t="str">
        <f>ACAD_Globals_details!BK1224</f>
        <v>Resident</v>
      </c>
    </row>
    <row r="1225" spans="1:21" x14ac:dyDescent="0.55000000000000004">
      <c r="A1225">
        <f>ACAD_Globals_details!A1225</f>
        <v>1587</v>
      </c>
      <c r="B1225" t="str">
        <f>ACAD_Globals_details!B1225</f>
        <v>White-throated Thrush</v>
      </c>
      <c r="C1225" t="str">
        <f>ACAD_Globals_details!C1225</f>
        <v>Turdus assimilis</v>
      </c>
      <c r="D1225" s="2" t="str">
        <f>ACAD_Globals_details!D1225</f>
        <v>landbird</v>
      </c>
      <c r="E1225" s="3">
        <f>ACAD_Globals_details!H1225</f>
        <v>0</v>
      </c>
      <c r="F1225" s="3">
        <f>ACAD_Globals_details!I1225</f>
        <v>0</v>
      </c>
      <c r="G1225" s="3">
        <f>ACAD_Globals_details!J1225</f>
        <v>1</v>
      </c>
      <c r="H1225" s="3">
        <f>ACAD_Globals_details!K1225</f>
        <v>1</v>
      </c>
      <c r="J1225" s="35">
        <f>ACAD_Globals_details!P1225</f>
        <v>3</v>
      </c>
      <c r="K1225" s="35">
        <f>ACAD_Globals_details!X1225</f>
        <v>3</v>
      </c>
      <c r="L1225" s="35">
        <f>ACAD_Globals_details!AB1225</f>
        <v>3</v>
      </c>
      <c r="M1225" s="35">
        <f>ACAD_Globals_details!AF1225</f>
        <v>3</v>
      </c>
      <c r="N1225" s="35">
        <f>ACAD_Globals_details!AI1225</f>
        <v>3</v>
      </c>
      <c r="O1225" s="35">
        <f>ACAD_Globals_details!AL1225</f>
        <v>4</v>
      </c>
      <c r="P1225" s="35">
        <f>ACAD_Globals_details!AT1225</f>
        <v>13</v>
      </c>
      <c r="T1225" t="str">
        <f>ACAD_Globals_details!BD1225</f>
        <v>Forests</v>
      </c>
      <c r="U1225" t="str">
        <f>ACAD_Globals_details!BK1225</f>
        <v>Resident</v>
      </c>
    </row>
    <row r="1226" spans="1:21" x14ac:dyDescent="0.55000000000000004">
      <c r="A1226">
        <f>ACAD_Globals_details!A1226</f>
        <v>1588</v>
      </c>
      <c r="B1226" t="str">
        <f>ACAD_Globals_details!B1226</f>
        <v>Rufous-backed Robin</v>
      </c>
      <c r="C1226" t="str">
        <f>ACAD_Globals_details!C1226</f>
        <v>Turdus rufopalliatus</v>
      </c>
      <c r="D1226" s="2" t="str">
        <f>ACAD_Globals_details!D1226</f>
        <v>landbird</v>
      </c>
      <c r="E1226" s="3">
        <f>ACAD_Globals_details!H1226</f>
        <v>0</v>
      </c>
      <c r="F1226" s="3">
        <f>ACAD_Globals_details!I1226</f>
        <v>0</v>
      </c>
      <c r="G1226" s="3">
        <f>ACAD_Globals_details!J1226</f>
        <v>1</v>
      </c>
      <c r="H1226" s="3">
        <f>ACAD_Globals_details!K1226</f>
        <v>0</v>
      </c>
      <c r="J1226" s="35">
        <f>ACAD_Globals_details!P1226</f>
        <v>3</v>
      </c>
      <c r="K1226" s="35">
        <f>ACAD_Globals_details!X1226</f>
        <v>3</v>
      </c>
      <c r="L1226" s="35">
        <f>ACAD_Globals_details!AB1226</f>
        <v>3</v>
      </c>
      <c r="M1226" s="35">
        <f>ACAD_Globals_details!AF1226</f>
        <v>2</v>
      </c>
      <c r="N1226" s="35">
        <f>ACAD_Globals_details!AI1226</f>
        <v>2</v>
      </c>
      <c r="O1226" s="35">
        <f>ACAD_Globals_details!AL1226</f>
        <v>2</v>
      </c>
      <c r="P1226" s="35">
        <f>ACAD_Globals_details!AT1226</f>
        <v>10</v>
      </c>
      <c r="T1226" t="str">
        <f>ACAD_Globals_details!BD1226</f>
        <v>Forests</v>
      </c>
      <c r="U1226" t="str">
        <f>ACAD_Globals_details!BK1226</f>
        <v>Resident</v>
      </c>
    </row>
    <row r="1227" spans="1:21" x14ac:dyDescent="0.55000000000000004">
      <c r="A1227">
        <f>ACAD_Globals_details!A1227</f>
        <v>1589</v>
      </c>
      <c r="B1227" t="str">
        <f>ACAD_Globals_details!B1227</f>
        <v>Rufous-collared Robin</v>
      </c>
      <c r="C1227" t="str">
        <f>ACAD_Globals_details!C1227</f>
        <v>Turdus rufitorques</v>
      </c>
      <c r="D1227" s="2" t="str">
        <f>ACAD_Globals_details!D1227</f>
        <v>landbird</v>
      </c>
      <c r="E1227" s="3">
        <f>ACAD_Globals_details!H1227</f>
        <v>0</v>
      </c>
      <c r="F1227" s="3">
        <f>ACAD_Globals_details!I1227</f>
        <v>0</v>
      </c>
      <c r="G1227" s="3">
        <f>ACAD_Globals_details!J1227</f>
        <v>1</v>
      </c>
      <c r="H1227" s="3">
        <f>ACAD_Globals_details!K1227</f>
        <v>1</v>
      </c>
      <c r="J1227" s="35">
        <f>ACAD_Globals_details!P1227</f>
        <v>4</v>
      </c>
      <c r="K1227" s="35">
        <f>ACAD_Globals_details!X1227</f>
        <v>5</v>
      </c>
      <c r="L1227" s="35">
        <f>ACAD_Globals_details!AB1227</f>
        <v>5</v>
      </c>
      <c r="M1227" s="35">
        <f>ACAD_Globals_details!AF1227</f>
        <v>3</v>
      </c>
      <c r="N1227" s="35">
        <f>ACAD_Globals_details!AI1227</f>
        <v>3</v>
      </c>
      <c r="O1227" s="35">
        <f>ACAD_Globals_details!AL1227</f>
        <v>4</v>
      </c>
      <c r="P1227" s="35">
        <f>ACAD_Globals_details!AT1227</f>
        <v>16</v>
      </c>
      <c r="Q1227" t="str">
        <f>ACAD_Globals_details!BC1227</f>
        <v>Watch List - Yel-r</v>
      </c>
      <c r="T1227" t="str">
        <f>ACAD_Globals_details!BD1227</f>
        <v>Forests</v>
      </c>
      <c r="U1227" t="str">
        <f>ACAD_Globals_details!BK1227</f>
        <v>Resident</v>
      </c>
    </row>
    <row r="1228" spans="1:21" x14ac:dyDescent="0.55000000000000004">
      <c r="A1228">
        <f>ACAD_Globals_details!A1228</f>
        <v>1590</v>
      </c>
      <c r="B1228" t="str">
        <f>ACAD_Globals_details!B1228</f>
        <v>American Robin</v>
      </c>
      <c r="C1228" t="str">
        <f>ACAD_Globals_details!C1228</f>
        <v>Turdus migratorius</v>
      </c>
      <c r="D1228" s="2" t="str">
        <f>ACAD_Globals_details!D1228</f>
        <v>landbird</v>
      </c>
      <c r="E1228" s="3">
        <f>ACAD_Globals_details!H1228</f>
        <v>1</v>
      </c>
      <c r="F1228" s="3">
        <f>ACAD_Globals_details!I1228</f>
        <v>1</v>
      </c>
      <c r="G1228" s="3">
        <f>ACAD_Globals_details!J1228</f>
        <v>1</v>
      </c>
      <c r="H1228" s="3">
        <f>ACAD_Globals_details!K1228</f>
        <v>0</v>
      </c>
      <c r="I1228" s="36">
        <f>ACAD_Globals_details!Q1228</f>
        <v>390000000</v>
      </c>
      <c r="J1228" s="35">
        <f>ACAD_Globals_details!P1228</f>
        <v>1</v>
      </c>
      <c r="K1228" s="35">
        <f>ACAD_Globals_details!X1228</f>
        <v>1</v>
      </c>
      <c r="L1228" s="35">
        <f>ACAD_Globals_details!AB1228</f>
        <v>1</v>
      </c>
      <c r="M1228" s="35">
        <f>ACAD_Globals_details!AF1228</f>
        <v>1</v>
      </c>
      <c r="N1228" s="35">
        <f>ACAD_Globals_details!AI1228</f>
        <v>1</v>
      </c>
      <c r="O1228" s="35">
        <f>ACAD_Globals_details!AL1228</f>
        <v>2</v>
      </c>
      <c r="P1228" s="35">
        <f>ACAD_Globals_details!AT1228</f>
        <v>5</v>
      </c>
      <c r="R1228" t="str">
        <f>ACAD_Globals_details!AP1228</f>
        <v>8%</v>
      </c>
      <c r="S1228" t="str">
        <f>ACAD_Globals_details!AQ1228</f>
        <v>ne</v>
      </c>
      <c r="T1228" t="str">
        <f>ACAD_Globals_details!BD1228</f>
        <v>Forests</v>
      </c>
      <c r="U1228" t="str">
        <f>ACAD_Globals_details!BK1228</f>
        <v>Widespread U.S.</v>
      </c>
    </row>
    <row r="1229" spans="1:21" x14ac:dyDescent="0.55000000000000004">
      <c r="A1229">
        <f>ACAD_Globals_details!A1229</f>
        <v>1596</v>
      </c>
      <c r="B1229" t="str">
        <f>ACAD_Globals_details!B1229</f>
        <v>Varied Thrush</v>
      </c>
      <c r="C1229" t="str">
        <f>ACAD_Globals_details!C1229</f>
        <v>Ixoreus naevius</v>
      </c>
      <c r="D1229" s="2" t="str">
        <f>ACAD_Globals_details!D1229</f>
        <v>landbird</v>
      </c>
      <c r="E1229" s="3">
        <f>ACAD_Globals_details!H1229</f>
        <v>1</v>
      </c>
      <c r="F1229" s="3">
        <f>ACAD_Globals_details!I1229</f>
        <v>1</v>
      </c>
      <c r="G1229" s="3">
        <f>ACAD_Globals_details!J1229</f>
        <v>1</v>
      </c>
      <c r="H1229" s="3">
        <f>ACAD_Globals_details!K1229</f>
        <v>0</v>
      </c>
      <c r="I1229" s="36">
        <f>ACAD_Globals_details!Q1229</f>
        <v>28000000</v>
      </c>
      <c r="J1229" s="35">
        <f>ACAD_Globals_details!P1229</f>
        <v>2</v>
      </c>
      <c r="K1229" s="35">
        <f>ACAD_Globals_details!X1229</f>
        <v>2</v>
      </c>
      <c r="L1229" s="35">
        <f>ACAD_Globals_details!AB1229</f>
        <v>3</v>
      </c>
      <c r="M1229" s="35">
        <f>ACAD_Globals_details!AF1229</f>
        <v>3</v>
      </c>
      <c r="N1229" s="35">
        <f>ACAD_Globals_details!AI1229</f>
        <v>2</v>
      </c>
      <c r="O1229" s="35">
        <f>ACAD_Globals_details!AL1229</f>
        <v>5</v>
      </c>
      <c r="P1229" s="35">
        <f>ACAD_Globals_details!AT1229</f>
        <v>12</v>
      </c>
      <c r="Q1229" t="str">
        <f>ACAD_Globals_details!BC1229</f>
        <v>CBSD</v>
      </c>
      <c r="R1229" t="str">
        <f>ACAD_Globals_details!AP1229</f>
        <v>-63%</v>
      </c>
      <c r="S1229" t="str">
        <f>ACAD_Globals_details!AQ1229</f>
        <v>32</v>
      </c>
      <c r="T1229" t="str">
        <f>ACAD_Globals_details!BD1229</f>
        <v>Forests</v>
      </c>
      <c r="U1229" t="str">
        <f>ACAD_Globals_details!BK1229</f>
        <v>Western U.S.</v>
      </c>
    </row>
    <row r="1230" spans="1:21" x14ac:dyDescent="0.55000000000000004">
      <c r="A1230">
        <f>ACAD_Globals_details!A1230</f>
        <v>1597</v>
      </c>
      <c r="B1230" t="str">
        <f>ACAD_Globals_details!B1230</f>
        <v>Aztec Thrush</v>
      </c>
      <c r="C1230" t="str">
        <f>ACAD_Globals_details!C1230</f>
        <v>Ridgwayia pinicola</v>
      </c>
      <c r="D1230" s="2" t="str">
        <f>ACAD_Globals_details!D1230</f>
        <v>landbird</v>
      </c>
      <c r="E1230" s="3">
        <f>ACAD_Globals_details!H1230</f>
        <v>0</v>
      </c>
      <c r="F1230" s="3">
        <f>ACAD_Globals_details!I1230</f>
        <v>0</v>
      </c>
      <c r="G1230" s="3">
        <f>ACAD_Globals_details!J1230</f>
        <v>1</v>
      </c>
      <c r="H1230" s="3">
        <f>ACAD_Globals_details!K1230</f>
        <v>0</v>
      </c>
      <c r="J1230" s="35">
        <f>ACAD_Globals_details!P1230</f>
        <v>5</v>
      </c>
      <c r="K1230" s="35">
        <f>ACAD_Globals_details!X1230</f>
        <v>3</v>
      </c>
      <c r="L1230" s="35">
        <f>ACAD_Globals_details!AB1230</f>
        <v>3</v>
      </c>
      <c r="M1230" s="35">
        <f>ACAD_Globals_details!AF1230</f>
        <v>3</v>
      </c>
      <c r="N1230" s="35">
        <f>ACAD_Globals_details!AI1230</f>
        <v>3</v>
      </c>
      <c r="O1230" s="35">
        <f>ACAD_Globals_details!AL1230</f>
        <v>4</v>
      </c>
      <c r="P1230" s="35">
        <f>ACAD_Globals_details!AT1230</f>
        <v>15</v>
      </c>
      <c r="Q1230" t="str">
        <f>ACAD_Globals_details!BC1230</f>
        <v>Watch List - Yel-r</v>
      </c>
      <c r="T1230" t="str">
        <f>ACAD_Globals_details!BD1230</f>
        <v>Forests</v>
      </c>
      <c r="U1230" t="str">
        <f>ACAD_Globals_details!BK1230</f>
        <v>Resident</v>
      </c>
    </row>
    <row r="1231" spans="1:21" x14ac:dyDescent="0.55000000000000004">
      <c r="A1231">
        <f>ACAD_Globals_details!A1231</f>
        <v>1598</v>
      </c>
      <c r="B1231" t="str">
        <f>ACAD_Globals_details!B1231</f>
        <v>Blue Mockingbird</v>
      </c>
      <c r="C1231" t="str">
        <f>ACAD_Globals_details!C1231</f>
        <v>Melanotis caerulescens</v>
      </c>
      <c r="D1231" s="2" t="str">
        <f>ACAD_Globals_details!D1231</f>
        <v>landbird</v>
      </c>
      <c r="E1231" s="3">
        <f>ACAD_Globals_details!H1231</f>
        <v>0</v>
      </c>
      <c r="F1231" s="3">
        <f>ACAD_Globals_details!I1231</f>
        <v>0</v>
      </c>
      <c r="G1231" s="3">
        <f>ACAD_Globals_details!J1231</f>
        <v>1</v>
      </c>
      <c r="H1231" s="3">
        <f>ACAD_Globals_details!K1231</f>
        <v>0</v>
      </c>
      <c r="J1231" s="35">
        <f>ACAD_Globals_details!P1231</f>
        <v>3</v>
      </c>
      <c r="K1231" s="35">
        <f>ACAD_Globals_details!X1231</f>
        <v>3</v>
      </c>
      <c r="L1231" s="35">
        <f>ACAD_Globals_details!AB1231</f>
        <v>3</v>
      </c>
      <c r="M1231" s="35">
        <f>ACAD_Globals_details!AF1231</f>
        <v>3</v>
      </c>
      <c r="N1231" s="35">
        <f>ACAD_Globals_details!AI1231</f>
        <v>3</v>
      </c>
      <c r="O1231" s="35">
        <f>ACAD_Globals_details!AL1231</f>
        <v>3</v>
      </c>
      <c r="P1231" s="35">
        <f>ACAD_Globals_details!AT1231</f>
        <v>12</v>
      </c>
      <c r="T1231" t="str">
        <f>ACAD_Globals_details!BD1231</f>
        <v>Forests</v>
      </c>
      <c r="U1231" t="str">
        <f>ACAD_Globals_details!BK1231</f>
        <v>Resident</v>
      </c>
    </row>
    <row r="1232" spans="1:21" x14ac:dyDescent="0.55000000000000004">
      <c r="A1232">
        <f>ACAD_Globals_details!A1232</f>
        <v>1599</v>
      </c>
      <c r="B1232" t="str">
        <f>ACAD_Globals_details!B1232</f>
        <v>Blue-and-white Mockingbird</v>
      </c>
      <c r="C1232" t="str">
        <f>ACAD_Globals_details!C1232</f>
        <v>Melanotis hypoleucus</v>
      </c>
      <c r="D1232" s="2" t="str">
        <f>ACAD_Globals_details!D1232</f>
        <v>landbird</v>
      </c>
      <c r="E1232" s="3">
        <f>ACAD_Globals_details!H1232</f>
        <v>0</v>
      </c>
      <c r="F1232" s="3">
        <f>ACAD_Globals_details!I1232</f>
        <v>0</v>
      </c>
      <c r="G1232" s="3">
        <f>ACAD_Globals_details!J1232</f>
        <v>1</v>
      </c>
      <c r="H1232" s="3">
        <f>ACAD_Globals_details!K1232</f>
        <v>1</v>
      </c>
      <c r="J1232" s="35">
        <f>ACAD_Globals_details!P1232</f>
        <v>4</v>
      </c>
      <c r="K1232" s="35">
        <f>ACAD_Globals_details!X1232</f>
        <v>4</v>
      </c>
      <c r="L1232" s="35">
        <f>ACAD_Globals_details!AB1232</f>
        <v>4</v>
      </c>
      <c r="M1232" s="35">
        <f>ACAD_Globals_details!AF1232</f>
        <v>3</v>
      </c>
      <c r="N1232" s="35">
        <f>ACAD_Globals_details!AI1232</f>
        <v>3</v>
      </c>
      <c r="O1232" s="35">
        <f>ACAD_Globals_details!AL1232</f>
        <v>4</v>
      </c>
      <c r="P1232" s="35">
        <f>ACAD_Globals_details!AT1232</f>
        <v>15</v>
      </c>
      <c r="Q1232" t="str">
        <f>ACAD_Globals_details!BC1232</f>
        <v>Watch List - Yel-r</v>
      </c>
      <c r="T1232" t="str">
        <f>ACAD_Globals_details!BD1232</f>
        <v>Forests</v>
      </c>
      <c r="U1232" t="str">
        <f>ACAD_Globals_details!BK1232</f>
        <v>Resident</v>
      </c>
    </row>
    <row r="1233" spans="1:21" x14ac:dyDescent="0.55000000000000004">
      <c r="A1233">
        <f>ACAD_Globals_details!A1233</f>
        <v>1600</v>
      </c>
      <c r="B1233" t="str">
        <f>ACAD_Globals_details!B1233</f>
        <v>Black Catbird</v>
      </c>
      <c r="C1233" t="str">
        <f>ACAD_Globals_details!C1233</f>
        <v>Melanoptila glabrirostris</v>
      </c>
      <c r="D1233" s="2" t="str">
        <f>ACAD_Globals_details!D1233</f>
        <v>landbird</v>
      </c>
      <c r="E1233" s="3">
        <f>ACAD_Globals_details!H1233</f>
        <v>0</v>
      </c>
      <c r="F1233" s="3">
        <f>ACAD_Globals_details!I1233</f>
        <v>0</v>
      </c>
      <c r="G1233" s="3">
        <f>ACAD_Globals_details!J1233</f>
        <v>1</v>
      </c>
      <c r="H1233" s="3">
        <f>ACAD_Globals_details!K1233</f>
        <v>1</v>
      </c>
      <c r="J1233" s="35">
        <f>ACAD_Globals_details!P1233</f>
        <v>5</v>
      </c>
      <c r="K1233" s="35">
        <f>ACAD_Globals_details!X1233</f>
        <v>4</v>
      </c>
      <c r="L1233" s="35">
        <f>ACAD_Globals_details!AB1233</f>
        <v>4</v>
      </c>
      <c r="M1233" s="35">
        <f>ACAD_Globals_details!AF1233</f>
        <v>4</v>
      </c>
      <c r="N1233" s="35">
        <f>ACAD_Globals_details!AI1233</f>
        <v>4</v>
      </c>
      <c r="O1233" s="35">
        <f>ACAD_Globals_details!AL1233</f>
        <v>4</v>
      </c>
      <c r="P1233" s="35">
        <f>ACAD_Globals_details!AT1233</f>
        <v>17</v>
      </c>
      <c r="Q1233" t="str">
        <f>ACAD_Globals_details!BC1233</f>
        <v>Watch List - Red</v>
      </c>
      <c r="T1233" t="str">
        <f>ACAD_Globals_details!BD1233</f>
        <v>Forests</v>
      </c>
      <c r="U1233" t="str">
        <f>ACAD_Globals_details!BK1233</f>
        <v>Resident</v>
      </c>
    </row>
    <row r="1234" spans="1:21" x14ac:dyDescent="0.55000000000000004">
      <c r="A1234">
        <f>ACAD_Globals_details!A1234</f>
        <v>1601</v>
      </c>
      <c r="B1234" t="str">
        <f>ACAD_Globals_details!B1234</f>
        <v>Gray Catbird</v>
      </c>
      <c r="C1234" t="str">
        <f>ACAD_Globals_details!C1234</f>
        <v>Dumetella carolinensis</v>
      </c>
      <c r="D1234" s="2" t="str">
        <f>ACAD_Globals_details!D1234</f>
        <v>landbird</v>
      </c>
      <c r="E1234" s="3">
        <f>ACAD_Globals_details!H1234</f>
        <v>1</v>
      </c>
      <c r="F1234" s="3">
        <f>ACAD_Globals_details!I1234</f>
        <v>1</v>
      </c>
      <c r="G1234" s="3">
        <f>ACAD_Globals_details!J1234</f>
        <v>1</v>
      </c>
      <c r="H1234" s="3">
        <f>ACAD_Globals_details!K1234</f>
        <v>1</v>
      </c>
      <c r="I1234" s="36">
        <f>ACAD_Globals_details!Q1234</f>
        <v>29000000</v>
      </c>
      <c r="J1234" s="35">
        <f>ACAD_Globals_details!P1234</f>
        <v>2</v>
      </c>
      <c r="K1234" s="35">
        <f>ACAD_Globals_details!X1234</f>
        <v>1</v>
      </c>
      <c r="L1234" s="35">
        <f>ACAD_Globals_details!AB1234</f>
        <v>2</v>
      </c>
      <c r="M1234" s="35">
        <f>ACAD_Globals_details!AF1234</f>
        <v>2</v>
      </c>
      <c r="N1234" s="35">
        <f>ACAD_Globals_details!AI1234</f>
        <v>2</v>
      </c>
      <c r="O1234" s="35">
        <f>ACAD_Globals_details!AL1234</f>
        <v>2</v>
      </c>
      <c r="P1234" s="35">
        <f>ACAD_Globals_details!AT1234</f>
        <v>8</v>
      </c>
      <c r="R1234" t="str">
        <f>ACAD_Globals_details!AP1234</f>
        <v>1%</v>
      </c>
      <c r="S1234" t="str">
        <f>ACAD_Globals_details!AQ1234</f>
        <v>ne</v>
      </c>
      <c r="T1234" t="str">
        <f>ACAD_Globals_details!BD1234</f>
        <v>Forests</v>
      </c>
      <c r="U1234" t="str">
        <f>ACAD_Globals_details!BK1234</f>
        <v>Gulf-Caribbean Lowlands</v>
      </c>
    </row>
    <row r="1235" spans="1:21" x14ac:dyDescent="0.55000000000000004">
      <c r="A1235">
        <f>ACAD_Globals_details!A1235</f>
        <v>1607</v>
      </c>
      <c r="B1235" t="str">
        <f>ACAD_Globals_details!B1235</f>
        <v>Curve-billed Thrasher</v>
      </c>
      <c r="C1235" t="str">
        <f>ACAD_Globals_details!C1235</f>
        <v>Toxostoma curvirostre</v>
      </c>
      <c r="D1235" s="2" t="str">
        <f>ACAD_Globals_details!D1235</f>
        <v>landbird</v>
      </c>
      <c r="E1235" s="3">
        <f>ACAD_Globals_details!H1235</f>
        <v>0</v>
      </c>
      <c r="F1235" s="3">
        <f>ACAD_Globals_details!I1235</f>
        <v>1</v>
      </c>
      <c r="G1235" s="3">
        <f>ACAD_Globals_details!J1235</f>
        <v>1</v>
      </c>
      <c r="H1235" s="3">
        <f>ACAD_Globals_details!K1235</f>
        <v>0</v>
      </c>
      <c r="I1235" s="36">
        <f>ACAD_Globals_details!Q1235</f>
        <v>3400000</v>
      </c>
      <c r="J1235" s="35">
        <f>ACAD_Globals_details!P1235</f>
        <v>3</v>
      </c>
      <c r="K1235" s="35">
        <f>ACAD_Globals_details!X1235</f>
        <v>2</v>
      </c>
      <c r="L1235" s="35">
        <f>ACAD_Globals_details!AB1235</f>
        <v>2</v>
      </c>
      <c r="M1235" s="35">
        <f>ACAD_Globals_details!AF1235</f>
        <v>2</v>
      </c>
      <c r="N1235" s="35">
        <f>ACAD_Globals_details!AI1235</f>
        <v>2</v>
      </c>
      <c r="O1235" s="35">
        <f>ACAD_Globals_details!AL1235</f>
        <v>2</v>
      </c>
      <c r="P1235" s="35">
        <f>ACAD_Globals_details!AT1235</f>
        <v>9</v>
      </c>
      <c r="S1235" t="str">
        <f>ACAD_Globals_details!AQ1235</f>
        <v>58</v>
      </c>
      <c r="T1235" t="str">
        <f>ACAD_Globals_details!BD1235</f>
        <v>Aridlands</v>
      </c>
      <c r="U1235" t="str">
        <f>ACAD_Globals_details!BK1235</f>
        <v>Resident</v>
      </c>
    </row>
    <row r="1236" spans="1:21" x14ac:dyDescent="0.55000000000000004">
      <c r="A1236">
        <f>ACAD_Globals_details!A1236</f>
        <v>1608</v>
      </c>
      <c r="B1236" t="str">
        <f>ACAD_Globals_details!B1236</f>
        <v>Ocellated Thrasher</v>
      </c>
      <c r="C1236" t="str">
        <f>ACAD_Globals_details!C1236</f>
        <v>Toxostoma ocellatum</v>
      </c>
      <c r="D1236" s="2" t="str">
        <f>ACAD_Globals_details!D1236</f>
        <v>landbird</v>
      </c>
      <c r="E1236" s="3">
        <f>ACAD_Globals_details!H1236</f>
        <v>0</v>
      </c>
      <c r="F1236" s="3">
        <f>ACAD_Globals_details!I1236</f>
        <v>0</v>
      </c>
      <c r="G1236" s="3">
        <f>ACAD_Globals_details!J1236</f>
        <v>1</v>
      </c>
      <c r="H1236" s="3">
        <f>ACAD_Globals_details!K1236</f>
        <v>0</v>
      </c>
      <c r="J1236" s="35">
        <f>ACAD_Globals_details!P1236</f>
        <v>5</v>
      </c>
      <c r="K1236" s="35">
        <f>ACAD_Globals_details!X1236</f>
        <v>4</v>
      </c>
      <c r="L1236" s="35">
        <f>ACAD_Globals_details!AB1236</f>
        <v>4</v>
      </c>
      <c r="M1236" s="35">
        <f>ACAD_Globals_details!AF1236</f>
        <v>3</v>
      </c>
      <c r="N1236" s="35">
        <f>ACAD_Globals_details!AI1236</f>
        <v>3</v>
      </c>
      <c r="O1236" s="35">
        <f>ACAD_Globals_details!AL1236</f>
        <v>4</v>
      </c>
      <c r="P1236" s="35">
        <f>ACAD_Globals_details!AT1236</f>
        <v>16</v>
      </c>
      <c r="Q1236" t="str">
        <f>ACAD_Globals_details!BC1236</f>
        <v>Watch List - Yel-r</v>
      </c>
      <c r="T1236" t="str">
        <f>ACAD_Globals_details!BD1236</f>
        <v>Forests; Aridlands</v>
      </c>
      <c r="U1236" t="str">
        <f>ACAD_Globals_details!BK1236</f>
        <v>Resident</v>
      </c>
    </row>
    <row r="1237" spans="1:21" x14ac:dyDescent="0.55000000000000004">
      <c r="A1237">
        <f>ACAD_Globals_details!A1237</f>
        <v>1609</v>
      </c>
      <c r="B1237" t="str">
        <f>ACAD_Globals_details!B1237</f>
        <v>Brown Thrasher</v>
      </c>
      <c r="C1237" t="str">
        <f>ACAD_Globals_details!C1237</f>
        <v>Toxostoma rufum</v>
      </c>
      <c r="D1237" s="2" t="str">
        <f>ACAD_Globals_details!D1237</f>
        <v>landbird</v>
      </c>
      <c r="E1237" s="3">
        <f>ACAD_Globals_details!H1237</f>
        <v>1</v>
      </c>
      <c r="F1237" s="3">
        <f>ACAD_Globals_details!I1237</f>
        <v>1</v>
      </c>
      <c r="G1237" s="3">
        <f>ACAD_Globals_details!J1237</f>
        <v>0</v>
      </c>
      <c r="H1237" s="3">
        <f>ACAD_Globals_details!K1237</f>
        <v>0</v>
      </c>
      <c r="I1237" s="36">
        <f>ACAD_Globals_details!Q1237</f>
        <v>6100000</v>
      </c>
      <c r="J1237" s="35">
        <f>ACAD_Globals_details!P1237</f>
        <v>2</v>
      </c>
      <c r="K1237" s="35">
        <f>ACAD_Globals_details!X1237</f>
        <v>1</v>
      </c>
      <c r="L1237" s="35">
        <f>ACAD_Globals_details!AB1237</f>
        <v>2</v>
      </c>
      <c r="M1237" s="35">
        <f>ACAD_Globals_details!AF1237</f>
        <v>3</v>
      </c>
      <c r="N1237" s="35">
        <f>ACAD_Globals_details!AI1237</f>
        <v>2</v>
      </c>
      <c r="O1237" s="35">
        <f>ACAD_Globals_details!AL1237</f>
        <v>4</v>
      </c>
      <c r="P1237" s="35">
        <f>ACAD_Globals_details!AT1237</f>
        <v>10</v>
      </c>
      <c r="R1237" t="str">
        <f>ACAD_Globals_details!AP1237</f>
        <v>-37%</v>
      </c>
      <c r="S1237" t="str">
        <f>ACAD_Globals_details!AQ1237</f>
        <v>95</v>
      </c>
      <c r="T1237" t="str">
        <f>ACAD_Globals_details!BD1237</f>
        <v>Forests</v>
      </c>
      <c r="U1237" t="str">
        <f>ACAD_Globals_details!BK1237</f>
        <v>Southeastern U.S.</v>
      </c>
    </row>
    <row r="1238" spans="1:21" x14ac:dyDescent="0.55000000000000004">
      <c r="A1238">
        <f>ACAD_Globals_details!A1238</f>
        <v>1610</v>
      </c>
      <c r="B1238" t="str">
        <f>ACAD_Globals_details!B1238</f>
        <v>Long-billed Thrasher</v>
      </c>
      <c r="C1238" t="str">
        <f>ACAD_Globals_details!C1238</f>
        <v>Toxostoma longirostre</v>
      </c>
      <c r="D1238" s="2" t="str">
        <f>ACAD_Globals_details!D1238</f>
        <v>landbird</v>
      </c>
      <c r="E1238" s="3">
        <f>ACAD_Globals_details!H1238</f>
        <v>0</v>
      </c>
      <c r="F1238" s="3">
        <f>ACAD_Globals_details!I1238</f>
        <v>1</v>
      </c>
      <c r="G1238" s="3">
        <f>ACAD_Globals_details!J1238</f>
        <v>1</v>
      </c>
      <c r="H1238" s="3">
        <f>ACAD_Globals_details!K1238</f>
        <v>0</v>
      </c>
      <c r="I1238" s="36">
        <f>ACAD_Globals_details!Q1238</f>
        <v>590000</v>
      </c>
      <c r="J1238" s="35">
        <f>ACAD_Globals_details!P1238</f>
        <v>3</v>
      </c>
      <c r="K1238" s="35">
        <f>ACAD_Globals_details!X1238</f>
        <v>4</v>
      </c>
      <c r="L1238" s="35">
        <f>ACAD_Globals_details!AB1238</f>
        <v>4</v>
      </c>
      <c r="M1238" s="35">
        <f>ACAD_Globals_details!AF1238</f>
        <v>2</v>
      </c>
      <c r="N1238" s="35">
        <f>ACAD_Globals_details!AI1238</f>
        <v>2</v>
      </c>
      <c r="O1238" s="35">
        <f>ACAD_Globals_details!AL1238</f>
        <v>2</v>
      </c>
      <c r="P1238" s="35">
        <f>ACAD_Globals_details!AT1238</f>
        <v>11</v>
      </c>
      <c r="S1238" t="str">
        <f>ACAD_Globals_details!AQ1238</f>
        <v>ne</v>
      </c>
      <c r="T1238" t="str">
        <f>ACAD_Globals_details!BD1238</f>
        <v>Forests</v>
      </c>
      <c r="U1238" t="str">
        <f>ACAD_Globals_details!BK1238</f>
        <v>Resident</v>
      </c>
    </row>
    <row r="1239" spans="1:21" x14ac:dyDescent="0.55000000000000004">
      <c r="A1239">
        <f>ACAD_Globals_details!A1239</f>
        <v>1611</v>
      </c>
      <c r="B1239" t="str">
        <f>ACAD_Globals_details!B1239</f>
        <v>Cozumel Thrasher</v>
      </c>
      <c r="C1239" t="str">
        <f>ACAD_Globals_details!C1239</f>
        <v>Toxostoma guttatum</v>
      </c>
      <c r="D1239" s="2" t="str">
        <f>ACAD_Globals_details!D1239</f>
        <v>landbird</v>
      </c>
      <c r="E1239" s="3">
        <f>ACAD_Globals_details!H1239</f>
        <v>0</v>
      </c>
      <c r="F1239" s="3">
        <f>ACAD_Globals_details!I1239</f>
        <v>0</v>
      </c>
      <c r="G1239" s="3">
        <f>ACAD_Globals_details!J1239</f>
        <v>1</v>
      </c>
      <c r="H1239" s="3">
        <f>ACAD_Globals_details!K1239</f>
        <v>0</v>
      </c>
      <c r="J1239" s="35">
        <f>ACAD_Globals_details!P1239</f>
        <v>5</v>
      </c>
      <c r="K1239" s="35">
        <f>ACAD_Globals_details!X1239</f>
        <v>5</v>
      </c>
      <c r="L1239" s="35">
        <f>ACAD_Globals_details!AB1239</f>
        <v>5</v>
      </c>
      <c r="M1239" s="35">
        <f>ACAD_Globals_details!AF1239</f>
        <v>5</v>
      </c>
      <c r="N1239" s="35">
        <f>ACAD_Globals_details!AI1239</f>
        <v>5</v>
      </c>
      <c r="O1239" s="35">
        <f>ACAD_Globals_details!AL1239</f>
        <v>5</v>
      </c>
      <c r="P1239" s="35">
        <f>ACAD_Globals_details!AT1239</f>
        <v>20</v>
      </c>
      <c r="Q1239" t="str">
        <f>ACAD_Globals_details!BC1239</f>
        <v>Watch List - Red</v>
      </c>
      <c r="T1239" t="str">
        <f>ACAD_Globals_details!BD1239</f>
        <v>Forests</v>
      </c>
      <c r="U1239" t="str">
        <f>ACAD_Globals_details!BK1239</f>
        <v>Resident</v>
      </c>
    </row>
    <row r="1240" spans="1:21" x14ac:dyDescent="0.55000000000000004">
      <c r="A1240">
        <f>ACAD_Globals_details!A1240</f>
        <v>1612</v>
      </c>
      <c r="B1240" t="str">
        <f>ACAD_Globals_details!B1240</f>
        <v>Bendire's Thrasher</v>
      </c>
      <c r="C1240" t="str">
        <f>ACAD_Globals_details!C1240</f>
        <v>Toxostoma bendirei</v>
      </c>
      <c r="D1240" s="2" t="str">
        <f>ACAD_Globals_details!D1240</f>
        <v>landbird</v>
      </c>
      <c r="E1240" s="3">
        <f>ACAD_Globals_details!H1240</f>
        <v>0</v>
      </c>
      <c r="F1240" s="3">
        <f>ACAD_Globals_details!I1240</f>
        <v>1</v>
      </c>
      <c r="G1240" s="3">
        <f>ACAD_Globals_details!J1240</f>
        <v>1</v>
      </c>
      <c r="H1240" s="3">
        <f>ACAD_Globals_details!K1240</f>
        <v>0</v>
      </c>
      <c r="I1240" s="36">
        <f>ACAD_Globals_details!Q1240</f>
        <v>110000</v>
      </c>
      <c r="J1240" s="35">
        <f>ACAD_Globals_details!P1240</f>
        <v>4</v>
      </c>
      <c r="K1240" s="35">
        <f>ACAD_Globals_details!X1240</f>
        <v>3</v>
      </c>
      <c r="L1240" s="35">
        <f>ACAD_Globals_details!AB1240</f>
        <v>4</v>
      </c>
      <c r="M1240" s="35">
        <f>ACAD_Globals_details!AF1240</f>
        <v>4</v>
      </c>
      <c r="N1240" s="35">
        <f>ACAD_Globals_details!AI1240</f>
        <v>3</v>
      </c>
      <c r="O1240" s="35">
        <f>ACAD_Globals_details!AL1240</f>
        <v>5</v>
      </c>
      <c r="P1240" s="35">
        <f>ACAD_Globals_details!AT1240</f>
        <v>16</v>
      </c>
      <c r="Q1240" t="str">
        <f>ACAD_Globals_details!BC1240</f>
        <v>Watch List - Red</v>
      </c>
      <c r="R1240" t="str">
        <f>ACAD_Globals_details!AP1240</f>
        <v>-87%</v>
      </c>
      <c r="S1240" t="str">
        <f>ACAD_Globals_details!AQ1240</f>
        <v>18</v>
      </c>
      <c r="T1240" t="str">
        <f>ACAD_Globals_details!BD1240</f>
        <v>Aridlands</v>
      </c>
      <c r="U1240" t="str">
        <f>ACAD_Globals_details!BK1240</f>
        <v>Southwestern Aridlands</v>
      </c>
    </row>
    <row r="1241" spans="1:21" x14ac:dyDescent="0.55000000000000004">
      <c r="A1241">
        <f>ACAD_Globals_details!A1241</f>
        <v>1613</v>
      </c>
      <c r="B1241" t="str">
        <f>ACAD_Globals_details!B1241</f>
        <v>Gray Thrasher</v>
      </c>
      <c r="C1241" t="str">
        <f>ACAD_Globals_details!C1241</f>
        <v>Toxostoma cinereum</v>
      </c>
      <c r="D1241" s="2" t="str">
        <f>ACAD_Globals_details!D1241</f>
        <v>landbird</v>
      </c>
      <c r="E1241" s="3">
        <f>ACAD_Globals_details!H1241</f>
        <v>0</v>
      </c>
      <c r="F1241" s="3">
        <f>ACAD_Globals_details!I1241</f>
        <v>0</v>
      </c>
      <c r="G1241" s="3">
        <f>ACAD_Globals_details!J1241</f>
        <v>1</v>
      </c>
      <c r="H1241" s="3">
        <f>ACAD_Globals_details!K1241</f>
        <v>0</v>
      </c>
      <c r="J1241" s="35">
        <f>ACAD_Globals_details!P1241</f>
        <v>5</v>
      </c>
      <c r="K1241" s="35">
        <f>ACAD_Globals_details!X1241</f>
        <v>4</v>
      </c>
      <c r="L1241" s="35">
        <f>ACAD_Globals_details!AB1241</f>
        <v>4</v>
      </c>
      <c r="M1241" s="35">
        <f>ACAD_Globals_details!AF1241</f>
        <v>3</v>
      </c>
      <c r="N1241" s="35">
        <f>ACAD_Globals_details!AI1241</f>
        <v>3</v>
      </c>
      <c r="O1241" s="35">
        <f>ACAD_Globals_details!AL1241</f>
        <v>2</v>
      </c>
      <c r="P1241" s="35">
        <f>ACAD_Globals_details!AT1241</f>
        <v>14</v>
      </c>
      <c r="Q1241" t="str">
        <f>ACAD_Globals_details!BC1241</f>
        <v>Watch List - Yel-r</v>
      </c>
      <c r="T1241" t="str">
        <f>ACAD_Globals_details!BD1241</f>
        <v>Aridlands</v>
      </c>
      <c r="U1241" t="str">
        <f>ACAD_Globals_details!BK1241</f>
        <v>Resident</v>
      </c>
    </row>
    <row r="1242" spans="1:21" x14ac:dyDescent="0.55000000000000004">
      <c r="A1242">
        <f>ACAD_Globals_details!A1242</f>
        <v>1614</v>
      </c>
      <c r="B1242" t="str">
        <f>ACAD_Globals_details!B1242</f>
        <v>California Thrasher</v>
      </c>
      <c r="C1242" t="str">
        <f>ACAD_Globals_details!C1242</f>
        <v>Toxostoma redivivum</v>
      </c>
      <c r="D1242" s="2" t="str">
        <f>ACAD_Globals_details!D1242</f>
        <v>landbird</v>
      </c>
      <c r="E1242" s="3">
        <f>ACAD_Globals_details!H1242</f>
        <v>0</v>
      </c>
      <c r="F1242" s="3">
        <f>ACAD_Globals_details!I1242</f>
        <v>1</v>
      </c>
      <c r="G1242" s="3">
        <f>ACAD_Globals_details!J1242</f>
        <v>1</v>
      </c>
      <c r="H1242" s="3">
        <f>ACAD_Globals_details!K1242</f>
        <v>0</v>
      </c>
      <c r="I1242" s="36">
        <f>ACAD_Globals_details!Q1242</f>
        <v>290000</v>
      </c>
      <c r="J1242" s="35">
        <f>ACAD_Globals_details!P1242</f>
        <v>4</v>
      </c>
      <c r="K1242" s="35">
        <f>ACAD_Globals_details!X1242</f>
        <v>4</v>
      </c>
      <c r="L1242" s="35">
        <f>ACAD_Globals_details!AB1242</f>
        <v>4</v>
      </c>
      <c r="M1242" s="35">
        <f>ACAD_Globals_details!AF1242</f>
        <v>3</v>
      </c>
      <c r="N1242" s="35">
        <f>ACAD_Globals_details!AI1242</f>
        <v>3</v>
      </c>
      <c r="O1242" s="35">
        <f>ACAD_Globals_details!AL1242</f>
        <v>5</v>
      </c>
      <c r="P1242" s="35">
        <f>ACAD_Globals_details!AT1242</f>
        <v>16</v>
      </c>
      <c r="Q1242" t="str">
        <f>ACAD_Globals_details!BC1242</f>
        <v>Watch List - Yel-d</v>
      </c>
      <c r="R1242" t="str">
        <f>ACAD_Globals_details!AP1242</f>
        <v>-57%</v>
      </c>
      <c r="S1242" t="str">
        <f>ACAD_Globals_details!AQ1242</f>
        <v>34</v>
      </c>
      <c r="T1242" t="str">
        <f>ACAD_Globals_details!BD1242</f>
        <v>Aridlands</v>
      </c>
      <c r="U1242" t="str">
        <f>ACAD_Globals_details!BK1242</f>
        <v>Resident</v>
      </c>
    </row>
    <row r="1243" spans="1:21" x14ac:dyDescent="0.55000000000000004">
      <c r="A1243">
        <f>ACAD_Globals_details!A1243</f>
        <v>1615</v>
      </c>
      <c r="B1243" t="str">
        <f>ACAD_Globals_details!B1243</f>
        <v>Le Conte's Thrasher</v>
      </c>
      <c r="C1243" t="str">
        <f>ACAD_Globals_details!C1243</f>
        <v>Toxostoma lecontei</v>
      </c>
      <c r="D1243" s="2" t="str">
        <f>ACAD_Globals_details!D1243</f>
        <v>landbird</v>
      </c>
      <c r="E1243" s="3">
        <f>ACAD_Globals_details!H1243</f>
        <v>0</v>
      </c>
      <c r="F1243" s="3">
        <f>ACAD_Globals_details!I1243</f>
        <v>1</v>
      </c>
      <c r="G1243" s="3">
        <f>ACAD_Globals_details!J1243</f>
        <v>1</v>
      </c>
      <c r="H1243" s="3">
        <f>ACAD_Globals_details!K1243</f>
        <v>0</v>
      </c>
      <c r="I1243" s="36">
        <f>ACAD_Globals_details!Q1243</f>
        <v>79000</v>
      </c>
      <c r="J1243" s="35">
        <f>ACAD_Globals_details!P1243</f>
        <v>4</v>
      </c>
      <c r="K1243" s="35">
        <f>ACAD_Globals_details!X1243</f>
        <v>4</v>
      </c>
      <c r="L1243" s="35">
        <f>ACAD_Globals_details!AB1243</f>
        <v>4</v>
      </c>
      <c r="M1243" s="35">
        <f>ACAD_Globals_details!AF1243</f>
        <v>4</v>
      </c>
      <c r="N1243" s="35">
        <f>ACAD_Globals_details!AI1243</f>
        <v>4</v>
      </c>
      <c r="O1243" s="35">
        <f>ACAD_Globals_details!AL1243</f>
        <v>5</v>
      </c>
      <c r="P1243" s="35">
        <f>ACAD_Globals_details!AT1243</f>
        <v>17</v>
      </c>
      <c r="Q1243" t="str">
        <f>ACAD_Globals_details!BC1243</f>
        <v>Watch List - Red</v>
      </c>
      <c r="R1243" t="str">
        <f>ACAD_Globals_details!AP1243</f>
        <v>-67%</v>
      </c>
      <c r="S1243" t="str">
        <f>ACAD_Globals_details!AQ1243</f>
        <v>27</v>
      </c>
      <c r="T1243" t="str">
        <f>ACAD_Globals_details!BD1243</f>
        <v>Aridlands</v>
      </c>
      <c r="U1243" t="str">
        <f>ACAD_Globals_details!BK1243</f>
        <v>Resident</v>
      </c>
    </row>
    <row r="1244" spans="1:21" x14ac:dyDescent="0.55000000000000004">
      <c r="A1244">
        <f>ACAD_Globals_details!A1244</f>
        <v>1616</v>
      </c>
      <c r="B1244" t="str">
        <f>ACAD_Globals_details!B1244</f>
        <v>Crissal Thrasher</v>
      </c>
      <c r="C1244" t="str">
        <f>ACAD_Globals_details!C1244</f>
        <v>Toxostoma crissale</v>
      </c>
      <c r="D1244" s="2" t="str">
        <f>ACAD_Globals_details!D1244</f>
        <v>landbird</v>
      </c>
      <c r="E1244" s="3">
        <f>ACAD_Globals_details!H1244</f>
        <v>0</v>
      </c>
      <c r="F1244" s="3">
        <f>ACAD_Globals_details!I1244</f>
        <v>1</v>
      </c>
      <c r="G1244" s="3">
        <f>ACAD_Globals_details!J1244</f>
        <v>1</v>
      </c>
      <c r="H1244" s="3">
        <f>ACAD_Globals_details!K1244</f>
        <v>0</v>
      </c>
      <c r="I1244" s="36">
        <f>ACAD_Globals_details!Q1244</f>
        <v>260000</v>
      </c>
      <c r="J1244" s="35">
        <f>ACAD_Globals_details!P1244</f>
        <v>4</v>
      </c>
      <c r="K1244" s="35">
        <f>ACAD_Globals_details!X1244</f>
        <v>2</v>
      </c>
      <c r="L1244" s="35">
        <f>ACAD_Globals_details!AB1244</f>
        <v>2</v>
      </c>
      <c r="M1244" s="35">
        <f>ACAD_Globals_details!AF1244</f>
        <v>3</v>
      </c>
      <c r="N1244" s="35">
        <f>ACAD_Globals_details!AI1244</f>
        <v>3</v>
      </c>
      <c r="O1244" s="35">
        <f>ACAD_Globals_details!AL1244</f>
        <v>3</v>
      </c>
      <c r="P1244" s="35">
        <f>ACAD_Globals_details!AT1244</f>
        <v>12</v>
      </c>
      <c r="R1244" t="str">
        <f>ACAD_Globals_details!AP1244</f>
        <v>-22%</v>
      </c>
      <c r="S1244" t="str">
        <f>ACAD_Globals_details!AQ1244</f>
        <v>ne</v>
      </c>
      <c r="T1244" t="str">
        <f>ACAD_Globals_details!BD1244</f>
        <v>Aridlands</v>
      </c>
      <c r="U1244" t="str">
        <f>ACAD_Globals_details!BK1244</f>
        <v>Resident</v>
      </c>
    </row>
    <row r="1245" spans="1:21" x14ac:dyDescent="0.55000000000000004">
      <c r="A1245">
        <f>ACAD_Globals_details!A1245</f>
        <v>1617</v>
      </c>
      <c r="B1245" t="str">
        <f>ACAD_Globals_details!B1245</f>
        <v>Sage Thrasher</v>
      </c>
      <c r="C1245" t="str">
        <f>ACAD_Globals_details!C1245</f>
        <v>Oreoscoptes montanus</v>
      </c>
      <c r="D1245" s="2" t="str">
        <f>ACAD_Globals_details!D1245</f>
        <v>landbird</v>
      </c>
      <c r="E1245" s="3">
        <f>ACAD_Globals_details!H1245</f>
        <v>1</v>
      </c>
      <c r="F1245" s="3">
        <f>ACAD_Globals_details!I1245</f>
        <v>1</v>
      </c>
      <c r="G1245" s="3">
        <f>ACAD_Globals_details!J1245</f>
        <v>1</v>
      </c>
      <c r="H1245" s="3">
        <f>ACAD_Globals_details!K1245</f>
        <v>0</v>
      </c>
      <c r="I1245" s="36">
        <f>ACAD_Globals_details!Q1245</f>
        <v>6600000</v>
      </c>
      <c r="J1245" s="35">
        <f>ACAD_Globals_details!P1245</f>
        <v>2</v>
      </c>
      <c r="K1245" s="35">
        <f>ACAD_Globals_details!X1245</f>
        <v>2</v>
      </c>
      <c r="L1245" s="35">
        <f>ACAD_Globals_details!AB1245</f>
        <v>2</v>
      </c>
      <c r="M1245" s="35">
        <f>ACAD_Globals_details!AF1245</f>
        <v>3</v>
      </c>
      <c r="N1245" s="35">
        <f>ACAD_Globals_details!AI1245</f>
        <v>3</v>
      </c>
      <c r="O1245" s="35">
        <f>ACAD_Globals_details!AL1245</f>
        <v>4</v>
      </c>
      <c r="P1245" s="35">
        <f>ACAD_Globals_details!AT1245</f>
        <v>11</v>
      </c>
      <c r="R1245" t="str">
        <f>ACAD_Globals_details!AP1245</f>
        <v>-44%</v>
      </c>
      <c r="S1245" t="str">
        <f>ACAD_Globals_details!AQ1245</f>
        <v>ne</v>
      </c>
      <c r="T1245" t="str">
        <f>ACAD_Globals_details!BD1245</f>
        <v>Aridlands</v>
      </c>
      <c r="U1245" t="str">
        <f>ACAD_Globals_details!BK1245</f>
        <v>Southwestern Aridlands</v>
      </c>
    </row>
    <row r="1246" spans="1:21" x14ac:dyDescent="0.55000000000000004">
      <c r="A1246">
        <f>ACAD_Globals_details!A1246</f>
        <v>1619</v>
      </c>
      <c r="B1246" t="str">
        <f>ACAD_Globals_details!B1246</f>
        <v>Socorro Mockingbird</v>
      </c>
      <c r="C1246" t="str">
        <f>ACAD_Globals_details!C1246</f>
        <v>Mimus graysoni</v>
      </c>
      <c r="D1246" s="2" t="str">
        <f>ACAD_Globals_details!D1246</f>
        <v>landbird</v>
      </c>
      <c r="E1246" s="3">
        <f>ACAD_Globals_details!H1246</f>
        <v>0</v>
      </c>
      <c r="F1246" s="3">
        <f>ACAD_Globals_details!I1246</f>
        <v>0</v>
      </c>
      <c r="G1246" s="3">
        <f>ACAD_Globals_details!J1246</f>
        <v>1</v>
      </c>
      <c r="H1246" s="3">
        <f>ACAD_Globals_details!K1246</f>
        <v>0</v>
      </c>
      <c r="J1246" s="35">
        <f>ACAD_Globals_details!P1246</f>
        <v>5</v>
      </c>
      <c r="K1246" s="35">
        <f>ACAD_Globals_details!X1246</f>
        <v>5</v>
      </c>
      <c r="L1246" s="35">
        <f>ACAD_Globals_details!AB1246</f>
        <v>5</v>
      </c>
      <c r="M1246" s="35">
        <f>ACAD_Globals_details!AF1246</f>
        <v>5</v>
      </c>
      <c r="N1246" s="35">
        <f>ACAD_Globals_details!AI1246</f>
        <v>5</v>
      </c>
      <c r="O1246" s="35">
        <f>ACAD_Globals_details!AL1246</f>
        <v>5</v>
      </c>
      <c r="P1246" s="35">
        <f>ACAD_Globals_details!AT1246</f>
        <v>20</v>
      </c>
      <c r="Q1246" t="str">
        <f>ACAD_Globals_details!BC1246</f>
        <v>Watch List - Red</v>
      </c>
      <c r="T1246" t="str">
        <f>ACAD_Globals_details!BD1246</f>
        <v>Islands</v>
      </c>
      <c r="U1246" t="str">
        <f>ACAD_Globals_details!BK1246</f>
        <v>Resident</v>
      </c>
    </row>
    <row r="1247" spans="1:21" x14ac:dyDescent="0.55000000000000004">
      <c r="A1247">
        <f>ACAD_Globals_details!A1247</f>
        <v>1620</v>
      </c>
      <c r="B1247" t="str">
        <f>ACAD_Globals_details!B1247</f>
        <v>Tropical Mockingbird</v>
      </c>
      <c r="C1247" t="str">
        <f>ACAD_Globals_details!C1247</f>
        <v>Mimus gilvus</v>
      </c>
      <c r="D1247" s="2" t="str">
        <f>ACAD_Globals_details!D1247</f>
        <v>landbird</v>
      </c>
      <c r="E1247" s="3">
        <f>ACAD_Globals_details!H1247</f>
        <v>0</v>
      </c>
      <c r="F1247" s="3">
        <f>ACAD_Globals_details!I1247</f>
        <v>0</v>
      </c>
      <c r="G1247" s="3">
        <f>ACAD_Globals_details!J1247</f>
        <v>1</v>
      </c>
      <c r="H1247" s="3">
        <f>ACAD_Globals_details!K1247</f>
        <v>1</v>
      </c>
      <c r="J1247" s="35">
        <f>ACAD_Globals_details!P1247</f>
        <v>3</v>
      </c>
      <c r="K1247" s="35">
        <f>ACAD_Globals_details!X1247</f>
        <v>2</v>
      </c>
      <c r="L1247" s="35">
        <f>ACAD_Globals_details!AB1247</f>
        <v>2</v>
      </c>
      <c r="M1247" s="35">
        <f>ACAD_Globals_details!AF1247</f>
        <v>2</v>
      </c>
      <c r="N1247" s="35">
        <f>ACAD_Globals_details!AI1247</f>
        <v>1</v>
      </c>
      <c r="O1247" s="35">
        <f>ACAD_Globals_details!AL1247</f>
        <v>1</v>
      </c>
      <c r="P1247" s="35">
        <f>ACAD_Globals_details!AT1247</f>
        <v>8</v>
      </c>
      <c r="T1247" t="str">
        <f>ACAD_Globals_details!BD1247</f>
        <v>Grasslands</v>
      </c>
      <c r="U1247" t="str">
        <f>ACAD_Globals_details!BK1247</f>
        <v>Resident</v>
      </c>
    </row>
    <row r="1248" spans="1:21" x14ac:dyDescent="0.55000000000000004">
      <c r="A1248">
        <f>ACAD_Globals_details!A1248</f>
        <v>1621</v>
      </c>
      <c r="B1248" t="str">
        <f>ACAD_Globals_details!B1248</f>
        <v>Northern Mockingbird</v>
      </c>
      <c r="C1248" t="str">
        <f>ACAD_Globals_details!C1248</f>
        <v>Mimus polyglottos</v>
      </c>
      <c r="D1248" s="2" t="str">
        <f>ACAD_Globals_details!D1248</f>
        <v>landbird</v>
      </c>
      <c r="E1248" s="3">
        <f>ACAD_Globals_details!H1248</f>
        <v>1</v>
      </c>
      <c r="F1248" s="3">
        <f>ACAD_Globals_details!I1248</f>
        <v>1</v>
      </c>
      <c r="G1248" s="3">
        <f>ACAD_Globals_details!J1248</f>
        <v>1</v>
      </c>
      <c r="H1248" s="3">
        <f>ACAD_Globals_details!K1248</f>
        <v>0</v>
      </c>
      <c r="I1248" s="36">
        <f>ACAD_Globals_details!Q1248</f>
        <v>40000000</v>
      </c>
      <c r="J1248" s="35">
        <f>ACAD_Globals_details!P1248</f>
        <v>2</v>
      </c>
      <c r="K1248" s="35">
        <f>ACAD_Globals_details!X1248</f>
        <v>1</v>
      </c>
      <c r="L1248" s="35">
        <f>ACAD_Globals_details!AB1248</f>
        <v>1</v>
      </c>
      <c r="M1248" s="35">
        <f>ACAD_Globals_details!AF1248</f>
        <v>1</v>
      </c>
      <c r="N1248" s="35">
        <f>ACAD_Globals_details!AI1248</f>
        <v>1</v>
      </c>
      <c r="O1248" s="35">
        <f>ACAD_Globals_details!AL1248</f>
        <v>4</v>
      </c>
      <c r="P1248" s="35">
        <f>ACAD_Globals_details!AT1248</f>
        <v>8</v>
      </c>
      <c r="R1248" t="str">
        <f>ACAD_Globals_details!AP1248</f>
        <v>-19%</v>
      </c>
      <c r="S1248" t="str">
        <f>ACAD_Globals_details!AQ1248</f>
        <v>61</v>
      </c>
      <c r="T1248" t="str">
        <f>ACAD_Globals_details!BD1248</f>
        <v>Generalist</v>
      </c>
      <c r="U1248" t="str">
        <f>ACAD_Globals_details!BK1248</f>
        <v>Resident</v>
      </c>
    </row>
    <row r="1249" spans="1:21" x14ac:dyDescent="0.55000000000000004">
      <c r="A1249">
        <f>ACAD_Globals_details!A1249</f>
        <v>1622</v>
      </c>
      <c r="B1249" t="str">
        <f>ACAD_Globals_details!B1249</f>
        <v>European Starling</v>
      </c>
      <c r="C1249" t="str">
        <f>ACAD_Globals_details!C1249</f>
        <v>Sturnus vulgaris</v>
      </c>
      <c r="D1249" s="2" t="str">
        <f>ACAD_Globals_details!D1249</f>
        <v>landbird</v>
      </c>
      <c r="E1249" s="3">
        <f>ACAD_Globals_details!H1249</f>
        <v>1</v>
      </c>
      <c r="F1249" s="3">
        <f>ACAD_Globals_details!I1249</f>
        <v>1</v>
      </c>
      <c r="G1249" s="3">
        <f>ACAD_Globals_details!J1249</f>
        <v>1</v>
      </c>
      <c r="H1249" s="3">
        <f>ACAD_Globals_details!K1249</f>
        <v>0</v>
      </c>
      <c r="I1249" s="36">
        <f>ACAD_Globals_details!Q1249</f>
        <v>150000000</v>
      </c>
      <c r="J1249" s="35">
        <f>ACAD_Globals_details!P1249</f>
        <v>1</v>
      </c>
      <c r="K1249" s="35">
        <f>ACAD_Globals_details!X1249</f>
        <v>1</v>
      </c>
      <c r="L1249" s="35">
        <f>ACAD_Globals_details!AB1249</f>
        <v>1</v>
      </c>
      <c r="M1249" s="35">
        <f>ACAD_Globals_details!AF1249</f>
        <v>1</v>
      </c>
      <c r="N1249" s="35">
        <f>ACAD_Globals_details!AI1249</f>
        <v>1</v>
      </c>
      <c r="O1249" s="35">
        <f>ACAD_Globals_details!AL1249</f>
        <v>4</v>
      </c>
      <c r="P1249" s="35">
        <f>ACAD_Globals_details!AT1249</f>
        <v>7</v>
      </c>
      <c r="T1249" t="str">
        <f>ACAD_Globals_details!BD1249</f>
        <v>Generalist</v>
      </c>
      <c r="U1249" t="str">
        <f>ACAD_Globals_details!BK1249</f>
        <v>Resident</v>
      </c>
    </row>
    <row r="1250" spans="1:21" x14ac:dyDescent="0.55000000000000004">
      <c r="A1250">
        <f>ACAD_Globals_details!A1250</f>
        <v>1623</v>
      </c>
      <c r="B1250" t="str">
        <f>ACAD_Globals_details!B1250</f>
        <v>Common Myna</v>
      </c>
      <c r="C1250" t="str">
        <f>ACAD_Globals_details!C1250</f>
        <v>Acridotheres tristis</v>
      </c>
      <c r="D1250" s="2" t="str">
        <f>ACAD_Globals_details!D1250</f>
        <v>landbird</v>
      </c>
      <c r="E1250" s="3">
        <f>ACAD_Globals_details!H1250</f>
        <v>0</v>
      </c>
      <c r="F1250" s="3">
        <f>ACAD_Globals_details!I1250</f>
        <v>1</v>
      </c>
      <c r="G1250" s="3">
        <f>ACAD_Globals_details!J1250</f>
        <v>0</v>
      </c>
      <c r="H1250" s="3">
        <f>ACAD_Globals_details!K1250</f>
        <v>0</v>
      </c>
      <c r="I1250" s="36">
        <f>ACAD_Globals_details!Q1250</f>
        <v>200000000</v>
      </c>
      <c r="J1250" s="35">
        <f>ACAD_Globals_details!P1250</f>
        <v>1</v>
      </c>
      <c r="K1250" s="35">
        <f>ACAD_Globals_details!X1250</f>
        <v>1</v>
      </c>
      <c r="L1250" s="35">
        <f>ACAD_Globals_details!AB1250</f>
        <v>1</v>
      </c>
      <c r="M1250" s="35">
        <f>ACAD_Globals_details!AF1250</f>
        <v>1</v>
      </c>
      <c r="N1250" s="35">
        <f>ACAD_Globals_details!AI1250</f>
        <v>1</v>
      </c>
      <c r="O1250" s="35">
        <f>ACAD_Globals_details!AL1250</f>
        <v>4</v>
      </c>
      <c r="P1250" s="35">
        <f>ACAD_Globals_details!AT1250</f>
        <v>7</v>
      </c>
      <c r="T1250" t="str">
        <f>ACAD_Globals_details!BD1250</f>
        <v>Generalist</v>
      </c>
      <c r="U1250" t="str">
        <f>ACAD_Globals_details!BK1250</f>
        <v>Resident</v>
      </c>
    </row>
    <row r="1251" spans="1:21" x14ac:dyDescent="0.55000000000000004">
      <c r="A1251">
        <f>ACAD_Globals_details!A1251</f>
        <v>1625</v>
      </c>
      <c r="B1251" t="str">
        <f>ACAD_Globals_details!B1251</f>
        <v>Bohemian Waxwing</v>
      </c>
      <c r="C1251" t="str">
        <f>ACAD_Globals_details!C1251</f>
        <v>Bombycilla garrulus</v>
      </c>
      <c r="D1251" s="2" t="str">
        <f>ACAD_Globals_details!D1251</f>
        <v>landbird</v>
      </c>
      <c r="E1251" s="3">
        <f>ACAD_Globals_details!H1251</f>
        <v>1</v>
      </c>
      <c r="F1251" s="3">
        <f>ACAD_Globals_details!I1251</f>
        <v>1</v>
      </c>
      <c r="G1251" s="3">
        <f>ACAD_Globals_details!J1251</f>
        <v>0</v>
      </c>
      <c r="H1251" s="3">
        <f>ACAD_Globals_details!K1251</f>
        <v>0</v>
      </c>
      <c r="I1251" s="36">
        <f>ACAD_Globals_details!Q1251</f>
        <v>4600000</v>
      </c>
      <c r="J1251" s="35">
        <f>ACAD_Globals_details!P1251</f>
        <v>3</v>
      </c>
      <c r="K1251" s="35">
        <f>ACAD_Globals_details!X1251</f>
        <v>1</v>
      </c>
      <c r="L1251" s="35">
        <f>ACAD_Globals_details!AB1251</f>
        <v>1</v>
      </c>
      <c r="M1251" s="35">
        <f>ACAD_Globals_details!AF1251</f>
        <v>2</v>
      </c>
      <c r="N1251" s="35">
        <f>ACAD_Globals_details!AI1251</f>
        <v>2</v>
      </c>
      <c r="O1251" s="35">
        <f>ACAD_Globals_details!AL1251</f>
        <v>3</v>
      </c>
      <c r="P1251" s="35">
        <f>ACAD_Globals_details!AT1251</f>
        <v>9</v>
      </c>
      <c r="R1251" t="str">
        <f>ACAD_Globals_details!AP1251</f>
        <v>-55%</v>
      </c>
      <c r="T1251" t="str">
        <f>ACAD_Globals_details!BD1251</f>
        <v>Forests</v>
      </c>
      <c r="U1251" t="str">
        <f>ACAD_Globals_details!BK1251</f>
        <v>Northern U.S./Canada</v>
      </c>
    </row>
    <row r="1252" spans="1:21" x14ac:dyDescent="0.55000000000000004">
      <c r="A1252">
        <f>ACAD_Globals_details!A1252</f>
        <v>1626</v>
      </c>
      <c r="B1252" t="str">
        <f>ACAD_Globals_details!B1252</f>
        <v>Cedar Waxwing</v>
      </c>
      <c r="C1252" t="str">
        <f>ACAD_Globals_details!C1252</f>
        <v>Bombycilla cedrorum</v>
      </c>
      <c r="D1252" s="2" t="str">
        <f>ACAD_Globals_details!D1252</f>
        <v>landbird</v>
      </c>
      <c r="E1252" s="3">
        <f>ACAD_Globals_details!H1252</f>
        <v>1</v>
      </c>
      <c r="F1252" s="3">
        <f>ACAD_Globals_details!I1252</f>
        <v>1</v>
      </c>
      <c r="G1252" s="3">
        <f>ACAD_Globals_details!J1252</f>
        <v>1</v>
      </c>
      <c r="H1252" s="3">
        <f>ACAD_Globals_details!K1252</f>
        <v>1</v>
      </c>
      <c r="I1252" s="36">
        <f>ACAD_Globals_details!Q1252</f>
        <v>57000000</v>
      </c>
      <c r="J1252" s="35">
        <f>ACAD_Globals_details!P1252</f>
        <v>1</v>
      </c>
      <c r="K1252" s="35">
        <f>ACAD_Globals_details!X1252</f>
        <v>1</v>
      </c>
      <c r="L1252" s="35">
        <f>ACAD_Globals_details!AB1252</f>
        <v>1</v>
      </c>
      <c r="M1252" s="35">
        <f>ACAD_Globals_details!AF1252</f>
        <v>2</v>
      </c>
      <c r="N1252" s="35">
        <f>ACAD_Globals_details!AI1252</f>
        <v>2</v>
      </c>
      <c r="O1252" s="35">
        <f>ACAD_Globals_details!AL1252</f>
        <v>3</v>
      </c>
      <c r="P1252" s="35">
        <f>ACAD_Globals_details!AT1252</f>
        <v>7</v>
      </c>
      <c r="R1252" t="str">
        <f>ACAD_Globals_details!AP1252</f>
        <v>15%</v>
      </c>
      <c r="S1252" t="str">
        <f>ACAD_Globals_details!AQ1252</f>
        <v>ne</v>
      </c>
      <c r="T1252" t="str">
        <f>ACAD_Globals_details!BD1252</f>
        <v>Forests</v>
      </c>
      <c r="U1252" t="str">
        <f>ACAD_Globals_details!BK1252</f>
        <v>Widespread U.S./Mexico</v>
      </c>
    </row>
    <row r="1253" spans="1:21" x14ac:dyDescent="0.55000000000000004">
      <c r="A1253">
        <f>ACAD_Globals_details!A1253</f>
        <v>1632</v>
      </c>
      <c r="B1253" t="str">
        <f>ACAD_Globals_details!B1253</f>
        <v>Black-and-yellow Silky-flycatcher</v>
      </c>
      <c r="C1253" t="str">
        <f>ACAD_Globals_details!C1253</f>
        <v>Phainoptila melanoxantha</v>
      </c>
      <c r="D1253" s="2" t="str">
        <f>ACAD_Globals_details!D1253</f>
        <v>landbird</v>
      </c>
      <c r="E1253" s="3">
        <f>ACAD_Globals_details!H1253</f>
        <v>0</v>
      </c>
      <c r="F1253" s="3">
        <f>ACAD_Globals_details!I1253</f>
        <v>0</v>
      </c>
      <c r="G1253" s="3">
        <f>ACAD_Globals_details!J1253</f>
        <v>0</v>
      </c>
      <c r="H1253" s="3">
        <f>ACAD_Globals_details!K1253</f>
        <v>1</v>
      </c>
      <c r="J1253" s="35">
        <f>ACAD_Globals_details!P1253</f>
        <v>5</v>
      </c>
      <c r="K1253" s="35">
        <f>ACAD_Globals_details!X1253</f>
        <v>5</v>
      </c>
      <c r="L1253" s="35">
        <f>ACAD_Globals_details!AB1253</f>
        <v>5</v>
      </c>
      <c r="M1253" s="35">
        <f>ACAD_Globals_details!AF1253</f>
        <v>4</v>
      </c>
      <c r="N1253" s="35">
        <f>ACAD_Globals_details!AI1253</f>
        <v>4</v>
      </c>
      <c r="O1253" s="35">
        <f>ACAD_Globals_details!AL1253</f>
        <v>3</v>
      </c>
      <c r="P1253" s="35">
        <f>ACAD_Globals_details!AT1253</f>
        <v>17</v>
      </c>
      <c r="Q1253" t="str">
        <f>ACAD_Globals_details!BC1253</f>
        <v>Watch List - Red</v>
      </c>
      <c r="T1253" t="str">
        <f>ACAD_Globals_details!BD1253</f>
        <v>Forests</v>
      </c>
      <c r="U1253" t="str">
        <f>ACAD_Globals_details!BK1253</f>
        <v>Resident</v>
      </c>
    </row>
    <row r="1254" spans="1:21" x14ac:dyDescent="0.55000000000000004">
      <c r="A1254">
        <f>ACAD_Globals_details!A1254</f>
        <v>1633</v>
      </c>
      <c r="B1254" t="str">
        <f>ACAD_Globals_details!B1254</f>
        <v>Gray Silky-flycatcher</v>
      </c>
      <c r="C1254" t="str">
        <f>ACAD_Globals_details!C1254</f>
        <v>Ptiliogonys cinereus</v>
      </c>
      <c r="D1254" s="2" t="str">
        <f>ACAD_Globals_details!D1254</f>
        <v>landbird</v>
      </c>
      <c r="E1254" s="3">
        <f>ACAD_Globals_details!H1254</f>
        <v>0</v>
      </c>
      <c r="F1254" s="3">
        <f>ACAD_Globals_details!I1254</f>
        <v>0</v>
      </c>
      <c r="G1254" s="3">
        <f>ACAD_Globals_details!J1254</f>
        <v>1</v>
      </c>
      <c r="H1254" s="3">
        <f>ACAD_Globals_details!K1254</f>
        <v>1</v>
      </c>
      <c r="J1254" s="35">
        <f>ACAD_Globals_details!P1254</f>
        <v>3</v>
      </c>
      <c r="K1254" s="35">
        <f>ACAD_Globals_details!X1254</f>
        <v>3</v>
      </c>
      <c r="L1254" s="35">
        <f>ACAD_Globals_details!AB1254</f>
        <v>3</v>
      </c>
      <c r="M1254" s="35">
        <f>ACAD_Globals_details!AF1254</f>
        <v>3</v>
      </c>
      <c r="N1254" s="35">
        <f>ACAD_Globals_details!AI1254</f>
        <v>2</v>
      </c>
      <c r="O1254" s="35">
        <f>ACAD_Globals_details!AL1254</f>
        <v>3</v>
      </c>
      <c r="P1254" s="35">
        <f>ACAD_Globals_details!AT1254</f>
        <v>12</v>
      </c>
      <c r="T1254" t="str">
        <f>ACAD_Globals_details!BD1254</f>
        <v>Forests</v>
      </c>
      <c r="U1254" t="str">
        <f>ACAD_Globals_details!BK1254</f>
        <v>Resident</v>
      </c>
    </row>
    <row r="1255" spans="1:21" x14ac:dyDescent="0.55000000000000004">
      <c r="A1255">
        <f>ACAD_Globals_details!A1255</f>
        <v>1634</v>
      </c>
      <c r="B1255" t="str">
        <f>ACAD_Globals_details!B1255</f>
        <v>Long-tailed Silky-flycatcher</v>
      </c>
      <c r="C1255" t="str">
        <f>ACAD_Globals_details!C1255</f>
        <v>Ptiliogonys caudatus</v>
      </c>
      <c r="D1255" s="2" t="str">
        <f>ACAD_Globals_details!D1255</f>
        <v>landbird</v>
      </c>
      <c r="E1255" s="3">
        <f>ACAD_Globals_details!H1255</f>
        <v>0</v>
      </c>
      <c r="F1255" s="3">
        <f>ACAD_Globals_details!I1255</f>
        <v>0</v>
      </c>
      <c r="G1255" s="3">
        <f>ACAD_Globals_details!J1255</f>
        <v>0</v>
      </c>
      <c r="H1255" s="3">
        <f>ACAD_Globals_details!K1255</f>
        <v>1</v>
      </c>
      <c r="J1255" s="35">
        <f>ACAD_Globals_details!P1255</f>
        <v>5</v>
      </c>
      <c r="K1255" s="35">
        <f>ACAD_Globals_details!X1255</f>
        <v>5</v>
      </c>
      <c r="L1255" s="35">
        <f>ACAD_Globals_details!AB1255</f>
        <v>5</v>
      </c>
      <c r="M1255" s="35">
        <f>ACAD_Globals_details!AF1255</f>
        <v>4</v>
      </c>
      <c r="N1255" s="35">
        <f>ACAD_Globals_details!AI1255</f>
        <v>4</v>
      </c>
      <c r="O1255" s="35">
        <f>ACAD_Globals_details!AL1255</f>
        <v>3</v>
      </c>
      <c r="P1255" s="35">
        <f>ACAD_Globals_details!AT1255</f>
        <v>17</v>
      </c>
      <c r="Q1255" t="str">
        <f>ACAD_Globals_details!BC1255</f>
        <v>Watch List - Red</v>
      </c>
      <c r="T1255" t="str">
        <f>ACAD_Globals_details!BD1255</f>
        <v>Forests</v>
      </c>
      <c r="U1255" t="str">
        <f>ACAD_Globals_details!BK1255</f>
        <v>Resident</v>
      </c>
    </row>
    <row r="1256" spans="1:21" x14ac:dyDescent="0.55000000000000004">
      <c r="A1256">
        <f>ACAD_Globals_details!A1256</f>
        <v>1635</v>
      </c>
      <c r="B1256" t="str">
        <f>ACAD_Globals_details!B1256</f>
        <v>Phainopepla</v>
      </c>
      <c r="C1256" t="str">
        <f>ACAD_Globals_details!C1256</f>
        <v>Phainopepla nitens</v>
      </c>
      <c r="D1256" s="2" t="str">
        <f>ACAD_Globals_details!D1256</f>
        <v>landbird</v>
      </c>
      <c r="E1256" s="3">
        <f>ACAD_Globals_details!H1256</f>
        <v>0</v>
      </c>
      <c r="F1256" s="3">
        <f>ACAD_Globals_details!I1256</f>
        <v>1</v>
      </c>
      <c r="G1256" s="3">
        <f>ACAD_Globals_details!J1256</f>
        <v>1</v>
      </c>
      <c r="H1256" s="3">
        <f>ACAD_Globals_details!K1256</f>
        <v>0</v>
      </c>
      <c r="I1256" s="36">
        <f>ACAD_Globals_details!Q1256</f>
        <v>2700000</v>
      </c>
      <c r="J1256" s="35">
        <f>ACAD_Globals_details!P1256</f>
        <v>3</v>
      </c>
      <c r="K1256" s="35">
        <f>ACAD_Globals_details!X1256</f>
        <v>2</v>
      </c>
      <c r="L1256" s="35">
        <f>ACAD_Globals_details!AB1256</f>
        <v>2</v>
      </c>
      <c r="M1256" s="35">
        <f>ACAD_Globals_details!AF1256</f>
        <v>3</v>
      </c>
      <c r="N1256" s="35">
        <f>ACAD_Globals_details!AI1256</f>
        <v>2</v>
      </c>
      <c r="O1256" s="35">
        <f>ACAD_Globals_details!AL1256</f>
        <v>2</v>
      </c>
      <c r="P1256" s="35">
        <f>ACAD_Globals_details!AT1256</f>
        <v>10</v>
      </c>
      <c r="R1256" t="str">
        <f>ACAD_Globals_details!AP1256</f>
        <v>-8%</v>
      </c>
      <c r="S1256" t="str">
        <f>ACAD_Globals_details!AQ1256</f>
        <v>ne</v>
      </c>
      <c r="T1256" t="str">
        <f>ACAD_Globals_details!BD1256</f>
        <v>Aridlands</v>
      </c>
      <c r="U1256" t="str">
        <f>ACAD_Globals_details!BK1256</f>
        <v>Resident</v>
      </c>
    </row>
    <row r="1257" spans="1:21" x14ac:dyDescent="0.55000000000000004">
      <c r="A1257">
        <f>ACAD_Globals_details!A1257</f>
        <v>1637</v>
      </c>
      <c r="B1257" t="str">
        <f>ACAD_Globals_details!B1257</f>
        <v>Olive Warbler</v>
      </c>
      <c r="C1257" t="str">
        <f>ACAD_Globals_details!C1257</f>
        <v>Peucedramus taeniatus</v>
      </c>
      <c r="D1257" s="2" t="str">
        <f>ACAD_Globals_details!D1257</f>
        <v>landbird</v>
      </c>
      <c r="E1257" s="3">
        <f>ACAD_Globals_details!H1257</f>
        <v>0</v>
      </c>
      <c r="F1257" s="3">
        <f>ACAD_Globals_details!I1257</f>
        <v>1</v>
      </c>
      <c r="G1257" s="3">
        <f>ACAD_Globals_details!J1257</f>
        <v>1</v>
      </c>
      <c r="H1257" s="3">
        <f>ACAD_Globals_details!K1257</f>
        <v>1</v>
      </c>
      <c r="I1257" s="36">
        <f>ACAD_Globals_details!Q1257</f>
        <v>2000000</v>
      </c>
      <c r="J1257" s="35">
        <f>ACAD_Globals_details!P1257</f>
        <v>3</v>
      </c>
      <c r="K1257" s="35">
        <f>ACAD_Globals_details!X1257</f>
        <v>3</v>
      </c>
      <c r="L1257" s="35">
        <f>ACAD_Globals_details!AB1257</f>
        <v>3</v>
      </c>
      <c r="M1257" s="35">
        <f>ACAD_Globals_details!AF1257</f>
        <v>3</v>
      </c>
      <c r="N1257" s="35">
        <f>ACAD_Globals_details!AI1257</f>
        <v>3</v>
      </c>
      <c r="O1257" s="35">
        <f>ACAD_Globals_details!AL1257</f>
        <v>3</v>
      </c>
      <c r="P1257" s="35">
        <f>ACAD_Globals_details!AT1257</f>
        <v>12</v>
      </c>
      <c r="T1257" t="str">
        <f>ACAD_Globals_details!BD1257</f>
        <v>Forests</v>
      </c>
      <c r="U1257" t="str">
        <f>ACAD_Globals_details!BK1257</f>
        <v>Resident</v>
      </c>
    </row>
    <row r="1258" spans="1:21" x14ac:dyDescent="0.55000000000000004">
      <c r="A1258">
        <f>ACAD_Globals_details!A1258</f>
        <v>1653</v>
      </c>
      <c r="B1258" t="str">
        <f>ACAD_Globals_details!B1258</f>
        <v>Scaly-breasted Munia</v>
      </c>
      <c r="C1258" t="str">
        <f>ACAD_Globals_details!C1258</f>
        <v>Lonchura punctulata</v>
      </c>
      <c r="D1258" s="2" t="str">
        <f>ACAD_Globals_details!D1258</f>
        <v>landbird</v>
      </c>
      <c r="E1258" s="3">
        <f>ACAD_Globals_details!H1258</f>
        <v>0</v>
      </c>
      <c r="F1258" s="3">
        <f>ACAD_Globals_details!I1258</f>
        <v>1</v>
      </c>
      <c r="G1258" s="3">
        <f>ACAD_Globals_details!J1258</f>
        <v>0</v>
      </c>
      <c r="H1258" s="3">
        <f>ACAD_Globals_details!K1258</f>
        <v>1</v>
      </c>
      <c r="J1258" s="35">
        <f>ACAD_Globals_details!P1258</f>
        <v>1</v>
      </c>
      <c r="K1258" s="35">
        <f>ACAD_Globals_details!X1258</f>
        <v>1</v>
      </c>
      <c r="L1258" s="35">
        <f>ACAD_Globals_details!AB1258</f>
        <v>1</v>
      </c>
      <c r="M1258" s="35">
        <f>ACAD_Globals_details!AF1258</f>
        <v>1</v>
      </c>
      <c r="N1258" s="35">
        <f>ACAD_Globals_details!AI1258</f>
        <v>1</v>
      </c>
      <c r="O1258" s="35">
        <f>ACAD_Globals_details!AL1258</f>
        <v>1</v>
      </c>
      <c r="P1258" s="35">
        <f>ACAD_Globals_details!AT1258</f>
        <v>4</v>
      </c>
      <c r="T1258" t="str">
        <f>ACAD_Globals_details!BD1258</f>
        <v>Generalist</v>
      </c>
      <c r="U1258" t="str">
        <f>ACAD_Globals_details!BK1258</f>
        <v>Resident</v>
      </c>
    </row>
    <row r="1259" spans="1:21" x14ac:dyDescent="0.55000000000000004">
      <c r="A1259">
        <f>ACAD_Globals_details!A1259</f>
        <v>1654</v>
      </c>
      <c r="B1259" t="str">
        <f>ACAD_Globals_details!B1259</f>
        <v>Tricolored Munia</v>
      </c>
      <c r="C1259" t="str">
        <f>ACAD_Globals_details!C1259</f>
        <v>Lonchura malacca</v>
      </c>
      <c r="D1259" s="2" t="str">
        <f>ACAD_Globals_details!D1259</f>
        <v>landbird</v>
      </c>
      <c r="E1259" s="3">
        <f>ACAD_Globals_details!H1259</f>
        <v>0</v>
      </c>
      <c r="F1259" s="3">
        <f>ACAD_Globals_details!I1259</f>
        <v>1</v>
      </c>
      <c r="G1259" s="3">
        <f>ACAD_Globals_details!J1259</f>
        <v>0</v>
      </c>
      <c r="H1259" s="3">
        <f>ACAD_Globals_details!K1259</f>
        <v>1</v>
      </c>
      <c r="J1259" s="35">
        <f>ACAD_Globals_details!P1259</f>
        <v>1</v>
      </c>
      <c r="K1259" s="35">
        <f>ACAD_Globals_details!X1259</f>
        <v>1</v>
      </c>
      <c r="L1259" s="35">
        <f>ACAD_Globals_details!AB1259</f>
        <v>1</v>
      </c>
      <c r="M1259" s="35">
        <f>ACAD_Globals_details!AF1259</f>
        <v>1</v>
      </c>
      <c r="N1259" s="35">
        <f>ACAD_Globals_details!AI1259</f>
        <v>1</v>
      </c>
      <c r="O1259" s="35">
        <f>ACAD_Globals_details!AL1259</f>
        <v>1</v>
      </c>
      <c r="P1259" s="35">
        <f>ACAD_Globals_details!AT1259</f>
        <v>4</v>
      </c>
      <c r="T1259" t="str">
        <f>ACAD_Globals_details!BD1259</f>
        <v>Generalist</v>
      </c>
      <c r="U1259" t="str">
        <f>ACAD_Globals_details!BK1259</f>
        <v>Resident</v>
      </c>
    </row>
    <row r="1260" spans="1:21" x14ac:dyDescent="0.55000000000000004">
      <c r="A1260">
        <f>ACAD_Globals_details!A1260</f>
        <v>1656</v>
      </c>
      <c r="B1260" t="str">
        <f>ACAD_Globals_details!B1260</f>
        <v>House Sparrow</v>
      </c>
      <c r="C1260" t="str">
        <f>ACAD_Globals_details!C1260</f>
        <v>Passer domesticus</v>
      </c>
      <c r="D1260" s="2" t="str">
        <f>ACAD_Globals_details!D1260</f>
        <v>landbird</v>
      </c>
      <c r="E1260" s="3">
        <f>ACAD_Globals_details!H1260</f>
        <v>1</v>
      </c>
      <c r="F1260" s="3">
        <f>ACAD_Globals_details!I1260</f>
        <v>1</v>
      </c>
      <c r="G1260" s="3">
        <f>ACAD_Globals_details!J1260</f>
        <v>1</v>
      </c>
      <c r="H1260" s="3">
        <f>ACAD_Globals_details!K1260</f>
        <v>1</v>
      </c>
      <c r="I1260" s="36">
        <f>ACAD_Globals_details!Q1260</f>
        <v>520000000</v>
      </c>
      <c r="J1260" s="35">
        <f>ACAD_Globals_details!P1260</f>
        <v>1</v>
      </c>
      <c r="K1260" s="35">
        <f>ACAD_Globals_details!X1260</f>
        <v>1</v>
      </c>
      <c r="L1260" s="35">
        <f>ACAD_Globals_details!AB1260</f>
        <v>1</v>
      </c>
      <c r="M1260" s="35">
        <f>ACAD_Globals_details!AF1260</f>
        <v>1</v>
      </c>
      <c r="N1260" s="35">
        <f>ACAD_Globals_details!AI1260</f>
        <v>1</v>
      </c>
      <c r="O1260" s="35">
        <f>ACAD_Globals_details!AL1260</f>
        <v>5</v>
      </c>
      <c r="P1260" s="35">
        <f>ACAD_Globals_details!AT1260</f>
        <v>8</v>
      </c>
      <c r="T1260" t="str">
        <f>ACAD_Globals_details!BD1260</f>
        <v>Generalist</v>
      </c>
      <c r="U1260" t="str">
        <f>ACAD_Globals_details!BK1260</f>
        <v>Resident</v>
      </c>
    </row>
    <row r="1261" spans="1:21" x14ac:dyDescent="0.55000000000000004">
      <c r="A1261">
        <f>ACAD_Globals_details!A1261</f>
        <v>1657</v>
      </c>
      <c r="B1261" t="str">
        <f>ACAD_Globals_details!B1261</f>
        <v>Eurasian Tree Sparrow</v>
      </c>
      <c r="C1261" t="str">
        <f>ACAD_Globals_details!C1261</f>
        <v>Passer montanus</v>
      </c>
      <c r="D1261" s="2" t="str">
        <f>ACAD_Globals_details!D1261</f>
        <v>landbird</v>
      </c>
      <c r="E1261" s="3">
        <f>ACAD_Globals_details!H1261</f>
        <v>0</v>
      </c>
      <c r="F1261" s="3">
        <f>ACAD_Globals_details!I1261</f>
        <v>1</v>
      </c>
      <c r="G1261" s="3">
        <f>ACAD_Globals_details!J1261</f>
        <v>0</v>
      </c>
      <c r="H1261" s="3">
        <f>ACAD_Globals_details!K1261</f>
        <v>0</v>
      </c>
      <c r="I1261" s="36">
        <f>ACAD_Globals_details!Q1261</f>
        <v>20000000</v>
      </c>
      <c r="J1261" s="35">
        <f>ACAD_Globals_details!P1261</f>
        <v>2</v>
      </c>
      <c r="K1261" s="35">
        <f>ACAD_Globals_details!X1261</f>
        <v>1</v>
      </c>
      <c r="L1261" s="35">
        <f>ACAD_Globals_details!AB1261</f>
        <v>1</v>
      </c>
      <c r="M1261" s="35">
        <f>ACAD_Globals_details!AF1261</f>
        <v>1</v>
      </c>
      <c r="N1261" s="35">
        <f>ACAD_Globals_details!AI1261</f>
        <v>1</v>
      </c>
      <c r="O1261" s="35">
        <f>ACAD_Globals_details!AL1261</f>
        <v>1</v>
      </c>
      <c r="P1261" s="35">
        <f>ACAD_Globals_details!AT1261</f>
        <v>5</v>
      </c>
      <c r="T1261" t="str">
        <f>ACAD_Globals_details!BD1261</f>
        <v>Generalist</v>
      </c>
      <c r="U1261" t="str">
        <f>ACAD_Globals_details!BK1261</f>
        <v>Resident</v>
      </c>
    </row>
    <row r="1262" spans="1:21" x14ac:dyDescent="0.55000000000000004">
      <c r="A1262">
        <f>ACAD_Globals_details!A1262</f>
        <v>1658</v>
      </c>
      <c r="B1262" t="str">
        <f>ACAD_Globals_details!B1262</f>
        <v>Eastern Yellow Wagtail</v>
      </c>
      <c r="C1262" t="str">
        <f>ACAD_Globals_details!C1262</f>
        <v>Motacilla tschutschensis</v>
      </c>
      <c r="D1262" s="2" t="str">
        <f>ACAD_Globals_details!D1262</f>
        <v>landbird</v>
      </c>
      <c r="E1262" s="3">
        <f>ACAD_Globals_details!H1262</f>
        <v>1</v>
      </c>
      <c r="F1262" s="3">
        <f>ACAD_Globals_details!I1262</f>
        <v>1</v>
      </c>
      <c r="G1262" s="3">
        <f>ACAD_Globals_details!J1262</f>
        <v>0</v>
      </c>
      <c r="H1262" s="3">
        <f>ACAD_Globals_details!K1262</f>
        <v>0</v>
      </c>
      <c r="I1262" s="36">
        <f>ACAD_Globals_details!Q1262</f>
        <v>20000000</v>
      </c>
      <c r="J1262" s="35">
        <f>ACAD_Globals_details!P1262</f>
        <v>2</v>
      </c>
      <c r="K1262" s="35">
        <f>ACAD_Globals_details!X1262</f>
        <v>2</v>
      </c>
      <c r="L1262" s="35">
        <f>ACAD_Globals_details!AB1262</f>
        <v>2</v>
      </c>
      <c r="M1262" s="35">
        <f>ACAD_Globals_details!AF1262</f>
        <v>2</v>
      </c>
      <c r="N1262" s="35">
        <f>ACAD_Globals_details!AI1262</f>
        <v>2</v>
      </c>
      <c r="O1262" s="35">
        <f>ACAD_Globals_details!AL1262</f>
        <v>3</v>
      </c>
      <c r="P1262" s="35">
        <f>ACAD_Globals_details!AT1262</f>
        <v>9</v>
      </c>
      <c r="T1262" t="str">
        <f>ACAD_Globals_details!BD1262</f>
        <v>Tundra</v>
      </c>
      <c r="U1262" t="str">
        <f>ACAD_Globals_details!BK1262</f>
        <v>Paleotropics</v>
      </c>
    </row>
    <row r="1263" spans="1:21" x14ac:dyDescent="0.55000000000000004">
      <c r="A1263">
        <f>ACAD_Globals_details!A1263</f>
        <v>1661</v>
      </c>
      <c r="B1263" t="str">
        <f>ACAD_Globals_details!B1263</f>
        <v>White Wagtail</v>
      </c>
      <c r="C1263" t="str">
        <f>ACAD_Globals_details!C1263</f>
        <v>Motacilla alba</v>
      </c>
      <c r="D1263" s="2" t="str">
        <f>ACAD_Globals_details!D1263</f>
        <v>landbird</v>
      </c>
      <c r="E1263" s="3">
        <f>ACAD_Globals_details!H1263</f>
        <v>0</v>
      </c>
      <c r="F1263" s="3">
        <f>ACAD_Globals_details!I1263</f>
        <v>1</v>
      </c>
      <c r="G1263" s="3">
        <f>ACAD_Globals_details!J1263</f>
        <v>0</v>
      </c>
      <c r="H1263" s="3">
        <f>ACAD_Globals_details!K1263</f>
        <v>0</v>
      </c>
      <c r="I1263" s="36">
        <f>ACAD_Globals_details!Q1263</f>
        <v>860000000</v>
      </c>
      <c r="J1263" s="35">
        <f>ACAD_Globals_details!P1263</f>
        <v>1</v>
      </c>
      <c r="K1263" s="35">
        <f>ACAD_Globals_details!X1263</f>
        <v>1</v>
      </c>
      <c r="L1263" s="35">
        <f>ACAD_Globals_details!AB1263</f>
        <v>1</v>
      </c>
      <c r="M1263" s="35">
        <f>ACAD_Globals_details!AF1263</f>
        <v>2</v>
      </c>
      <c r="N1263" s="35">
        <f>ACAD_Globals_details!AI1263</f>
        <v>2</v>
      </c>
      <c r="O1263" s="35">
        <f>ACAD_Globals_details!AL1263</f>
        <v>3</v>
      </c>
      <c r="P1263" s="35">
        <f>ACAD_Globals_details!AT1263</f>
        <v>7</v>
      </c>
      <c r="T1263" t="str">
        <f>ACAD_Globals_details!BD1263</f>
        <v>Tundra</v>
      </c>
      <c r="U1263" t="str">
        <f>ACAD_Globals_details!BK1263</f>
        <v>Paleotropics</v>
      </c>
    </row>
    <row r="1264" spans="1:21" x14ac:dyDescent="0.55000000000000004">
      <c r="A1264">
        <f>ACAD_Globals_details!A1264</f>
        <v>1665</v>
      </c>
      <c r="B1264" t="str">
        <f>ACAD_Globals_details!B1264</f>
        <v>Red-throated Pipit</v>
      </c>
      <c r="C1264" t="str">
        <f>ACAD_Globals_details!C1264</f>
        <v>Anthus cervinus</v>
      </c>
      <c r="D1264" s="2" t="str">
        <f>ACAD_Globals_details!D1264</f>
        <v>landbird</v>
      </c>
      <c r="E1264" s="3">
        <f>ACAD_Globals_details!H1264</f>
        <v>0</v>
      </c>
      <c r="F1264" s="3">
        <f>ACAD_Globals_details!I1264</f>
        <v>1</v>
      </c>
      <c r="G1264" s="3">
        <f>ACAD_Globals_details!J1264</f>
        <v>0</v>
      </c>
      <c r="H1264" s="3">
        <f>ACAD_Globals_details!K1264</f>
        <v>0</v>
      </c>
      <c r="I1264" s="36">
        <f>ACAD_Globals_details!Q1264</f>
        <v>2000000</v>
      </c>
      <c r="J1264" s="35">
        <f>ACAD_Globals_details!P1264</f>
        <v>3</v>
      </c>
      <c r="K1264" s="35">
        <f>ACAD_Globals_details!X1264</f>
        <v>2</v>
      </c>
      <c r="L1264" s="35">
        <f>ACAD_Globals_details!AB1264</f>
        <v>1</v>
      </c>
      <c r="M1264" s="35">
        <f>ACAD_Globals_details!AF1264</f>
        <v>2</v>
      </c>
      <c r="N1264" s="35">
        <f>ACAD_Globals_details!AI1264</f>
        <v>2</v>
      </c>
      <c r="O1264" s="35">
        <f>ACAD_Globals_details!AL1264</f>
        <v>3</v>
      </c>
      <c r="P1264" s="35">
        <f>ACAD_Globals_details!AT1264</f>
        <v>10</v>
      </c>
      <c r="T1264" t="str">
        <f>ACAD_Globals_details!BD1264</f>
        <v>Tundra</v>
      </c>
      <c r="U1264" t="str">
        <f>ACAD_Globals_details!BK1264</f>
        <v>Paleotropics</v>
      </c>
    </row>
    <row r="1265" spans="1:21" x14ac:dyDescent="0.55000000000000004">
      <c r="A1265">
        <f>ACAD_Globals_details!A1265</f>
        <v>1666</v>
      </c>
      <c r="B1265" t="str">
        <f>ACAD_Globals_details!B1265</f>
        <v>American Pipit</v>
      </c>
      <c r="C1265" t="str">
        <f>ACAD_Globals_details!C1265</f>
        <v>Anthus rubescens</v>
      </c>
      <c r="D1265" s="2" t="str">
        <f>ACAD_Globals_details!D1265</f>
        <v>landbird</v>
      </c>
      <c r="E1265" s="3">
        <f>ACAD_Globals_details!H1265</f>
        <v>1</v>
      </c>
      <c r="F1265" s="3">
        <f>ACAD_Globals_details!I1265</f>
        <v>1</v>
      </c>
      <c r="G1265" s="3">
        <f>ACAD_Globals_details!J1265</f>
        <v>1</v>
      </c>
      <c r="H1265" s="3">
        <f>ACAD_Globals_details!K1265</f>
        <v>1</v>
      </c>
      <c r="I1265" s="36">
        <f>ACAD_Globals_details!Q1265</f>
        <v>20000000</v>
      </c>
      <c r="J1265" s="35">
        <f>ACAD_Globals_details!P1265</f>
        <v>2</v>
      </c>
      <c r="K1265" s="35">
        <f>ACAD_Globals_details!X1265</f>
        <v>1</v>
      </c>
      <c r="L1265" s="35">
        <f>ACAD_Globals_details!AB1265</f>
        <v>1</v>
      </c>
      <c r="M1265" s="35">
        <f>ACAD_Globals_details!AF1265</f>
        <v>2</v>
      </c>
      <c r="N1265" s="35">
        <f>ACAD_Globals_details!AI1265</f>
        <v>2</v>
      </c>
      <c r="O1265" s="35">
        <f>ACAD_Globals_details!AL1265</f>
        <v>3</v>
      </c>
      <c r="P1265" s="35">
        <f>ACAD_Globals_details!AT1265</f>
        <v>8</v>
      </c>
      <c r="R1265" t="str">
        <f>ACAD_Globals_details!AP1265</f>
        <v>-30%</v>
      </c>
      <c r="T1265" t="str">
        <f>ACAD_Globals_details!BD1265</f>
        <v>Tundra</v>
      </c>
      <c r="U1265" t="str">
        <f>ACAD_Globals_details!BK1265</f>
        <v>Southern U.S./Mexico</v>
      </c>
    </row>
    <row r="1266" spans="1:21" x14ac:dyDescent="0.55000000000000004">
      <c r="A1266">
        <f>ACAD_Globals_details!A1266</f>
        <v>1667</v>
      </c>
      <c r="B1266" t="str">
        <f>ACAD_Globals_details!B1266</f>
        <v>Sprague's Pipit</v>
      </c>
      <c r="C1266" t="str">
        <f>ACAD_Globals_details!C1266</f>
        <v>Anthus spragueii</v>
      </c>
      <c r="D1266" s="2" t="str">
        <f>ACAD_Globals_details!D1266</f>
        <v>landbird</v>
      </c>
      <c r="E1266" s="3">
        <f>ACAD_Globals_details!H1266</f>
        <v>1</v>
      </c>
      <c r="F1266" s="3">
        <f>ACAD_Globals_details!I1266</f>
        <v>1</v>
      </c>
      <c r="G1266" s="3">
        <f>ACAD_Globals_details!J1266</f>
        <v>1</v>
      </c>
      <c r="H1266" s="3">
        <f>ACAD_Globals_details!K1266</f>
        <v>0</v>
      </c>
      <c r="I1266" s="36">
        <f>ACAD_Globals_details!Q1266</f>
        <v>1200000</v>
      </c>
      <c r="J1266" s="35">
        <f>ACAD_Globals_details!P1266</f>
        <v>3</v>
      </c>
      <c r="K1266" s="35">
        <f>ACAD_Globals_details!X1266</f>
        <v>2</v>
      </c>
      <c r="L1266" s="35">
        <f>ACAD_Globals_details!AB1266</f>
        <v>2</v>
      </c>
      <c r="M1266" s="35">
        <f>ACAD_Globals_details!AF1266</f>
        <v>4</v>
      </c>
      <c r="N1266" s="35">
        <f>ACAD_Globals_details!AI1266</f>
        <v>4</v>
      </c>
      <c r="O1266" s="35">
        <f>ACAD_Globals_details!AL1266</f>
        <v>5</v>
      </c>
      <c r="P1266" s="35">
        <f>ACAD_Globals_details!AT1266</f>
        <v>14</v>
      </c>
      <c r="Q1266" t="str">
        <f>ACAD_Globals_details!BC1266</f>
        <v>Watch List - Yel-d</v>
      </c>
      <c r="R1266" t="str">
        <f>ACAD_Globals_details!AP1266</f>
        <v>-75%</v>
      </c>
      <c r="S1266" t="str">
        <f>ACAD_Globals_details!AQ1266</f>
        <v>27</v>
      </c>
      <c r="T1266" t="str">
        <f>ACAD_Globals_details!BD1266</f>
        <v>Grasslands</v>
      </c>
      <c r="U1266" t="str">
        <f>ACAD_Globals_details!BK1266</f>
        <v>Chihuahuan Grasslands</v>
      </c>
    </row>
    <row r="1267" spans="1:21" x14ac:dyDescent="0.55000000000000004">
      <c r="A1267">
        <f>ACAD_Globals_details!A1267</f>
        <v>1668</v>
      </c>
      <c r="B1267" t="str">
        <f>ACAD_Globals_details!B1267</f>
        <v>Yellowish Pipit</v>
      </c>
      <c r="C1267" t="str">
        <f>ACAD_Globals_details!C1267</f>
        <v>Anthus lutescens</v>
      </c>
      <c r="D1267" s="2" t="str">
        <f>ACAD_Globals_details!D1267</f>
        <v>landbird</v>
      </c>
      <c r="E1267" s="3">
        <f>ACAD_Globals_details!H1267</f>
        <v>0</v>
      </c>
      <c r="F1267" s="3">
        <f>ACAD_Globals_details!I1267</f>
        <v>0</v>
      </c>
      <c r="G1267" s="3">
        <f>ACAD_Globals_details!J1267</f>
        <v>0</v>
      </c>
      <c r="H1267" s="3">
        <f>ACAD_Globals_details!K1267</f>
        <v>1</v>
      </c>
      <c r="J1267" s="35">
        <f>ACAD_Globals_details!P1267</f>
        <v>2</v>
      </c>
      <c r="K1267" s="35">
        <f>ACAD_Globals_details!X1267</f>
        <v>1</v>
      </c>
      <c r="L1267" s="35">
        <f>ACAD_Globals_details!AB1267</f>
        <v>1</v>
      </c>
      <c r="M1267" s="35">
        <f>ACAD_Globals_details!AF1267</f>
        <v>4</v>
      </c>
      <c r="N1267" s="35">
        <f>ACAD_Globals_details!AI1267</f>
        <v>4</v>
      </c>
      <c r="O1267" s="35">
        <f>ACAD_Globals_details!AL1267</f>
        <v>3</v>
      </c>
      <c r="P1267" s="35">
        <f>ACAD_Globals_details!AT1267</f>
        <v>10</v>
      </c>
      <c r="T1267" t="str">
        <f>ACAD_Globals_details!BD1267</f>
        <v>Grasslands</v>
      </c>
      <c r="U1267" t="str">
        <f>ACAD_Globals_details!BK1267</f>
        <v>Resident</v>
      </c>
    </row>
    <row r="1268" spans="1:21" x14ac:dyDescent="0.55000000000000004">
      <c r="A1268">
        <f>ACAD_Globals_details!A1268</f>
        <v>1672</v>
      </c>
      <c r="B1268" t="str">
        <f>ACAD_Globals_details!B1268</f>
        <v>Scrub Euphonia</v>
      </c>
      <c r="C1268" t="str">
        <f>ACAD_Globals_details!C1268</f>
        <v>Euphonia affinis</v>
      </c>
      <c r="D1268" s="2" t="str">
        <f>ACAD_Globals_details!D1268</f>
        <v>landbird</v>
      </c>
      <c r="E1268" s="3">
        <f>ACAD_Globals_details!H1268</f>
        <v>0</v>
      </c>
      <c r="F1268" s="3">
        <f>ACAD_Globals_details!I1268</f>
        <v>0</v>
      </c>
      <c r="G1268" s="3">
        <f>ACAD_Globals_details!J1268</f>
        <v>1</v>
      </c>
      <c r="H1268" s="3">
        <f>ACAD_Globals_details!K1268</f>
        <v>1</v>
      </c>
      <c r="J1268" s="35">
        <f>ACAD_Globals_details!P1268</f>
        <v>3</v>
      </c>
      <c r="K1268" s="35">
        <f>ACAD_Globals_details!X1268</f>
        <v>3</v>
      </c>
      <c r="L1268" s="35">
        <f>ACAD_Globals_details!AB1268</f>
        <v>3</v>
      </c>
      <c r="M1268" s="35">
        <f>ACAD_Globals_details!AF1268</f>
        <v>2</v>
      </c>
      <c r="N1268" s="35">
        <f>ACAD_Globals_details!AI1268</f>
        <v>2</v>
      </c>
      <c r="O1268" s="35">
        <f>ACAD_Globals_details!AL1268</f>
        <v>3</v>
      </c>
      <c r="P1268" s="35">
        <f>ACAD_Globals_details!AT1268</f>
        <v>11</v>
      </c>
      <c r="T1268" t="str">
        <f>ACAD_Globals_details!BD1268</f>
        <v>Forests</v>
      </c>
      <c r="U1268" t="str">
        <f>ACAD_Globals_details!BK1268</f>
        <v>Resident</v>
      </c>
    </row>
    <row r="1269" spans="1:21" x14ac:dyDescent="0.55000000000000004">
      <c r="A1269">
        <f>ACAD_Globals_details!A1269</f>
        <v>1673</v>
      </c>
      <c r="B1269" t="str">
        <f>ACAD_Globals_details!B1269</f>
        <v>Yellow-crowned Euphonia</v>
      </c>
      <c r="C1269" t="str">
        <f>ACAD_Globals_details!C1269</f>
        <v>Euphonia luteicapilla</v>
      </c>
      <c r="D1269" s="2" t="str">
        <f>ACAD_Globals_details!D1269</f>
        <v>landbird</v>
      </c>
      <c r="E1269" s="3">
        <f>ACAD_Globals_details!H1269</f>
        <v>0</v>
      </c>
      <c r="F1269" s="3">
        <f>ACAD_Globals_details!I1269</f>
        <v>0</v>
      </c>
      <c r="G1269" s="3">
        <f>ACAD_Globals_details!J1269</f>
        <v>0</v>
      </c>
      <c r="H1269" s="3">
        <f>ACAD_Globals_details!K1269</f>
        <v>1</v>
      </c>
      <c r="J1269" s="35">
        <f>ACAD_Globals_details!P1269</f>
        <v>3</v>
      </c>
      <c r="K1269" s="35">
        <f>ACAD_Globals_details!X1269</f>
        <v>4</v>
      </c>
      <c r="L1269" s="35">
        <f>ACAD_Globals_details!AB1269</f>
        <v>4</v>
      </c>
      <c r="M1269" s="35">
        <f>ACAD_Globals_details!AF1269</f>
        <v>2</v>
      </c>
      <c r="N1269" s="35">
        <f>ACAD_Globals_details!AI1269</f>
        <v>2</v>
      </c>
      <c r="O1269" s="35">
        <f>ACAD_Globals_details!AL1269</f>
        <v>2</v>
      </c>
      <c r="P1269" s="35">
        <f>ACAD_Globals_details!AT1269</f>
        <v>11</v>
      </c>
      <c r="T1269" t="str">
        <f>ACAD_Globals_details!BD1269</f>
        <v>Forests</v>
      </c>
      <c r="U1269" t="str">
        <f>ACAD_Globals_details!BK1269</f>
        <v>Resident</v>
      </c>
    </row>
    <row r="1270" spans="1:21" x14ac:dyDescent="0.55000000000000004">
      <c r="A1270">
        <f>ACAD_Globals_details!A1270</f>
        <v>1674</v>
      </c>
      <c r="B1270" t="str">
        <f>ACAD_Globals_details!B1270</f>
        <v>Thick-billed Euphonia</v>
      </c>
      <c r="C1270" t="str">
        <f>ACAD_Globals_details!C1270</f>
        <v>Euphonia laniirostris</v>
      </c>
      <c r="D1270" s="2" t="str">
        <f>ACAD_Globals_details!D1270</f>
        <v>landbird</v>
      </c>
      <c r="E1270" s="3">
        <f>ACAD_Globals_details!H1270</f>
        <v>0</v>
      </c>
      <c r="F1270" s="3">
        <f>ACAD_Globals_details!I1270</f>
        <v>0</v>
      </c>
      <c r="G1270" s="3">
        <f>ACAD_Globals_details!J1270</f>
        <v>0</v>
      </c>
      <c r="H1270" s="3">
        <f>ACAD_Globals_details!K1270</f>
        <v>1</v>
      </c>
      <c r="J1270" s="35">
        <f>ACAD_Globals_details!P1270</f>
        <v>2</v>
      </c>
      <c r="K1270" s="35">
        <f>ACAD_Globals_details!X1270</f>
        <v>1</v>
      </c>
      <c r="L1270" s="35">
        <f>ACAD_Globals_details!AB1270</f>
        <v>1</v>
      </c>
      <c r="M1270" s="35">
        <f>ACAD_Globals_details!AF1270</f>
        <v>2</v>
      </c>
      <c r="N1270" s="35">
        <f>ACAD_Globals_details!AI1270</f>
        <v>2</v>
      </c>
      <c r="O1270" s="35">
        <f>ACAD_Globals_details!AL1270</f>
        <v>2</v>
      </c>
      <c r="P1270" s="35">
        <f>ACAD_Globals_details!AT1270</f>
        <v>7</v>
      </c>
      <c r="T1270" t="str">
        <f>ACAD_Globals_details!BD1270</f>
        <v>Forests</v>
      </c>
      <c r="U1270" t="str">
        <f>ACAD_Globals_details!BK1270</f>
        <v>Resident</v>
      </c>
    </row>
    <row r="1271" spans="1:21" x14ac:dyDescent="0.55000000000000004">
      <c r="A1271">
        <f>ACAD_Globals_details!A1271</f>
        <v>1675</v>
      </c>
      <c r="B1271" t="str">
        <f>ACAD_Globals_details!B1271</f>
        <v>Yellow-throated Euphonia</v>
      </c>
      <c r="C1271" t="str">
        <f>ACAD_Globals_details!C1271</f>
        <v>Euphonia hirundinacea</v>
      </c>
      <c r="D1271" s="2" t="str">
        <f>ACAD_Globals_details!D1271</f>
        <v>landbird</v>
      </c>
      <c r="E1271" s="3">
        <f>ACAD_Globals_details!H1271</f>
        <v>0</v>
      </c>
      <c r="F1271" s="3">
        <f>ACAD_Globals_details!I1271</f>
        <v>0</v>
      </c>
      <c r="G1271" s="3">
        <f>ACAD_Globals_details!J1271</f>
        <v>1</v>
      </c>
      <c r="H1271" s="3">
        <f>ACAD_Globals_details!K1271</f>
        <v>1</v>
      </c>
      <c r="J1271" s="35">
        <f>ACAD_Globals_details!P1271</f>
        <v>3</v>
      </c>
      <c r="K1271" s="35">
        <f>ACAD_Globals_details!X1271</f>
        <v>3</v>
      </c>
      <c r="L1271" s="35">
        <f>ACAD_Globals_details!AB1271</f>
        <v>3</v>
      </c>
      <c r="M1271" s="35">
        <f>ACAD_Globals_details!AF1271</f>
        <v>3</v>
      </c>
      <c r="N1271" s="35">
        <f>ACAD_Globals_details!AI1271</f>
        <v>3</v>
      </c>
      <c r="O1271" s="35">
        <f>ACAD_Globals_details!AL1271</f>
        <v>3</v>
      </c>
      <c r="P1271" s="35">
        <f>ACAD_Globals_details!AT1271</f>
        <v>12</v>
      </c>
      <c r="T1271" t="str">
        <f>ACAD_Globals_details!BD1271</f>
        <v>Forests</v>
      </c>
      <c r="U1271" t="str">
        <f>ACAD_Globals_details!BK1271</f>
        <v>Resident</v>
      </c>
    </row>
    <row r="1272" spans="1:21" x14ac:dyDescent="0.55000000000000004">
      <c r="A1272">
        <f>ACAD_Globals_details!A1272</f>
        <v>1677</v>
      </c>
      <c r="B1272" t="str">
        <f>ACAD_Globals_details!B1272</f>
        <v>Elegant Euphonia</v>
      </c>
      <c r="C1272" t="str">
        <f>ACAD_Globals_details!C1272</f>
        <v>Euphonia elegantissima</v>
      </c>
      <c r="D1272" s="2" t="str">
        <f>ACAD_Globals_details!D1272</f>
        <v>landbird</v>
      </c>
      <c r="E1272" s="3">
        <f>ACAD_Globals_details!H1272</f>
        <v>0</v>
      </c>
      <c r="F1272" s="3">
        <f>ACAD_Globals_details!I1272</f>
        <v>0</v>
      </c>
      <c r="G1272" s="3">
        <f>ACAD_Globals_details!J1272</f>
        <v>1</v>
      </c>
      <c r="H1272" s="3">
        <f>ACAD_Globals_details!K1272</f>
        <v>1</v>
      </c>
      <c r="J1272" s="35">
        <f>ACAD_Globals_details!P1272</f>
        <v>4</v>
      </c>
      <c r="K1272" s="35">
        <f>ACAD_Globals_details!X1272</f>
        <v>3</v>
      </c>
      <c r="L1272" s="35">
        <f>ACAD_Globals_details!AB1272</f>
        <v>3</v>
      </c>
      <c r="M1272" s="35">
        <f>ACAD_Globals_details!AF1272</f>
        <v>3</v>
      </c>
      <c r="N1272" s="35">
        <f>ACAD_Globals_details!AI1272</f>
        <v>3</v>
      </c>
      <c r="O1272" s="35">
        <f>ACAD_Globals_details!AL1272</f>
        <v>4</v>
      </c>
      <c r="P1272" s="35">
        <f>ACAD_Globals_details!AT1272</f>
        <v>14</v>
      </c>
      <c r="Q1272" t="str">
        <f>ACAD_Globals_details!BC1272</f>
        <v>Watch List - Yel-r</v>
      </c>
      <c r="T1272" t="str">
        <f>ACAD_Globals_details!BD1272</f>
        <v>Forests</v>
      </c>
      <c r="U1272" t="str">
        <f>ACAD_Globals_details!BK1272</f>
        <v>Resident</v>
      </c>
    </row>
    <row r="1273" spans="1:21" x14ac:dyDescent="0.55000000000000004">
      <c r="A1273">
        <f>ACAD_Globals_details!A1273</f>
        <v>1678</v>
      </c>
      <c r="B1273" t="str">
        <f>ACAD_Globals_details!B1273</f>
        <v>Fulvous-vented Euphonia</v>
      </c>
      <c r="C1273" t="str">
        <f>ACAD_Globals_details!C1273</f>
        <v>Euphonia fulvicrissa</v>
      </c>
      <c r="D1273" s="2" t="str">
        <f>ACAD_Globals_details!D1273</f>
        <v>landbird</v>
      </c>
      <c r="E1273" s="3">
        <f>ACAD_Globals_details!H1273</f>
        <v>0</v>
      </c>
      <c r="F1273" s="3">
        <f>ACAD_Globals_details!I1273</f>
        <v>0</v>
      </c>
      <c r="G1273" s="3">
        <f>ACAD_Globals_details!J1273</f>
        <v>0</v>
      </c>
      <c r="H1273" s="3">
        <f>ACAD_Globals_details!K1273</f>
        <v>1</v>
      </c>
      <c r="J1273" s="35">
        <f>ACAD_Globals_details!P1273</f>
        <v>3</v>
      </c>
      <c r="K1273" s="35">
        <f>ACAD_Globals_details!X1273</f>
        <v>4</v>
      </c>
      <c r="L1273" s="35">
        <f>ACAD_Globals_details!AB1273</f>
        <v>4</v>
      </c>
      <c r="M1273" s="35">
        <f>ACAD_Globals_details!AF1273</f>
        <v>3</v>
      </c>
      <c r="N1273" s="35">
        <f>ACAD_Globals_details!AI1273</f>
        <v>3</v>
      </c>
      <c r="O1273" s="35">
        <f>ACAD_Globals_details!AL1273</f>
        <v>3</v>
      </c>
      <c r="P1273" s="35">
        <f>ACAD_Globals_details!AT1273</f>
        <v>13</v>
      </c>
      <c r="T1273" t="str">
        <f>ACAD_Globals_details!BD1273</f>
        <v>Forests</v>
      </c>
      <c r="U1273" t="str">
        <f>ACAD_Globals_details!BK1273</f>
        <v>Resident</v>
      </c>
    </row>
    <row r="1274" spans="1:21" x14ac:dyDescent="0.55000000000000004">
      <c r="A1274">
        <f>ACAD_Globals_details!A1274</f>
        <v>1679</v>
      </c>
      <c r="B1274" t="str">
        <f>ACAD_Globals_details!B1274</f>
        <v>Spot-crowned Euphonia</v>
      </c>
      <c r="C1274" t="str">
        <f>ACAD_Globals_details!C1274</f>
        <v>Euphonia imitans</v>
      </c>
      <c r="D1274" s="2" t="str">
        <f>ACAD_Globals_details!D1274</f>
        <v>landbird</v>
      </c>
      <c r="E1274" s="3">
        <f>ACAD_Globals_details!H1274</f>
        <v>0</v>
      </c>
      <c r="F1274" s="3">
        <f>ACAD_Globals_details!I1274</f>
        <v>0</v>
      </c>
      <c r="G1274" s="3">
        <f>ACAD_Globals_details!J1274</f>
        <v>0</v>
      </c>
      <c r="H1274" s="3">
        <f>ACAD_Globals_details!K1274</f>
        <v>1</v>
      </c>
      <c r="J1274" s="35">
        <f>ACAD_Globals_details!P1274</f>
        <v>4</v>
      </c>
      <c r="K1274" s="35">
        <f>ACAD_Globals_details!X1274</f>
        <v>5</v>
      </c>
      <c r="L1274" s="35">
        <f>ACAD_Globals_details!AB1274</f>
        <v>5</v>
      </c>
      <c r="M1274" s="35">
        <f>ACAD_Globals_details!AF1274</f>
        <v>3</v>
      </c>
      <c r="N1274" s="35">
        <f>ACAD_Globals_details!AI1274</f>
        <v>3</v>
      </c>
      <c r="O1274" s="35">
        <f>ACAD_Globals_details!AL1274</f>
        <v>4</v>
      </c>
      <c r="P1274" s="35">
        <f>ACAD_Globals_details!AT1274</f>
        <v>16</v>
      </c>
      <c r="Q1274" t="str">
        <f>ACAD_Globals_details!BC1274</f>
        <v>Watch List - Yel-r</v>
      </c>
      <c r="T1274" t="str">
        <f>ACAD_Globals_details!BD1274</f>
        <v>Forests</v>
      </c>
      <c r="U1274" t="str">
        <f>ACAD_Globals_details!BK1274</f>
        <v>Resident</v>
      </c>
    </row>
    <row r="1275" spans="1:21" x14ac:dyDescent="0.55000000000000004">
      <c r="A1275">
        <f>ACAD_Globals_details!A1275</f>
        <v>1680</v>
      </c>
      <c r="B1275" t="str">
        <f>ACAD_Globals_details!B1275</f>
        <v>Olive-backed Euphonia</v>
      </c>
      <c r="C1275" t="str">
        <f>ACAD_Globals_details!C1275</f>
        <v>Euphonia gouldi</v>
      </c>
      <c r="D1275" s="2" t="str">
        <f>ACAD_Globals_details!D1275</f>
        <v>landbird</v>
      </c>
      <c r="E1275" s="3">
        <f>ACAD_Globals_details!H1275</f>
        <v>0</v>
      </c>
      <c r="F1275" s="3">
        <f>ACAD_Globals_details!I1275</f>
        <v>0</v>
      </c>
      <c r="G1275" s="3">
        <f>ACAD_Globals_details!J1275</f>
        <v>1</v>
      </c>
      <c r="H1275" s="3">
        <f>ACAD_Globals_details!K1275</f>
        <v>1</v>
      </c>
      <c r="J1275" s="35">
        <f>ACAD_Globals_details!P1275</f>
        <v>4</v>
      </c>
      <c r="K1275" s="35">
        <f>ACAD_Globals_details!X1275</f>
        <v>3</v>
      </c>
      <c r="L1275" s="35">
        <f>ACAD_Globals_details!AB1275</f>
        <v>3</v>
      </c>
      <c r="M1275" s="35">
        <f>ACAD_Globals_details!AF1275</f>
        <v>4</v>
      </c>
      <c r="N1275" s="35">
        <f>ACAD_Globals_details!AI1275</f>
        <v>4</v>
      </c>
      <c r="O1275" s="35">
        <f>ACAD_Globals_details!AL1275</f>
        <v>4</v>
      </c>
      <c r="P1275" s="35">
        <f>ACAD_Globals_details!AT1275</f>
        <v>15</v>
      </c>
      <c r="Q1275" t="str">
        <f>ACAD_Globals_details!BC1275</f>
        <v>Watch List - Yel-d</v>
      </c>
      <c r="T1275" t="str">
        <f>ACAD_Globals_details!BD1275</f>
        <v>Forests</v>
      </c>
      <c r="U1275" t="str">
        <f>ACAD_Globals_details!BK1275</f>
        <v>Resident</v>
      </c>
    </row>
    <row r="1276" spans="1:21" x14ac:dyDescent="0.55000000000000004">
      <c r="A1276">
        <f>ACAD_Globals_details!A1276</f>
        <v>1681</v>
      </c>
      <c r="B1276" t="str">
        <f>ACAD_Globals_details!B1276</f>
        <v>White-vented Euphonia</v>
      </c>
      <c r="C1276" t="str">
        <f>ACAD_Globals_details!C1276</f>
        <v>Euphonia minuta</v>
      </c>
      <c r="D1276" s="2" t="str">
        <f>ACAD_Globals_details!D1276</f>
        <v>landbird</v>
      </c>
      <c r="E1276" s="3">
        <f>ACAD_Globals_details!H1276</f>
        <v>0</v>
      </c>
      <c r="F1276" s="3">
        <f>ACAD_Globals_details!I1276</f>
        <v>0</v>
      </c>
      <c r="G1276" s="3">
        <f>ACAD_Globals_details!J1276</f>
        <v>1</v>
      </c>
      <c r="H1276" s="3">
        <f>ACAD_Globals_details!K1276</f>
        <v>1</v>
      </c>
      <c r="J1276" s="35">
        <f>ACAD_Globals_details!P1276</f>
        <v>3</v>
      </c>
      <c r="K1276" s="35">
        <f>ACAD_Globals_details!X1276</f>
        <v>1</v>
      </c>
      <c r="L1276" s="35">
        <f>ACAD_Globals_details!AB1276</f>
        <v>1</v>
      </c>
      <c r="M1276" s="35">
        <f>ACAD_Globals_details!AF1276</f>
        <v>3</v>
      </c>
      <c r="N1276" s="35">
        <f>ACAD_Globals_details!AI1276</f>
        <v>3</v>
      </c>
      <c r="O1276" s="35">
        <f>ACAD_Globals_details!AL1276</f>
        <v>3</v>
      </c>
      <c r="P1276" s="35">
        <f>ACAD_Globals_details!AT1276</f>
        <v>10</v>
      </c>
      <c r="T1276" t="str">
        <f>ACAD_Globals_details!BD1276</f>
        <v>Forests</v>
      </c>
      <c r="U1276" t="str">
        <f>ACAD_Globals_details!BK1276</f>
        <v>Resident</v>
      </c>
    </row>
    <row r="1277" spans="1:21" x14ac:dyDescent="0.55000000000000004">
      <c r="A1277">
        <f>ACAD_Globals_details!A1277</f>
        <v>1682</v>
      </c>
      <c r="B1277" t="str">
        <f>ACAD_Globals_details!B1277</f>
        <v>Tawny-capped Euphonia</v>
      </c>
      <c r="C1277" t="str">
        <f>ACAD_Globals_details!C1277</f>
        <v>Euphonia anneae</v>
      </c>
      <c r="D1277" s="2" t="str">
        <f>ACAD_Globals_details!D1277</f>
        <v>landbird</v>
      </c>
      <c r="E1277" s="3">
        <f>ACAD_Globals_details!H1277</f>
        <v>0</v>
      </c>
      <c r="F1277" s="3">
        <f>ACAD_Globals_details!I1277</f>
        <v>0</v>
      </c>
      <c r="G1277" s="3">
        <f>ACAD_Globals_details!J1277</f>
        <v>0</v>
      </c>
      <c r="H1277" s="3">
        <f>ACAD_Globals_details!K1277</f>
        <v>1</v>
      </c>
      <c r="J1277" s="35">
        <f>ACAD_Globals_details!P1277</f>
        <v>4</v>
      </c>
      <c r="K1277" s="35">
        <f>ACAD_Globals_details!X1277</f>
        <v>5</v>
      </c>
      <c r="L1277" s="35">
        <f>ACAD_Globals_details!AB1277</f>
        <v>5</v>
      </c>
      <c r="M1277" s="35">
        <f>ACAD_Globals_details!AF1277</f>
        <v>3</v>
      </c>
      <c r="N1277" s="35">
        <f>ACAD_Globals_details!AI1277</f>
        <v>3</v>
      </c>
      <c r="O1277" s="35">
        <f>ACAD_Globals_details!AL1277</f>
        <v>3</v>
      </c>
      <c r="P1277" s="35">
        <f>ACAD_Globals_details!AT1277</f>
        <v>15</v>
      </c>
      <c r="Q1277" t="str">
        <f>ACAD_Globals_details!BC1277</f>
        <v>Watch List - Yel-r</v>
      </c>
      <c r="T1277" t="str">
        <f>ACAD_Globals_details!BD1277</f>
        <v>Forests</v>
      </c>
      <c r="U1277" t="str">
        <f>ACAD_Globals_details!BK1277</f>
        <v>Resident</v>
      </c>
    </row>
    <row r="1278" spans="1:21" x14ac:dyDescent="0.55000000000000004">
      <c r="A1278">
        <f>ACAD_Globals_details!A1278</f>
        <v>1683</v>
      </c>
      <c r="B1278" t="str">
        <f>ACAD_Globals_details!B1278</f>
        <v>Orange-bellied Euphonia</v>
      </c>
      <c r="C1278" t="str">
        <f>ACAD_Globals_details!C1278</f>
        <v>Euphonia xanthogaster</v>
      </c>
      <c r="D1278" s="2" t="str">
        <f>ACAD_Globals_details!D1278</f>
        <v>landbird</v>
      </c>
      <c r="E1278" s="3">
        <f>ACAD_Globals_details!H1278</f>
        <v>0</v>
      </c>
      <c r="F1278" s="3">
        <f>ACAD_Globals_details!I1278</f>
        <v>0</v>
      </c>
      <c r="G1278" s="3">
        <f>ACAD_Globals_details!J1278</f>
        <v>0</v>
      </c>
      <c r="H1278" s="3">
        <f>ACAD_Globals_details!K1278</f>
        <v>1</v>
      </c>
      <c r="J1278" s="35">
        <f>ACAD_Globals_details!P1278</f>
        <v>2</v>
      </c>
      <c r="K1278" s="35">
        <f>ACAD_Globals_details!X1278</f>
        <v>2</v>
      </c>
      <c r="L1278" s="35">
        <f>ACAD_Globals_details!AB1278</f>
        <v>2</v>
      </c>
      <c r="M1278" s="35">
        <f>ACAD_Globals_details!AF1278</f>
        <v>3</v>
      </c>
      <c r="N1278" s="35">
        <f>ACAD_Globals_details!AI1278</f>
        <v>3</v>
      </c>
      <c r="O1278" s="35">
        <f>ACAD_Globals_details!AL1278</f>
        <v>3</v>
      </c>
      <c r="P1278" s="35">
        <f>ACAD_Globals_details!AT1278</f>
        <v>10</v>
      </c>
      <c r="T1278" t="str">
        <f>ACAD_Globals_details!BD1278</f>
        <v>Forests</v>
      </c>
      <c r="U1278" t="str">
        <f>ACAD_Globals_details!BK1278</f>
        <v>Resident</v>
      </c>
    </row>
    <row r="1279" spans="1:21" x14ac:dyDescent="0.55000000000000004">
      <c r="A1279">
        <f>ACAD_Globals_details!A1279</f>
        <v>1685</v>
      </c>
      <c r="B1279" t="str">
        <f>ACAD_Globals_details!B1279</f>
        <v>Blue-crowned Chlorophonia</v>
      </c>
      <c r="C1279" t="str">
        <f>ACAD_Globals_details!C1279</f>
        <v>Chlorophonia occipitalis</v>
      </c>
      <c r="D1279" s="2" t="str">
        <f>ACAD_Globals_details!D1279</f>
        <v>landbird</v>
      </c>
      <c r="E1279" s="3">
        <f>ACAD_Globals_details!H1279</f>
        <v>0</v>
      </c>
      <c r="F1279" s="3">
        <f>ACAD_Globals_details!I1279</f>
        <v>0</v>
      </c>
      <c r="G1279" s="3">
        <f>ACAD_Globals_details!J1279</f>
        <v>1</v>
      </c>
      <c r="H1279" s="3">
        <f>ACAD_Globals_details!K1279</f>
        <v>1</v>
      </c>
      <c r="J1279" s="35">
        <f>ACAD_Globals_details!P1279</f>
        <v>4</v>
      </c>
      <c r="K1279" s="35">
        <f>ACAD_Globals_details!X1279</f>
        <v>4</v>
      </c>
      <c r="L1279" s="35">
        <f>ACAD_Globals_details!AB1279</f>
        <v>4</v>
      </c>
      <c r="M1279" s="35">
        <f>ACAD_Globals_details!AF1279</f>
        <v>4</v>
      </c>
      <c r="N1279" s="35">
        <f>ACAD_Globals_details!AI1279</f>
        <v>4</v>
      </c>
      <c r="O1279" s="35">
        <f>ACAD_Globals_details!AL1279</f>
        <v>4</v>
      </c>
      <c r="P1279" s="35">
        <f>ACAD_Globals_details!AT1279</f>
        <v>16</v>
      </c>
      <c r="Q1279" t="str">
        <f>ACAD_Globals_details!BC1279</f>
        <v>Watch List - Yel-r</v>
      </c>
      <c r="T1279" t="str">
        <f>ACAD_Globals_details!BD1279</f>
        <v>Forests</v>
      </c>
      <c r="U1279" t="str">
        <f>ACAD_Globals_details!BK1279</f>
        <v>Resident</v>
      </c>
    </row>
    <row r="1280" spans="1:21" x14ac:dyDescent="0.55000000000000004">
      <c r="A1280">
        <f>ACAD_Globals_details!A1280</f>
        <v>1686</v>
      </c>
      <c r="B1280" t="str">
        <f>ACAD_Globals_details!B1280</f>
        <v>Golden-browed Chlorophonia</v>
      </c>
      <c r="C1280" t="str">
        <f>ACAD_Globals_details!C1280</f>
        <v>Chlorophonia callophrys</v>
      </c>
      <c r="D1280" s="2" t="str">
        <f>ACAD_Globals_details!D1280</f>
        <v>landbird</v>
      </c>
      <c r="E1280" s="3">
        <f>ACAD_Globals_details!H1280</f>
        <v>0</v>
      </c>
      <c r="F1280" s="3">
        <f>ACAD_Globals_details!I1280</f>
        <v>0</v>
      </c>
      <c r="G1280" s="3">
        <f>ACAD_Globals_details!J1280</f>
        <v>0</v>
      </c>
      <c r="H1280" s="3">
        <f>ACAD_Globals_details!K1280</f>
        <v>1</v>
      </c>
      <c r="J1280" s="35">
        <f>ACAD_Globals_details!P1280</f>
        <v>4</v>
      </c>
      <c r="K1280" s="35">
        <f>ACAD_Globals_details!X1280</f>
        <v>5</v>
      </c>
      <c r="L1280" s="35">
        <f>ACAD_Globals_details!AB1280</f>
        <v>5</v>
      </c>
      <c r="M1280" s="35">
        <f>ACAD_Globals_details!AF1280</f>
        <v>3</v>
      </c>
      <c r="N1280" s="35">
        <f>ACAD_Globals_details!AI1280</f>
        <v>3</v>
      </c>
      <c r="O1280" s="35">
        <f>ACAD_Globals_details!AL1280</f>
        <v>3</v>
      </c>
      <c r="P1280" s="35">
        <f>ACAD_Globals_details!AT1280</f>
        <v>15</v>
      </c>
      <c r="Q1280" t="str">
        <f>ACAD_Globals_details!BC1280</f>
        <v>Watch List - Yel-r</v>
      </c>
      <c r="T1280" t="str">
        <f>ACAD_Globals_details!BD1280</f>
        <v>Forests</v>
      </c>
      <c r="U1280" t="str">
        <f>ACAD_Globals_details!BK1280</f>
        <v>Resident</v>
      </c>
    </row>
    <row r="1281" spans="1:21" x14ac:dyDescent="0.55000000000000004">
      <c r="A1281">
        <f>ACAD_Globals_details!A1281</f>
        <v>1688</v>
      </c>
      <c r="B1281" t="str">
        <f>ACAD_Globals_details!B1281</f>
        <v>Gray-crowned Rosy-Finch</v>
      </c>
      <c r="C1281" t="str">
        <f>ACAD_Globals_details!C1281</f>
        <v>Leucosticte tephrocotis</v>
      </c>
      <c r="D1281" s="2" t="str">
        <f>ACAD_Globals_details!D1281</f>
        <v>landbird</v>
      </c>
      <c r="E1281" s="3">
        <f>ACAD_Globals_details!H1281</f>
        <v>1</v>
      </c>
      <c r="F1281" s="3">
        <f>ACAD_Globals_details!I1281</f>
        <v>1</v>
      </c>
      <c r="G1281" s="3">
        <f>ACAD_Globals_details!J1281</f>
        <v>0</v>
      </c>
      <c r="H1281" s="3">
        <f>ACAD_Globals_details!K1281</f>
        <v>0</v>
      </c>
      <c r="I1281" s="36">
        <f>ACAD_Globals_details!Q1281</f>
        <v>200000</v>
      </c>
      <c r="J1281" s="35">
        <f>ACAD_Globals_details!P1281</f>
        <v>4</v>
      </c>
      <c r="K1281" s="35">
        <f>ACAD_Globals_details!X1281</f>
        <v>2</v>
      </c>
      <c r="L1281" s="35">
        <f>ACAD_Globals_details!AB1281</f>
        <v>2</v>
      </c>
      <c r="M1281" s="35">
        <f>ACAD_Globals_details!AF1281</f>
        <v>3</v>
      </c>
      <c r="N1281" s="35">
        <f>ACAD_Globals_details!AI1281</f>
        <v>2</v>
      </c>
      <c r="O1281" s="35">
        <f>ACAD_Globals_details!AL1281</f>
        <v>4</v>
      </c>
      <c r="P1281" s="35">
        <f>ACAD_Globals_details!AT1281</f>
        <v>13</v>
      </c>
      <c r="T1281" t="str">
        <f>ACAD_Globals_details!BD1281</f>
        <v>Tundra</v>
      </c>
      <c r="U1281" t="str">
        <f>ACAD_Globals_details!BK1281</f>
        <v>Western U.S.</v>
      </c>
    </row>
    <row r="1282" spans="1:21" x14ac:dyDescent="0.55000000000000004">
      <c r="A1282">
        <f>ACAD_Globals_details!A1282</f>
        <v>1689</v>
      </c>
      <c r="B1282" t="str">
        <f>ACAD_Globals_details!B1282</f>
        <v>Black Rosy-Finch</v>
      </c>
      <c r="C1282" t="str">
        <f>ACAD_Globals_details!C1282</f>
        <v>Leucosticte atrata</v>
      </c>
      <c r="D1282" s="2" t="str">
        <f>ACAD_Globals_details!D1282</f>
        <v>landbird</v>
      </c>
      <c r="E1282" s="3">
        <f>ACAD_Globals_details!H1282</f>
        <v>0</v>
      </c>
      <c r="F1282" s="3">
        <f>ACAD_Globals_details!I1282</f>
        <v>1</v>
      </c>
      <c r="G1282" s="3">
        <f>ACAD_Globals_details!J1282</f>
        <v>0</v>
      </c>
      <c r="H1282" s="3">
        <f>ACAD_Globals_details!K1282</f>
        <v>0</v>
      </c>
      <c r="I1282" s="36">
        <f>ACAD_Globals_details!Q1282</f>
        <v>20000</v>
      </c>
      <c r="J1282" s="35">
        <f>ACAD_Globals_details!P1282</f>
        <v>5</v>
      </c>
      <c r="K1282" s="35">
        <f>ACAD_Globals_details!X1282</f>
        <v>4</v>
      </c>
      <c r="L1282" s="35">
        <f>ACAD_Globals_details!AB1282</f>
        <v>3</v>
      </c>
      <c r="M1282" s="35">
        <f>ACAD_Globals_details!AF1282</f>
        <v>4</v>
      </c>
      <c r="N1282" s="35">
        <f>ACAD_Globals_details!AI1282</f>
        <v>2</v>
      </c>
      <c r="O1282" s="35">
        <f>ACAD_Globals_details!AL1282</f>
        <v>4</v>
      </c>
      <c r="P1282" s="35">
        <f>ACAD_Globals_details!AT1282</f>
        <v>17</v>
      </c>
      <c r="Q1282" t="str">
        <f>ACAD_Globals_details!BC1282</f>
        <v>Watch List - Red</v>
      </c>
      <c r="T1282" t="str">
        <f>ACAD_Globals_details!BD1282</f>
        <v>Tundra</v>
      </c>
      <c r="U1282" t="str">
        <f>ACAD_Globals_details!BK1282</f>
        <v>Western U.S.</v>
      </c>
    </row>
    <row r="1283" spans="1:21" x14ac:dyDescent="0.55000000000000004">
      <c r="A1283">
        <f>ACAD_Globals_details!A1283</f>
        <v>1690</v>
      </c>
      <c r="B1283" t="str">
        <f>ACAD_Globals_details!B1283</f>
        <v>Brown-capped Rosy-Finch</v>
      </c>
      <c r="C1283" t="str">
        <f>ACAD_Globals_details!C1283</f>
        <v>Leucosticte australis</v>
      </c>
      <c r="D1283" s="2" t="str">
        <f>ACAD_Globals_details!D1283</f>
        <v>landbird</v>
      </c>
      <c r="E1283" s="3">
        <f>ACAD_Globals_details!H1283</f>
        <v>0</v>
      </c>
      <c r="F1283" s="3">
        <f>ACAD_Globals_details!I1283</f>
        <v>1</v>
      </c>
      <c r="G1283" s="3">
        <f>ACAD_Globals_details!J1283</f>
        <v>0</v>
      </c>
      <c r="H1283" s="3">
        <f>ACAD_Globals_details!K1283</f>
        <v>0</v>
      </c>
      <c r="I1283" s="36">
        <f>ACAD_Globals_details!Q1283</f>
        <v>45000</v>
      </c>
      <c r="J1283" s="35">
        <f>ACAD_Globals_details!P1283</f>
        <v>5</v>
      </c>
      <c r="K1283" s="35">
        <f>ACAD_Globals_details!X1283</f>
        <v>5</v>
      </c>
      <c r="L1283" s="35">
        <f>ACAD_Globals_details!AB1283</f>
        <v>4</v>
      </c>
      <c r="M1283" s="35">
        <f>ACAD_Globals_details!AF1283</f>
        <v>4</v>
      </c>
      <c r="N1283" s="35">
        <f>ACAD_Globals_details!AI1283</f>
        <v>2</v>
      </c>
      <c r="O1283" s="35">
        <f>ACAD_Globals_details!AL1283</f>
        <v>4</v>
      </c>
      <c r="P1283" s="35">
        <f>ACAD_Globals_details!AT1283</f>
        <v>18</v>
      </c>
      <c r="Q1283" t="str">
        <f>ACAD_Globals_details!BC1283</f>
        <v>Watch List - Red</v>
      </c>
      <c r="T1283" t="str">
        <f>ACAD_Globals_details!BD1283</f>
        <v>Tundra</v>
      </c>
      <c r="U1283" t="str">
        <f>ACAD_Globals_details!BK1283</f>
        <v>Western U.S.</v>
      </c>
    </row>
    <row r="1284" spans="1:21" x14ac:dyDescent="0.55000000000000004">
      <c r="A1284">
        <f>ACAD_Globals_details!A1284</f>
        <v>1691</v>
      </c>
      <c r="B1284" t="str">
        <f>ACAD_Globals_details!B1284</f>
        <v>Pine Grosbeak</v>
      </c>
      <c r="C1284" t="str">
        <f>ACAD_Globals_details!C1284</f>
        <v>Pinicola enucleator</v>
      </c>
      <c r="D1284" s="2" t="str">
        <f>ACAD_Globals_details!D1284</f>
        <v>landbird</v>
      </c>
      <c r="E1284" s="3">
        <f>ACAD_Globals_details!H1284</f>
        <v>1</v>
      </c>
      <c r="F1284" s="3">
        <f>ACAD_Globals_details!I1284</f>
        <v>1</v>
      </c>
      <c r="G1284" s="3">
        <f>ACAD_Globals_details!J1284</f>
        <v>0</v>
      </c>
      <c r="H1284" s="3">
        <f>ACAD_Globals_details!K1284</f>
        <v>0</v>
      </c>
      <c r="I1284" s="36">
        <f>ACAD_Globals_details!Q1284</f>
        <v>8900000</v>
      </c>
      <c r="J1284" s="35">
        <f>ACAD_Globals_details!P1284</f>
        <v>2</v>
      </c>
      <c r="K1284" s="35">
        <f>ACAD_Globals_details!X1284</f>
        <v>1</v>
      </c>
      <c r="L1284" s="35">
        <f>ACAD_Globals_details!AB1284</f>
        <v>1</v>
      </c>
      <c r="M1284" s="35">
        <f>ACAD_Globals_details!AF1284</f>
        <v>3</v>
      </c>
      <c r="N1284" s="35">
        <f>ACAD_Globals_details!AI1284</f>
        <v>2</v>
      </c>
      <c r="O1284" s="35">
        <f>ACAD_Globals_details!AL1284</f>
        <v>4</v>
      </c>
      <c r="P1284" s="35">
        <f>ACAD_Globals_details!AT1284</f>
        <v>10</v>
      </c>
      <c r="R1284" t="str">
        <f>ACAD_Globals_details!AP1284</f>
        <v>-49%</v>
      </c>
      <c r="S1284" t="str">
        <f>ACAD_Globals_details!AQ1284</f>
        <v>ne</v>
      </c>
      <c r="T1284" t="str">
        <f>ACAD_Globals_details!BD1284</f>
        <v>Forests</v>
      </c>
      <c r="U1284" t="str">
        <f>ACAD_Globals_details!BK1284</f>
        <v>Resident</v>
      </c>
    </row>
    <row r="1285" spans="1:21" x14ac:dyDescent="0.55000000000000004">
      <c r="A1285">
        <f>ACAD_Globals_details!A1285</f>
        <v>1733</v>
      </c>
      <c r="B1285" t="str">
        <f>ACAD_Globals_details!B1285</f>
        <v>House Finch</v>
      </c>
      <c r="C1285" t="str">
        <f>ACAD_Globals_details!C1285</f>
        <v>Haemorhous mexicanus</v>
      </c>
      <c r="D1285" s="2" t="str">
        <f>ACAD_Globals_details!D1285</f>
        <v>landbird</v>
      </c>
      <c r="E1285" s="3">
        <f>ACAD_Globals_details!H1285</f>
        <v>1</v>
      </c>
      <c r="F1285" s="3">
        <f>ACAD_Globals_details!I1285</f>
        <v>1</v>
      </c>
      <c r="G1285" s="3">
        <f>ACAD_Globals_details!J1285</f>
        <v>1</v>
      </c>
      <c r="H1285" s="3">
        <f>ACAD_Globals_details!K1285</f>
        <v>0</v>
      </c>
      <c r="I1285" s="36">
        <f>ACAD_Globals_details!Q1285</f>
        <v>40000000</v>
      </c>
      <c r="J1285" s="35">
        <f>ACAD_Globals_details!P1285</f>
        <v>2</v>
      </c>
      <c r="K1285" s="35">
        <f>ACAD_Globals_details!X1285</f>
        <v>1</v>
      </c>
      <c r="L1285" s="35">
        <f>ACAD_Globals_details!AB1285</f>
        <v>1</v>
      </c>
      <c r="M1285" s="35">
        <f>ACAD_Globals_details!AF1285</f>
        <v>1</v>
      </c>
      <c r="N1285" s="35">
        <f>ACAD_Globals_details!AI1285</f>
        <v>1</v>
      </c>
      <c r="O1285" s="35">
        <f>ACAD_Globals_details!AL1285</f>
        <v>2</v>
      </c>
      <c r="P1285" s="35">
        <f>ACAD_Globals_details!AT1285</f>
        <v>6</v>
      </c>
      <c r="R1285" t="str">
        <f>ACAD_Globals_details!AP1285</f>
        <v>26%</v>
      </c>
      <c r="S1285" t="str">
        <f>ACAD_Globals_details!AQ1285</f>
        <v>70</v>
      </c>
      <c r="T1285" t="str">
        <f>ACAD_Globals_details!BD1285</f>
        <v>Generalist</v>
      </c>
      <c r="U1285" t="str">
        <f>ACAD_Globals_details!BK1285</f>
        <v>Resident</v>
      </c>
    </row>
    <row r="1286" spans="1:21" x14ac:dyDescent="0.55000000000000004">
      <c r="A1286">
        <f>ACAD_Globals_details!A1286</f>
        <v>1734</v>
      </c>
      <c r="B1286" t="str">
        <f>ACAD_Globals_details!B1286</f>
        <v>Purple Finch</v>
      </c>
      <c r="C1286" t="str">
        <f>ACAD_Globals_details!C1286</f>
        <v>Haemorhous purpureus</v>
      </c>
      <c r="D1286" s="2" t="str">
        <f>ACAD_Globals_details!D1286</f>
        <v>landbird</v>
      </c>
      <c r="E1286" s="3">
        <f>ACAD_Globals_details!H1286</f>
        <v>1</v>
      </c>
      <c r="F1286" s="3">
        <f>ACAD_Globals_details!I1286</f>
        <v>1</v>
      </c>
      <c r="G1286" s="3">
        <f>ACAD_Globals_details!J1286</f>
        <v>1</v>
      </c>
      <c r="H1286" s="3">
        <f>ACAD_Globals_details!K1286</f>
        <v>0</v>
      </c>
      <c r="I1286" s="36">
        <f>ACAD_Globals_details!Q1286</f>
        <v>5900000</v>
      </c>
      <c r="J1286" s="35">
        <f>ACAD_Globals_details!P1286</f>
        <v>2</v>
      </c>
      <c r="K1286" s="35">
        <f>ACAD_Globals_details!X1286</f>
        <v>1</v>
      </c>
      <c r="L1286" s="35">
        <f>ACAD_Globals_details!AB1286</f>
        <v>1</v>
      </c>
      <c r="M1286" s="35">
        <f>ACAD_Globals_details!AF1286</f>
        <v>2</v>
      </c>
      <c r="N1286" s="35">
        <f>ACAD_Globals_details!AI1286</f>
        <v>2</v>
      </c>
      <c r="O1286" s="35">
        <f>ACAD_Globals_details!AL1286</f>
        <v>4</v>
      </c>
      <c r="P1286" s="35">
        <f>ACAD_Globals_details!AT1286</f>
        <v>9</v>
      </c>
      <c r="R1286" t="str">
        <f>ACAD_Globals_details!AP1286</f>
        <v>-47%</v>
      </c>
      <c r="S1286" t="str">
        <f>ACAD_Globals_details!AQ1286</f>
        <v>82</v>
      </c>
      <c r="T1286" t="str">
        <f>ACAD_Globals_details!BD1286</f>
        <v>Forests</v>
      </c>
      <c r="U1286" t="str">
        <f>ACAD_Globals_details!BK1286</f>
        <v>Widespread U.S.</v>
      </c>
    </row>
    <row r="1287" spans="1:21" x14ac:dyDescent="0.55000000000000004">
      <c r="A1287">
        <f>ACAD_Globals_details!A1287</f>
        <v>1735</v>
      </c>
      <c r="B1287" t="str">
        <f>ACAD_Globals_details!B1287</f>
        <v>Cassin's Finch</v>
      </c>
      <c r="C1287" t="str">
        <f>ACAD_Globals_details!C1287</f>
        <v>Haemorhous cassinii</v>
      </c>
      <c r="D1287" s="2" t="str">
        <f>ACAD_Globals_details!D1287</f>
        <v>landbird</v>
      </c>
      <c r="E1287" s="3">
        <f>ACAD_Globals_details!H1287</f>
        <v>1</v>
      </c>
      <c r="F1287" s="3">
        <f>ACAD_Globals_details!I1287</f>
        <v>1</v>
      </c>
      <c r="G1287" s="3">
        <f>ACAD_Globals_details!J1287</f>
        <v>1</v>
      </c>
      <c r="H1287" s="3">
        <f>ACAD_Globals_details!K1287</f>
        <v>0</v>
      </c>
      <c r="I1287" s="36">
        <f>ACAD_Globals_details!Q1287</f>
        <v>3000000</v>
      </c>
      <c r="J1287" s="35">
        <f>ACAD_Globals_details!P1287</f>
        <v>3</v>
      </c>
      <c r="K1287" s="35">
        <f>ACAD_Globals_details!X1287</f>
        <v>2</v>
      </c>
      <c r="L1287" s="35">
        <f>ACAD_Globals_details!AB1287</f>
        <v>2</v>
      </c>
      <c r="M1287" s="35">
        <f>ACAD_Globals_details!AF1287</f>
        <v>3</v>
      </c>
      <c r="N1287" s="35">
        <f>ACAD_Globals_details!AI1287</f>
        <v>3</v>
      </c>
      <c r="O1287" s="35">
        <f>ACAD_Globals_details!AL1287</f>
        <v>5</v>
      </c>
      <c r="P1287" s="35">
        <f>ACAD_Globals_details!AT1287</f>
        <v>13</v>
      </c>
      <c r="Q1287" t="str">
        <f>ACAD_Globals_details!BC1287</f>
        <v>Watch List - Yel-d</v>
      </c>
      <c r="R1287" t="str">
        <f>ACAD_Globals_details!AP1287</f>
        <v>-69%</v>
      </c>
      <c r="S1287" t="str">
        <f>ACAD_Globals_details!AQ1287</f>
        <v>138</v>
      </c>
      <c r="T1287" t="str">
        <f>ACAD_Globals_details!BD1287</f>
        <v>Forests</v>
      </c>
      <c r="U1287" t="str">
        <f>ACAD_Globals_details!BK1287</f>
        <v>Western U.S./Mexico</v>
      </c>
    </row>
    <row r="1288" spans="1:21" x14ac:dyDescent="0.55000000000000004">
      <c r="A1288">
        <f>ACAD_Globals_details!A1288</f>
        <v>1736</v>
      </c>
      <c r="B1288" t="str">
        <f>ACAD_Globals_details!B1288</f>
        <v>Red Crossbill</v>
      </c>
      <c r="C1288" t="str">
        <f>ACAD_Globals_details!C1288</f>
        <v>Loxia curvirostra</v>
      </c>
      <c r="D1288" s="2" t="str">
        <f>ACAD_Globals_details!D1288</f>
        <v>landbird</v>
      </c>
      <c r="E1288" s="3">
        <f>ACAD_Globals_details!H1288</f>
        <v>1</v>
      </c>
      <c r="F1288" s="3">
        <f>ACAD_Globals_details!I1288</f>
        <v>1</v>
      </c>
      <c r="G1288" s="3">
        <f>ACAD_Globals_details!J1288</f>
        <v>1</v>
      </c>
      <c r="H1288" s="3">
        <f>ACAD_Globals_details!K1288</f>
        <v>1</v>
      </c>
      <c r="I1288" s="36">
        <f>ACAD_Globals_details!Q1288</f>
        <v>21000000</v>
      </c>
      <c r="J1288" s="35">
        <f>ACAD_Globals_details!P1288</f>
        <v>2</v>
      </c>
      <c r="K1288" s="35">
        <f>ACAD_Globals_details!X1288</f>
        <v>1</v>
      </c>
      <c r="L1288" s="35">
        <f>ACAD_Globals_details!AB1288</f>
        <v>1</v>
      </c>
      <c r="M1288" s="35">
        <f>ACAD_Globals_details!AF1288</f>
        <v>3</v>
      </c>
      <c r="N1288" s="35">
        <f>ACAD_Globals_details!AI1288</f>
        <v>3</v>
      </c>
      <c r="O1288" s="35">
        <f>ACAD_Globals_details!AL1288</f>
        <v>2</v>
      </c>
      <c r="P1288" s="35">
        <f>ACAD_Globals_details!AT1288</f>
        <v>8</v>
      </c>
      <c r="R1288" t="str">
        <f>ACAD_Globals_details!AP1288</f>
        <v>-12%</v>
      </c>
      <c r="S1288" t="str">
        <f>ACAD_Globals_details!AQ1288</f>
        <v>ne</v>
      </c>
      <c r="T1288" t="str">
        <f>ACAD_Globals_details!BD1288</f>
        <v>Forests</v>
      </c>
      <c r="U1288" t="str">
        <f>ACAD_Globals_details!BK1288</f>
        <v>Northern U.S./Canada</v>
      </c>
    </row>
    <row r="1289" spans="1:21" x14ac:dyDescent="0.55000000000000004">
      <c r="A1289">
        <f>ACAD_Globals_details!A1289</f>
        <v>1738</v>
      </c>
      <c r="B1289" t="str">
        <f>ACAD_Globals_details!B1289</f>
        <v>White-winged Crossbill</v>
      </c>
      <c r="C1289" t="str">
        <f>ACAD_Globals_details!C1289</f>
        <v>Loxia leucoptera</v>
      </c>
      <c r="D1289" s="2" t="str">
        <f>ACAD_Globals_details!D1289</f>
        <v>landbird</v>
      </c>
      <c r="E1289" s="3">
        <f>ACAD_Globals_details!H1289</f>
        <v>1</v>
      </c>
      <c r="F1289" s="3">
        <f>ACAD_Globals_details!I1289</f>
        <v>1</v>
      </c>
      <c r="G1289" s="3">
        <f>ACAD_Globals_details!J1289</f>
        <v>0</v>
      </c>
      <c r="H1289" s="3">
        <f>ACAD_Globals_details!K1289</f>
        <v>0</v>
      </c>
      <c r="I1289" s="36">
        <f>ACAD_Globals_details!Q1289</f>
        <v>70000000</v>
      </c>
      <c r="J1289" s="35">
        <f>ACAD_Globals_details!P1289</f>
        <v>1</v>
      </c>
      <c r="K1289" s="35">
        <f>ACAD_Globals_details!X1289</f>
        <v>1</v>
      </c>
      <c r="L1289" s="35">
        <f>ACAD_Globals_details!AB1289</f>
        <v>1</v>
      </c>
      <c r="M1289" s="35">
        <f>ACAD_Globals_details!AF1289</f>
        <v>3</v>
      </c>
      <c r="N1289" s="35">
        <f>ACAD_Globals_details!AI1289</f>
        <v>3</v>
      </c>
      <c r="O1289" s="35">
        <f>ACAD_Globals_details!AL1289</f>
        <v>2</v>
      </c>
      <c r="P1289" s="35">
        <f>ACAD_Globals_details!AT1289</f>
        <v>7</v>
      </c>
      <c r="R1289" t="str">
        <f>ACAD_Globals_details!AP1289</f>
        <v>163%</v>
      </c>
      <c r="S1289" t="str">
        <f>ACAD_Globals_details!AQ1289</f>
        <v>ne</v>
      </c>
      <c r="T1289" t="str">
        <f>ACAD_Globals_details!BD1289</f>
        <v>Forests</v>
      </c>
      <c r="U1289" t="str">
        <f>ACAD_Globals_details!BK1289</f>
        <v>Northern U.S./Canada</v>
      </c>
    </row>
    <row r="1290" spans="1:21" x14ac:dyDescent="0.55000000000000004">
      <c r="A1290">
        <f>ACAD_Globals_details!A1290</f>
        <v>1739</v>
      </c>
      <c r="B1290" t="str">
        <f>ACAD_Globals_details!B1290</f>
        <v>Common Redpoll</v>
      </c>
      <c r="C1290" t="str">
        <f>ACAD_Globals_details!C1290</f>
        <v>Acanthis flammea</v>
      </c>
      <c r="D1290" s="2" t="str">
        <f>ACAD_Globals_details!D1290</f>
        <v>landbird</v>
      </c>
      <c r="E1290" s="3">
        <f>ACAD_Globals_details!H1290</f>
        <v>1</v>
      </c>
      <c r="F1290" s="3">
        <f>ACAD_Globals_details!I1290</f>
        <v>1</v>
      </c>
      <c r="G1290" s="3">
        <f>ACAD_Globals_details!J1290</f>
        <v>0</v>
      </c>
      <c r="H1290" s="3">
        <f>ACAD_Globals_details!K1290</f>
        <v>0</v>
      </c>
      <c r="I1290" s="36">
        <f>ACAD_Globals_details!Q1290</f>
        <v>130000000</v>
      </c>
      <c r="J1290" s="35">
        <f>ACAD_Globals_details!P1290</f>
        <v>1</v>
      </c>
      <c r="K1290" s="35">
        <f>ACAD_Globals_details!X1290</f>
        <v>1</v>
      </c>
      <c r="L1290" s="35">
        <f>ACAD_Globals_details!AB1290</f>
        <v>1</v>
      </c>
      <c r="M1290" s="35">
        <f>ACAD_Globals_details!AF1290</f>
        <v>2</v>
      </c>
      <c r="N1290" s="35">
        <f>ACAD_Globals_details!AI1290</f>
        <v>2</v>
      </c>
      <c r="O1290" s="35">
        <f>ACAD_Globals_details!AL1290</f>
        <v>3</v>
      </c>
      <c r="P1290" s="35">
        <f>ACAD_Globals_details!AT1290</f>
        <v>7</v>
      </c>
      <c r="T1290" t="str">
        <f>ACAD_Globals_details!BD1290</f>
        <v>Tundra; Forests</v>
      </c>
      <c r="U1290" t="str">
        <f>ACAD_Globals_details!BK1290</f>
        <v>Northern U.S./Canada</v>
      </c>
    </row>
    <row r="1291" spans="1:21" x14ac:dyDescent="0.55000000000000004">
      <c r="A1291">
        <f>ACAD_Globals_details!A1291</f>
        <v>1740</v>
      </c>
      <c r="B1291" t="str">
        <f>ACAD_Globals_details!B1291</f>
        <v>Hoary Redpoll</v>
      </c>
      <c r="C1291" t="str">
        <f>ACAD_Globals_details!C1291</f>
        <v>Acanthis hornemanni</v>
      </c>
      <c r="D1291" s="2" t="str">
        <f>ACAD_Globals_details!D1291</f>
        <v>landbird</v>
      </c>
      <c r="E1291" s="3">
        <f>ACAD_Globals_details!H1291</f>
        <v>1</v>
      </c>
      <c r="F1291" s="3">
        <f>ACAD_Globals_details!I1291</f>
        <v>1</v>
      </c>
      <c r="G1291" s="3">
        <f>ACAD_Globals_details!J1291</f>
        <v>0</v>
      </c>
      <c r="H1291" s="3">
        <f>ACAD_Globals_details!K1291</f>
        <v>0</v>
      </c>
      <c r="I1291" s="36">
        <f>ACAD_Globals_details!Q1291</f>
        <v>26000000</v>
      </c>
      <c r="J1291" s="35">
        <f>ACAD_Globals_details!P1291</f>
        <v>1</v>
      </c>
      <c r="K1291" s="35">
        <f>ACAD_Globals_details!X1291</f>
        <v>1</v>
      </c>
      <c r="L1291" s="35">
        <f>ACAD_Globals_details!AB1291</f>
        <v>1</v>
      </c>
      <c r="M1291" s="35">
        <f>ACAD_Globals_details!AF1291</f>
        <v>2</v>
      </c>
      <c r="N1291" s="35">
        <f>ACAD_Globals_details!AI1291</f>
        <v>2</v>
      </c>
      <c r="O1291" s="35">
        <f>ACAD_Globals_details!AL1291</f>
        <v>3</v>
      </c>
      <c r="P1291" s="35">
        <f>ACAD_Globals_details!AT1291</f>
        <v>7</v>
      </c>
      <c r="T1291" t="str">
        <f>ACAD_Globals_details!BD1291</f>
        <v>Tundra</v>
      </c>
      <c r="U1291" t="str">
        <f>ACAD_Globals_details!BK1291</f>
        <v>Northern U.S./Canada</v>
      </c>
    </row>
    <row r="1292" spans="1:21" x14ac:dyDescent="0.55000000000000004">
      <c r="A1292">
        <f>ACAD_Globals_details!A1292</f>
        <v>1742</v>
      </c>
      <c r="B1292" t="str">
        <f>ACAD_Globals_details!B1292</f>
        <v>Pine Siskin</v>
      </c>
      <c r="C1292" t="str">
        <f>ACAD_Globals_details!C1292</f>
        <v>Spinus pinus</v>
      </c>
      <c r="D1292" s="2" t="str">
        <f>ACAD_Globals_details!D1292</f>
        <v>landbird</v>
      </c>
      <c r="E1292" s="3">
        <f>ACAD_Globals_details!H1292</f>
        <v>1</v>
      </c>
      <c r="F1292" s="3">
        <f>ACAD_Globals_details!I1292</f>
        <v>1</v>
      </c>
      <c r="G1292" s="3">
        <f>ACAD_Globals_details!J1292</f>
        <v>1</v>
      </c>
      <c r="H1292" s="3">
        <f>ACAD_Globals_details!K1292</f>
        <v>1</v>
      </c>
      <c r="I1292" s="36">
        <f>ACAD_Globals_details!Q1292</f>
        <v>38000000</v>
      </c>
      <c r="J1292" s="35">
        <f>ACAD_Globals_details!P1292</f>
        <v>2</v>
      </c>
      <c r="K1292" s="35">
        <f>ACAD_Globals_details!X1292</f>
        <v>1</v>
      </c>
      <c r="L1292" s="35">
        <f>ACAD_Globals_details!AB1292</f>
        <v>1</v>
      </c>
      <c r="M1292" s="35">
        <f>ACAD_Globals_details!AF1292</f>
        <v>2</v>
      </c>
      <c r="N1292" s="35">
        <f>ACAD_Globals_details!AI1292</f>
        <v>2</v>
      </c>
      <c r="O1292" s="35">
        <f>ACAD_Globals_details!AL1292</f>
        <v>5</v>
      </c>
      <c r="P1292" s="35">
        <f>ACAD_Globals_details!AT1292</f>
        <v>10</v>
      </c>
      <c r="Q1292" t="str">
        <f>ACAD_Globals_details!BC1292</f>
        <v>CBSD</v>
      </c>
      <c r="R1292" t="str">
        <f>ACAD_Globals_details!AP1292</f>
        <v>-80%</v>
      </c>
      <c r="S1292" t="str">
        <f>ACAD_Globals_details!AQ1292</f>
        <v>23</v>
      </c>
      <c r="T1292" t="str">
        <f>ACAD_Globals_details!BD1292</f>
        <v>Forests</v>
      </c>
      <c r="U1292" t="str">
        <f>ACAD_Globals_details!BK1292</f>
        <v>Northern U.S./Canada</v>
      </c>
    </row>
    <row r="1293" spans="1:21" x14ac:dyDescent="0.55000000000000004">
      <c r="A1293">
        <f>ACAD_Globals_details!A1293</f>
        <v>1743</v>
      </c>
      <c r="B1293" t="str">
        <f>ACAD_Globals_details!B1293</f>
        <v>Black-capped Siskin</v>
      </c>
      <c r="C1293" t="str">
        <f>ACAD_Globals_details!C1293</f>
        <v>Spinus atriceps</v>
      </c>
      <c r="D1293" s="2" t="str">
        <f>ACAD_Globals_details!D1293</f>
        <v>landbird</v>
      </c>
      <c r="E1293" s="3">
        <f>ACAD_Globals_details!H1293</f>
        <v>0</v>
      </c>
      <c r="F1293" s="3">
        <f>ACAD_Globals_details!I1293</f>
        <v>0</v>
      </c>
      <c r="G1293" s="3">
        <f>ACAD_Globals_details!J1293</f>
        <v>1</v>
      </c>
      <c r="H1293" s="3">
        <f>ACAD_Globals_details!K1293</f>
        <v>1</v>
      </c>
      <c r="J1293" s="35">
        <f>ACAD_Globals_details!P1293</f>
        <v>5</v>
      </c>
      <c r="K1293" s="35">
        <f>ACAD_Globals_details!X1293</f>
        <v>5</v>
      </c>
      <c r="L1293" s="35">
        <f>ACAD_Globals_details!AB1293</f>
        <v>5</v>
      </c>
      <c r="M1293" s="35">
        <f>ACAD_Globals_details!AF1293</f>
        <v>3</v>
      </c>
      <c r="N1293" s="35">
        <f>ACAD_Globals_details!AI1293</f>
        <v>3</v>
      </c>
      <c r="O1293" s="35">
        <f>ACAD_Globals_details!AL1293</f>
        <v>4</v>
      </c>
      <c r="P1293" s="35">
        <f>ACAD_Globals_details!AT1293</f>
        <v>17</v>
      </c>
      <c r="Q1293" t="str">
        <f>ACAD_Globals_details!BC1293</f>
        <v>Watch List - Red</v>
      </c>
      <c r="T1293" t="str">
        <f>ACAD_Globals_details!BD1293</f>
        <v>Forests</v>
      </c>
      <c r="U1293" t="str">
        <f>ACAD_Globals_details!BK1293</f>
        <v>Resident</v>
      </c>
    </row>
    <row r="1294" spans="1:21" x14ac:dyDescent="0.55000000000000004">
      <c r="A1294">
        <f>ACAD_Globals_details!A1294</f>
        <v>1744</v>
      </c>
      <c r="B1294" t="str">
        <f>ACAD_Globals_details!B1294</f>
        <v>Black-headed Siskin</v>
      </c>
      <c r="C1294" t="str">
        <f>ACAD_Globals_details!C1294</f>
        <v>Spinus notatus</v>
      </c>
      <c r="D1294" s="2" t="str">
        <f>ACAD_Globals_details!D1294</f>
        <v>landbird</v>
      </c>
      <c r="E1294" s="3">
        <f>ACAD_Globals_details!H1294</f>
        <v>0</v>
      </c>
      <c r="F1294" s="3">
        <f>ACAD_Globals_details!I1294</f>
        <v>0</v>
      </c>
      <c r="G1294" s="3">
        <f>ACAD_Globals_details!J1294</f>
        <v>1</v>
      </c>
      <c r="H1294" s="3">
        <f>ACAD_Globals_details!K1294</f>
        <v>1</v>
      </c>
      <c r="J1294" s="35">
        <f>ACAD_Globals_details!P1294</f>
        <v>4</v>
      </c>
      <c r="K1294" s="35">
        <f>ACAD_Globals_details!X1294</f>
        <v>3</v>
      </c>
      <c r="L1294" s="35">
        <f>ACAD_Globals_details!AB1294</f>
        <v>3</v>
      </c>
      <c r="M1294" s="35">
        <f>ACAD_Globals_details!AF1294</f>
        <v>3</v>
      </c>
      <c r="N1294" s="35">
        <f>ACAD_Globals_details!AI1294</f>
        <v>3</v>
      </c>
      <c r="O1294" s="35">
        <f>ACAD_Globals_details!AL1294</f>
        <v>4</v>
      </c>
      <c r="P1294" s="35">
        <f>ACAD_Globals_details!AT1294</f>
        <v>14</v>
      </c>
      <c r="Q1294" t="str">
        <f>ACAD_Globals_details!BC1294</f>
        <v>Watch List - Yel-r</v>
      </c>
      <c r="T1294" t="str">
        <f>ACAD_Globals_details!BD1294</f>
        <v>Forests</v>
      </c>
      <c r="U1294" t="str">
        <f>ACAD_Globals_details!BK1294</f>
        <v>Resident</v>
      </c>
    </row>
    <row r="1295" spans="1:21" x14ac:dyDescent="0.55000000000000004">
      <c r="A1295">
        <f>ACAD_Globals_details!A1295</f>
        <v>1745</v>
      </c>
      <c r="B1295" t="str">
        <f>ACAD_Globals_details!B1295</f>
        <v>Yellow-bellied Siskin</v>
      </c>
      <c r="C1295" t="str">
        <f>ACAD_Globals_details!C1295</f>
        <v>Spinus xanthogastrus</v>
      </c>
      <c r="D1295" s="2" t="str">
        <f>ACAD_Globals_details!D1295</f>
        <v>landbird</v>
      </c>
      <c r="E1295" s="3">
        <f>ACAD_Globals_details!H1295</f>
        <v>0</v>
      </c>
      <c r="F1295" s="3">
        <f>ACAD_Globals_details!I1295</f>
        <v>0</v>
      </c>
      <c r="G1295" s="3">
        <f>ACAD_Globals_details!J1295</f>
        <v>0</v>
      </c>
      <c r="H1295" s="3">
        <f>ACAD_Globals_details!K1295</f>
        <v>1</v>
      </c>
      <c r="J1295" s="35">
        <f>ACAD_Globals_details!P1295</f>
        <v>3</v>
      </c>
      <c r="K1295" s="35">
        <f>ACAD_Globals_details!X1295</f>
        <v>4</v>
      </c>
      <c r="L1295" s="35">
        <f>ACAD_Globals_details!AB1295</f>
        <v>4</v>
      </c>
      <c r="M1295" s="35">
        <f>ACAD_Globals_details!AF1295</f>
        <v>3</v>
      </c>
      <c r="N1295" s="35">
        <f>ACAD_Globals_details!AI1295</f>
        <v>3</v>
      </c>
      <c r="O1295" s="35">
        <f>ACAD_Globals_details!AL1295</f>
        <v>3</v>
      </c>
      <c r="P1295" s="35">
        <f>ACAD_Globals_details!AT1295</f>
        <v>13</v>
      </c>
      <c r="T1295" t="str">
        <f>ACAD_Globals_details!BD1295</f>
        <v>Forests</v>
      </c>
      <c r="U1295" t="str">
        <f>ACAD_Globals_details!BK1295</f>
        <v>Resident</v>
      </c>
    </row>
    <row r="1296" spans="1:21" x14ac:dyDescent="0.55000000000000004">
      <c r="A1296">
        <f>ACAD_Globals_details!A1296</f>
        <v>1748</v>
      </c>
      <c r="B1296" t="str">
        <f>ACAD_Globals_details!B1296</f>
        <v>Lesser Goldfinch</v>
      </c>
      <c r="C1296" t="str">
        <f>ACAD_Globals_details!C1296</f>
        <v>Spinus psaltria</v>
      </c>
      <c r="D1296" s="2" t="str">
        <f>ACAD_Globals_details!D1296</f>
        <v>landbird</v>
      </c>
      <c r="E1296" s="3">
        <f>ACAD_Globals_details!H1296</f>
        <v>0</v>
      </c>
      <c r="F1296" s="3">
        <f>ACAD_Globals_details!I1296</f>
        <v>1</v>
      </c>
      <c r="G1296" s="3">
        <f>ACAD_Globals_details!J1296</f>
        <v>1</v>
      </c>
      <c r="H1296" s="3">
        <f>ACAD_Globals_details!K1296</f>
        <v>1</v>
      </c>
      <c r="I1296" s="36">
        <f>ACAD_Globals_details!Q1296</f>
        <v>8900000</v>
      </c>
      <c r="J1296" s="35">
        <f>ACAD_Globals_details!P1296</f>
        <v>2</v>
      </c>
      <c r="K1296" s="35">
        <f>ACAD_Globals_details!X1296</f>
        <v>2</v>
      </c>
      <c r="L1296" s="35">
        <f>ACAD_Globals_details!AB1296</f>
        <v>2</v>
      </c>
      <c r="M1296" s="35">
        <f>ACAD_Globals_details!AF1296</f>
        <v>2</v>
      </c>
      <c r="N1296" s="35">
        <f>ACAD_Globals_details!AI1296</f>
        <v>2</v>
      </c>
      <c r="O1296" s="35">
        <f>ACAD_Globals_details!AL1296</f>
        <v>2</v>
      </c>
      <c r="P1296" s="35">
        <f>ACAD_Globals_details!AT1296</f>
        <v>8</v>
      </c>
      <c r="R1296" t="str">
        <f>ACAD_Globals_details!AP1296</f>
        <v>50%</v>
      </c>
      <c r="S1296" t="str">
        <f>ACAD_Globals_details!AQ1296</f>
        <v>ne</v>
      </c>
      <c r="T1296" t="str">
        <f>ACAD_Globals_details!BD1296</f>
        <v>Forests</v>
      </c>
      <c r="U1296" t="str">
        <f>ACAD_Globals_details!BK1296</f>
        <v>Western U.S./Mexico</v>
      </c>
    </row>
    <row r="1297" spans="1:21" x14ac:dyDescent="0.55000000000000004">
      <c r="A1297">
        <f>ACAD_Globals_details!A1297</f>
        <v>1749</v>
      </c>
      <c r="B1297" t="str">
        <f>ACAD_Globals_details!B1297</f>
        <v>Lawrence's Goldfinch</v>
      </c>
      <c r="C1297" t="str">
        <f>ACAD_Globals_details!C1297</f>
        <v>Spinus lawrencei</v>
      </c>
      <c r="D1297" s="2" t="str">
        <f>ACAD_Globals_details!D1297</f>
        <v>landbird</v>
      </c>
      <c r="E1297" s="3">
        <f>ACAD_Globals_details!H1297</f>
        <v>0</v>
      </c>
      <c r="F1297" s="3">
        <f>ACAD_Globals_details!I1297</f>
        <v>1</v>
      </c>
      <c r="G1297" s="3">
        <f>ACAD_Globals_details!J1297</f>
        <v>1</v>
      </c>
      <c r="H1297" s="3">
        <f>ACAD_Globals_details!K1297</f>
        <v>0</v>
      </c>
      <c r="I1297" s="36">
        <f>ACAD_Globals_details!Q1297</f>
        <v>290000</v>
      </c>
      <c r="J1297" s="35">
        <f>ACAD_Globals_details!P1297</f>
        <v>4</v>
      </c>
      <c r="K1297" s="35">
        <f>ACAD_Globals_details!X1297</f>
        <v>4</v>
      </c>
      <c r="L1297" s="35">
        <f>ACAD_Globals_details!AB1297</f>
        <v>3</v>
      </c>
      <c r="M1297" s="35">
        <f>ACAD_Globals_details!AF1297</f>
        <v>3</v>
      </c>
      <c r="N1297" s="35">
        <f>ACAD_Globals_details!AI1297</f>
        <v>2</v>
      </c>
      <c r="O1297" s="35">
        <f>ACAD_Globals_details!AL1297</f>
        <v>2</v>
      </c>
      <c r="P1297" s="35">
        <f>ACAD_Globals_details!AT1297</f>
        <v>13</v>
      </c>
      <c r="R1297" t="str">
        <f>ACAD_Globals_details!AP1297</f>
        <v>-8%</v>
      </c>
      <c r="S1297" t="str">
        <f>ACAD_Globals_details!AQ1297</f>
        <v>108</v>
      </c>
      <c r="T1297" t="str">
        <f>ACAD_Globals_details!BD1297</f>
        <v>Aridlands</v>
      </c>
      <c r="U1297" t="str">
        <f>ACAD_Globals_details!BK1297</f>
        <v>Southwestern Aridlands</v>
      </c>
    </row>
    <row r="1298" spans="1:21" x14ac:dyDescent="0.55000000000000004">
      <c r="A1298">
        <f>ACAD_Globals_details!A1298</f>
        <v>1750</v>
      </c>
      <c r="B1298" t="str">
        <f>ACAD_Globals_details!B1298</f>
        <v>American Goldfinch</v>
      </c>
      <c r="C1298" t="str">
        <f>ACAD_Globals_details!C1298</f>
        <v>Spinus tristis</v>
      </c>
      <c r="D1298" s="2" t="str">
        <f>ACAD_Globals_details!D1298</f>
        <v>landbird</v>
      </c>
      <c r="E1298" s="3">
        <f>ACAD_Globals_details!H1298</f>
        <v>1</v>
      </c>
      <c r="F1298" s="3">
        <f>ACAD_Globals_details!I1298</f>
        <v>1</v>
      </c>
      <c r="G1298" s="3">
        <f>ACAD_Globals_details!J1298</f>
        <v>1</v>
      </c>
      <c r="H1298" s="3">
        <f>ACAD_Globals_details!K1298</f>
        <v>0</v>
      </c>
      <c r="I1298" s="36">
        <f>ACAD_Globals_details!Q1298</f>
        <v>43000000</v>
      </c>
      <c r="J1298" s="35">
        <f>ACAD_Globals_details!P1298</f>
        <v>2</v>
      </c>
      <c r="K1298" s="35">
        <f>ACAD_Globals_details!X1298</f>
        <v>1</v>
      </c>
      <c r="L1298" s="35">
        <f>ACAD_Globals_details!AB1298</f>
        <v>1</v>
      </c>
      <c r="M1298" s="35">
        <f>ACAD_Globals_details!AF1298</f>
        <v>1</v>
      </c>
      <c r="N1298" s="35">
        <f>ACAD_Globals_details!AI1298</f>
        <v>1</v>
      </c>
      <c r="O1298" s="35">
        <f>ACAD_Globals_details!AL1298</f>
        <v>3</v>
      </c>
      <c r="P1298" s="35">
        <f>ACAD_Globals_details!AT1298</f>
        <v>7</v>
      </c>
      <c r="R1298" t="str">
        <f>ACAD_Globals_details!AP1298</f>
        <v>5%</v>
      </c>
      <c r="S1298" t="str">
        <f>ACAD_Globals_details!AQ1298</f>
        <v>123</v>
      </c>
      <c r="T1298" t="str">
        <f>ACAD_Globals_details!BD1298</f>
        <v>Forests</v>
      </c>
      <c r="U1298" t="str">
        <f>ACAD_Globals_details!BK1298</f>
        <v>Widespread U.S.</v>
      </c>
    </row>
    <row r="1299" spans="1:21" x14ac:dyDescent="0.55000000000000004">
      <c r="A1299">
        <f>ACAD_Globals_details!A1299</f>
        <v>1755</v>
      </c>
      <c r="B1299" t="str">
        <f>ACAD_Globals_details!B1299</f>
        <v>Hooded Grosbeak</v>
      </c>
      <c r="C1299" t="str">
        <f>ACAD_Globals_details!C1299</f>
        <v>Coccothraustes abeillei</v>
      </c>
      <c r="D1299" s="2" t="str">
        <f>ACAD_Globals_details!D1299</f>
        <v>landbird</v>
      </c>
      <c r="E1299" s="3">
        <f>ACAD_Globals_details!H1299</f>
        <v>0</v>
      </c>
      <c r="F1299" s="3">
        <f>ACAD_Globals_details!I1299</f>
        <v>0</v>
      </c>
      <c r="G1299" s="3">
        <f>ACAD_Globals_details!J1299</f>
        <v>1</v>
      </c>
      <c r="H1299" s="3">
        <f>ACAD_Globals_details!K1299</f>
        <v>1</v>
      </c>
      <c r="J1299" s="35">
        <f>ACAD_Globals_details!P1299</f>
        <v>5</v>
      </c>
      <c r="K1299" s="35">
        <f>ACAD_Globals_details!X1299</f>
        <v>4</v>
      </c>
      <c r="L1299" s="35">
        <f>ACAD_Globals_details!AB1299</f>
        <v>4</v>
      </c>
      <c r="M1299" s="35">
        <f>ACAD_Globals_details!AF1299</f>
        <v>4</v>
      </c>
      <c r="N1299" s="35">
        <f>ACAD_Globals_details!AI1299</f>
        <v>4</v>
      </c>
      <c r="O1299" s="35">
        <f>ACAD_Globals_details!AL1299</f>
        <v>4</v>
      </c>
      <c r="P1299" s="35">
        <f>ACAD_Globals_details!AT1299</f>
        <v>17</v>
      </c>
      <c r="Q1299" t="str">
        <f>ACAD_Globals_details!BC1299</f>
        <v>Watch List - Red</v>
      </c>
      <c r="T1299" t="str">
        <f>ACAD_Globals_details!BD1299</f>
        <v>Forests</v>
      </c>
      <c r="U1299" t="str">
        <f>ACAD_Globals_details!BK1299</f>
        <v>Resident</v>
      </c>
    </row>
    <row r="1300" spans="1:21" x14ac:dyDescent="0.55000000000000004">
      <c r="A1300">
        <f>ACAD_Globals_details!A1300</f>
        <v>1756</v>
      </c>
      <c r="B1300" t="str">
        <f>ACAD_Globals_details!B1300</f>
        <v>Evening Grosbeak</v>
      </c>
      <c r="C1300" t="str">
        <f>ACAD_Globals_details!C1300</f>
        <v>Coccothraustes vespertinus</v>
      </c>
      <c r="D1300" s="2" t="str">
        <f>ACAD_Globals_details!D1300</f>
        <v>landbird</v>
      </c>
      <c r="E1300" s="3">
        <f>ACAD_Globals_details!H1300</f>
        <v>1</v>
      </c>
      <c r="F1300" s="3">
        <f>ACAD_Globals_details!I1300</f>
        <v>1</v>
      </c>
      <c r="G1300" s="3">
        <f>ACAD_Globals_details!J1300</f>
        <v>1</v>
      </c>
      <c r="H1300" s="3">
        <f>ACAD_Globals_details!K1300</f>
        <v>0</v>
      </c>
      <c r="I1300" s="36">
        <f>ACAD_Globals_details!Q1300</f>
        <v>3600000</v>
      </c>
      <c r="J1300" s="35">
        <f>ACAD_Globals_details!P1300</f>
        <v>3</v>
      </c>
      <c r="K1300" s="35">
        <f>ACAD_Globals_details!X1300</f>
        <v>2</v>
      </c>
      <c r="L1300" s="35">
        <f>ACAD_Globals_details!AB1300</f>
        <v>1</v>
      </c>
      <c r="M1300" s="35">
        <f>ACAD_Globals_details!AF1300</f>
        <v>3</v>
      </c>
      <c r="N1300" s="35">
        <f>ACAD_Globals_details!AI1300</f>
        <v>2</v>
      </c>
      <c r="O1300" s="35">
        <f>ACAD_Globals_details!AL1300</f>
        <v>5</v>
      </c>
      <c r="P1300" s="35">
        <f>ACAD_Globals_details!AT1300</f>
        <v>13</v>
      </c>
      <c r="Q1300" t="str">
        <f>ACAD_Globals_details!BC1300</f>
        <v>Watch List - Yel-d</v>
      </c>
      <c r="R1300" t="str">
        <f>ACAD_Globals_details!AP1300</f>
        <v>-94%</v>
      </c>
      <c r="S1300" t="str">
        <f>ACAD_Globals_details!AQ1300</f>
        <v>38</v>
      </c>
      <c r="T1300" t="str">
        <f>ACAD_Globals_details!BD1300</f>
        <v>Forests</v>
      </c>
      <c r="U1300" t="str">
        <f>ACAD_Globals_details!BK1300</f>
        <v>Northern U.S./Canada</v>
      </c>
    </row>
    <row r="1301" spans="1:21" x14ac:dyDescent="0.55000000000000004">
      <c r="A1301">
        <f>ACAD_Globals_details!A1301</f>
        <v>1758</v>
      </c>
      <c r="B1301" t="str">
        <f>ACAD_Globals_details!B1301</f>
        <v>Lapland Longspur</v>
      </c>
      <c r="C1301" t="str">
        <f>ACAD_Globals_details!C1301</f>
        <v>Calcarius lapponicus</v>
      </c>
      <c r="D1301" s="2" t="str">
        <f>ACAD_Globals_details!D1301</f>
        <v>landbird</v>
      </c>
      <c r="E1301" s="3">
        <f>ACAD_Globals_details!H1301</f>
        <v>1</v>
      </c>
      <c r="F1301" s="3">
        <f>ACAD_Globals_details!I1301</f>
        <v>1</v>
      </c>
      <c r="G1301" s="3">
        <f>ACAD_Globals_details!J1301</f>
        <v>0</v>
      </c>
      <c r="H1301" s="3">
        <f>ACAD_Globals_details!K1301</f>
        <v>0</v>
      </c>
      <c r="I1301" s="36">
        <f>ACAD_Globals_details!Q1301</f>
        <v>130000000</v>
      </c>
      <c r="J1301" s="35">
        <f>ACAD_Globals_details!P1301</f>
        <v>1</v>
      </c>
      <c r="K1301" s="35">
        <f>ACAD_Globals_details!X1301</f>
        <v>1</v>
      </c>
      <c r="L1301" s="35">
        <f>ACAD_Globals_details!AB1301</f>
        <v>1</v>
      </c>
      <c r="M1301" s="35">
        <f>ACAD_Globals_details!AF1301</f>
        <v>2</v>
      </c>
      <c r="N1301" s="35">
        <f>ACAD_Globals_details!AI1301</f>
        <v>2</v>
      </c>
      <c r="O1301" s="35">
        <f>ACAD_Globals_details!AL1301</f>
        <v>3</v>
      </c>
      <c r="P1301" s="35">
        <f>ACAD_Globals_details!AT1301</f>
        <v>7</v>
      </c>
      <c r="R1301" t="str">
        <f>ACAD_Globals_details!AP1301</f>
        <v>-50%</v>
      </c>
      <c r="T1301" t="str">
        <f>ACAD_Globals_details!BD1301</f>
        <v>Tundra</v>
      </c>
      <c r="U1301" t="str">
        <f>ACAD_Globals_details!BK1301</f>
        <v>Widespread U.S.</v>
      </c>
    </row>
    <row r="1302" spans="1:21" x14ac:dyDescent="0.55000000000000004">
      <c r="A1302">
        <f>ACAD_Globals_details!A1302</f>
        <v>1759</v>
      </c>
      <c r="B1302" t="str">
        <f>ACAD_Globals_details!B1302</f>
        <v>Chestnut-collared Longspur</v>
      </c>
      <c r="C1302" t="str">
        <f>ACAD_Globals_details!C1302</f>
        <v>Calcarius ornatus</v>
      </c>
      <c r="D1302" s="2" t="str">
        <f>ACAD_Globals_details!D1302</f>
        <v>landbird</v>
      </c>
      <c r="E1302" s="3">
        <f>ACAD_Globals_details!H1302</f>
        <v>1</v>
      </c>
      <c r="F1302" s="3">
        <f>ACAD_Globals_details!I1302</f>
        <v>1</v>
      </c>
      <c r="G1302" s="3">
        <f>ACAD_Globals_details!J1302</f>
        <v>1</v>
      </c>
      <c r="H1302" s="3">
        <f>ACAD_Globals_details!K1302</f>
        <v>0</v>
      </c>
      <c r="I1302" s="36">
        <f>ACAD_Globals_details!Q1302</f>
        <v>2900000</v>
      </c>
      <c r="J1302" s="35">
        <f>ACAD_Globals_details!P1302</f>
        <v>3</v>
      </c>
      <c r="K1302" s="35">
        <f>ACAD_Globals_details!X1302</f>
        <v>3</v>
      </c>
      <c r="L1302" s="35">
        <f>ACAD_Globals_details!AB1302</f>
        <v>2</v>
      </c>
      <c r="M1302" s="35">
        <f>ACAD_Globals_details!AF1302</f>
        <v>4</v>
      </c>
      <c r="N1302" s="35">
        <f>ACAD_Globals_details!AI1302</f>
        <v>4</v>
      </c>
      <c r="O1302" s="35">
        <f>ACAD_Globals_details!AL1302</f>
        <v>5</v>
      </c>
      <c r="P1302" s="35">
        <f>ACAD_Globals_details!AT1302</f>
        <v>15</v>
      </c>
      <c r="Q1302" t="str">
        <f>ACAD_Globals_details!BC1302</f>
        <v>Watch List - Yel-d</v>
      </c>
      <c r="R1302" t="str">
        <f>ACAD_Globals_details!AP1302</f>
        <v>-85%</v>
      </c>
      <c r="S1302" t="str">
        <f>ACAD_Globals_details!AQ1302</f>
        <v>21</v>
      </c>
      <c r="T1302" t="str">
        <f>ACAD_Globals_details!BD1302</f>
        <v>Grasslands</v>
      </c>
      <c r="U1302" t="str">
        <f>ACAD_Globals_details!BK1302</f>
        <v>Chihuahuan Grasslands</v>
      </c>
    </row>
    <row r="1303" spans="1:21" x14ac:dyDescent="0.55000000000000004">
      <c r="A1303">
        <f>ACAD_Globals_details!A1303</f>
        <v>1760</v>
      </c>
      <c r="B1303" t="str">
        <f>ACAD_Globals_details!B1303</f>
        <v>Smith's Longspur</v>
      </c>
      <c r="C1303" t="str">
        <f>ACAD_Globals_details!C1303</f>
        <v>Calcarius pictus</v>
      </c>
      <c r="D1303" s="2" t="str">
        <f>ACAD_Globals_details!D1303</f>
        <v>landbird</v>
      </c>
      <c r="E1303" s="3">
        <f>ACAD_Globals_details!H1303</f>
        <v>1</v>
      </c>
      <c r="F1303" s="3">
        <f>ACAD_Globals_details!I1303</f>
        <v>1</v>
      </c>
      <c r="G1303" s="3">
        <f>ACAD_Globals_details!J1303</f>
        <v>0</v>
      </c>
      <c r="H1303" s="3">
        <f>ACAD_Globals_details!K1303</f>
        <v>0</v>
      </c>
      <c r="I1303" s="36">
        <f>ACAD_Globals_details!Q1303</f>
        <v>75000</v>
      </c>
      <c r="J1303" s="35">
        <f>ACAD_Globals_details!P1303</f>
        <v>4</v>
      </c>
      <c r="K1303" s="35">
        <f>ACAD_Globals_details!X1303</f>
        <v>3</v>
      </c>
      <c r="L1303" s="35">
        <f>ACAD_Globals_details!AB1303</f>
        <v>3</v>
      </c>
      <c r="M1303" s="35">
        <f>ACAD_Globals_details!AF1303</f>
        <v>2</v>
      </c>
      <c r="N1303" s="35">
        <f>ACAD_Globals_details!AI1303</f>
        <v>3</v>
      </c>
      <c r="O1303" s="35">
        <f>ACAD_Globals_details!AL1303</f>
        <v>3</v>
      </c>
      <c r="P1303" s="35">
        <f>ACAD_Globals_details!AT1303</f>
        <v>13</v>
      </c>
      <c r="R1303" t="str">
        <f>ACAD_Globals_details!AP1303</f>
        <v>155%</v>
      </c>
      <c r="T1303" t="str">
        <f>ACAD_Globals_details!BD1303</f>
        <v>Tundra</v>
      </c>
      <c r="U1303" t="str">
        <f>ACAD_Globals_details!BK1303</f>
        <v>Central U.S.</v>
      </c>
    </row>
    <row r="1304" spans="1:21" x14ac:dyDescent="0.55000000000000004">
      <c r="A1304">
        <f>ACAD_Globals_details!A1304</f>
        <v>1761</v>
      </c>
      <c r="B1304" t="str">
        <f>ACAD_Globals_details!B1304</f>
        <v>McCown's Longspur</v>
      </c>
      <c r="C1304" t="str">
        <f>ACAD_Globals_details!C1304</f>
        <v>Rhynchophanes mccownii</v>
      </c>
      <c r="D1304" s="2" t="str">
        <f>ACAD_Globals_details!D1304</f>
        <v>landbird</v>
      </c>
      <c r="E1304" s="3">
        <f>ACAD_Globals_details!H1304</f>
        <v>1</v>
      </c>
      <c r="F1304" s="3">
        <f>ACAD_Globals_details!I1304</f>
        <v>1</v>
      </c>
      <c r="G1304" s="3">
        <f>ACAD_Globals_details!J1304</f>
        <v>1</v>
      </c>
      <c r="H1304" s="3">
        <f>ACAD_Globals_details!K1304</f>
        <v>0</v>
      </c>
      <c r="I1304" s="36">
        <f>ACAD_Globals_details!Q1304</f>
        <v>950000</v>
      </c>
      <c r="J1304" s="35">
        <f>ACAD_Globals_details!P1304</f>
        <v>3</v>
      </c>
      <c r="K1304" s="35">
        <f>ACAD_Globals_details!X1304</f>
        <v>3</v>
      </c>
      <c r="L1304" s="35">
        <f>ACAD_Globals_details!AB1304</f>
        <v>3</v>
      </c>
      <c r="M1304" s="35">
        <f>ACAD_Globals_details!AF1304</f>
        <v>4</v>
      </c>
      <c r="N1304" s="35">
        <f>ACAD_Globals_details!AI1304</f>
        <v>4</v>
      </c>
      <c r="O1304" s="35">
        <f>ACAD_Globals_details!AL1304</f>
        <v>5</v>
      </c>
      <c r="P1304" s="35">
        <f>ACAD_Globals_details!AT1304</f>
        <v>15</v>
      </c>
      <c r="Q1304" t="str">
        <f>ACAD_Globals_details!BC1304</f>
        <v>Watch List - Yel-d</v>
      </c>
      <c r="R1304" t="str">
        <f>ACAD_Globals_details!AP1304</f>
        <v>-94%</v>
      </c>
      <c r="S1304" t="str">
        <f>ACAD_Globals_details!AQ1304</f>
        <v>63</v>
      </c>
      <c r="T1304" t="str">
        <f>ACAD_Globals_details!BD1304</f>
        <v>Grasslands</v>
      </c>
      <c r="U1304" t="str">
        <f>ACAD_Globals_details!BK1304</f>
        <v>Chihuahuan Grasslands</v>
      </c>
    </row>
    <row r="1305" spans="1:21" x14ac:dyDescent="0.55000000000000004">
      <c r="A1305">
        <f>ACAD_Globals_details!A1305</f>
        <v>1762</v>
      </c>
      <c r="B1305" t="str">
        <f>ACAD_Globals_details!B1305</f>
        <v>Snow Bunting</v>
      </c>
      <c r="C1305" t="str">
        <f>ACAD_Globals_details!C1305</f>
        <v>Plectrophenax nivalis</v>
      </c>
      <c r="D1305" s="2" t="str">
        <f>ACAD_Globals_details!D1305</f>
        <v>landbird</v>
      </c>
      <c r="E1305" s="3">
        <f>ACAD_Globals_details!H1305</f>
        <v>1</v>
      </c>
      <c r="F1305" s="3">
        <f>ACAD_Globals_details!I1305</f>
        <v>1</v>
      </c>
      <c r="G1305" s="3">
        <f>ACAD_Globals_details!J1305</f>
        <v>0</v>
      </c>
      <c r="H1305" s="3">
        <f>ACAD_Globals_details!K1305</f>
        <v>0</v>
      </c>
      <c r="I1305" s="36">
        <f>ACAD_Globals_details!Q1305</f>
        <v>29000000</v>
      </c>
      <c r="J1305" s="35">
        <f>ACAD_Globals_details!P1305</f>
        <v>2</v>
      </c>
      <c r="K1305" s="35">
        <f>ACAD_Globals_details!X1305</f>
        <v>1</v>
      </c>
      <c r="L1305" s="35">
        <f>ACAD_Globals_details!AB1305</f>
        <v>1</v>
      </c>
      <c r="M1305" s="35">
        <f>ACAD_Globals_details!AF1305</f>
        <v>2</v>
      </c>
      <c r="N1305" s="35">
        <f>ACAD_Globals_details!AI1305</f>
        <v>2</v>
      </c>
      <c r="O1305" s="35">
        <f>ACAD_Globals_details!AL1305</f>
        <v>3</v>
      </c>
      <c r="P1305" s="35">
        <f>ACAD_Globals_details!AT1305</f>
        <v>8</v>
      </c>
      <c r="R1305" t="str">
        <f>ACAD_Globals_details!AP1305</f>
        <v>-38%</v>
      </c>
      <c r="T1305" t="str">
        <f>ACAD_Globals_details!BD1305</f>
        <v>Tundra</v>
      </c>
      <c r="U1305" t="str">
        <f>ACAD_Globals_details!BK1305</f>
        <v>Northern U.S./Canada</v>
      </c>
    </row>
    <row r="1306" spans="1:21" x14ac:dyDescent="0.55000000000000004">
      <c r="A1306">
        <f>ACAD_Globals_details!A1306</f>
        <v>1763</v>
      </c>
      <c r="B1306" t="str">
        <f>ACAD_Globals_details!B1306</f>
        <v>McKay's Bunting</v>
      </c>
      <c r="C1306" t="str">
        <f>ACAD_Globals_details!C1306</f>
        <v>Plectrophenax hyperboreus</v>
      </c>
      <c r="D1306" s="2" t="str">
        <f>ACAD_Globals_details!D1306</f>
        <v>landbird</v>
      </c>
      <c r="E1306" s="3">
        <f>ACAD_Globals_details!H1306</f>
        <v>0</v>
      </c>
      <c r="F1306" s="3">
        <f>ACAD_Globals_details!I1306</f>
        <v>1</v>
      </c>
      <c r="G1306" s="3">
        <f>ACAD_Globals_details!J1306</f>
        <v>0</v>
      </c>
      <c r="H1306" s="3">
        <f>ACAD_Globals_details!K1306</f>
        <v>0</v>
      </c>
      <c r="I1306" s="36">
        <f>ACAD_Globals_details!Q1306</f>
        <v>2500</v>
      </c>
      <c r="J1306" s="35">
        <f>ACAD_Globals_details!P1306</f>
        <v>5</v>
      </c>
      <c r="K1306" s="35">
        <f>ACAD_Globals_details!X1306</f>
        <v>5</v>
      </c>
      <c r="L1306" s="35">
        <f>ACAD_Globals_details!AB1306</f>
        <v>5</v>
      </c>
      <c r="M1306" s="35">
        <f>ACAD_Globals_details!AF1306</f>
        <v>3</v>
      </c>
      <c r="N1306" s="35">
        <f>ACAD_Globals_details!AI1306</f>
        <v>2</v>
      </c>
      <c r="O1306" s="35">
        <f>ACAD_Globals_details!AL1306</f>
        <v>3</v>
      </c>
      <c r="P1306" s="35">
        <f>ACAD_Globals_details!AT1306</f>
        <v>16</v>
      </c>
      <c r="Q1306" t="str">
        <f>ACAD_Globals_details!BC1306</f>
        <v>Watch List - Yel-r</v>
      </c>
      <c r="T1306" t="str">
        <f>ACAD_Globals_details!BD1306</f>
        <v>Tundra</v>
      </c>
      <c r="U1306" t="str">
        <f>ACAD_Globals_details!BK1306</f>
        <v>Arctic Coast</v>
      </c>
    </row>
    <row r="1307" spans="1:21" x14ac:dyDescent="0.55000000000000004">
      <c r="A1307">
        <f>ACAD_Globals_details!A1307</f>
        <v>1764</v>
      </c>
      <c r="B1307" t="str">
        <f>ACAD_Globals_details!B1307</f>
        <v>Ovenbird</v>
      </c>
      <c r="C1307" t="str">
        <f>ACAD_Globals_details!C1307</f>
        <v>Seiurus aurocapilla</v>
      </c>
      <c r="D1307" s="2" t="str">
        <f>ACAD_Globals_details!D1307</f>
        <v>landbird</v>
      </c>
      <c r="E1307" s="3">
        <f>ACAD_Globals_details!H1307</f>
        <v>1</v>
      </c>
      <c r="F1307" s="3">
        <f>ACAD_Globals_details!I1307</f>
        <v>1</v>
      </c>
      <c r="G1307" s="3">
        <f>ACAD_Globals_details!J1307</f>
        <v>1</v>
      </c>
      <c r="H1307" s="3">
        <f>ACAD_Globals_details!K1307</f>
        <v>1</v>
      </c>
      <c r="I1307" s="36">
        <f>ACAD_Globals_details!Q1307</f>
        <v>26000000</v>
      </c>
      <c r="J1307" s="35">
        <f>ACAD_Globals_details!P1307</f>
        <v>2</v>
      </c>
      <c r="K1307" s="35">
        <f>ACAD_Globals_details!X1307</f>
        <v>1</v>
      </c>
      <c r="L1307" s="35">
        <f>ACAD_Globals_details!AB1307</f>
        <v>2</v>
      </c>
      <c r="M1307" s="35">
        <f>ACAD_Globals_details!AF1307</f>
        <v>3</v>
      </c>
      <c r="N1307" s="35">
        <f>ACAD_Globals_details!AI1307</f>
        <v>3</v>
      </c>
      <c r="O1307" s="35">
        <f>ACAD_Globals_details!AL1307</f>
        <v>2</v>
      </c>
      <c r="P1307" s="35">
        <f>ACAD_Globals_details!AT1307</f>
        <v>9</v>
      </c>
      <c r="R1307" t="str">
        <f>ACAD_Globals_details!AP1307</f>
        <v>-0%</v>
      </c>
      <c r="S1307" t="str">
        <f>ACAD_Globals_details!AQ1307</f>
        <v>ne</v>
      </c>
      <c r="T1307" t="str">
        <f>ACAD_Globals_details!BD1307</f>
        <v>Forests</v>
      </c>
      <c r="U1307" t="str">
        <f>ACAD_Globals_details!BK1307</f>
        <v>Widespread Neotropical</v>
      </c>
    </row>
    <row r="1308" spans="1:21" x14ac:dyDescent="0.55000000000000004">
      <c r="A1308">
        <f>ACAD_Globals_details!A1308</f>
        <v>1765</v>
      </c>
      <c r="B1308" t="str">
        <f>ACAD_Globals_details!B1308</f>
        <v>Worm-eating Warbler</v>
      </c>
      <c r="C1308" t="str">
        <f>ACAD_Globals_details!C1308</f>
        <v>Helmitheros vermivorum</v>
      </c>
      <c r="D1308" s="2" t="str">
        <f>ACAD_Globals_details!D1308</f>
        <v>landbird</v>
      </c>
      <c r="E1308" s="3">
        <f>ACAD_Globals_details!H1308</f>
        <v>1</v>
      </c>
      <c r="F1308" s="3">
        <f>ACAD_Globals_details!I1308</f>
        <v>1</v>
      </c>
      <c r="G1308" s="3">
        <f>ACAD_Globals_details!J1308</f>
        <v>1</v>
      </c>
      <c r="H1308" s="3">
        <f>ACAD_Globals_details!K1308</f>
        <v>1</v>
      </c>
      <c r="I1308" s="36">
        <f>ACAD_Globals_details!Q1308</f>
        <v>860000</v>
      </c>
      <c r="J1308" s="35">
        <f>ACAD_Globals_details!P1308</f>
        <v>3</v>
      </c>
      <c r="K1308" s="35">
        <f>ACAD_Globals_details!X1308</f>
        <v>2</v>
      </c>
      <c r="L1308" s="35">
        <f>ACAD_Globals_details!AB1308</f>
        <v>3</v>
      </c>
      <c r="M1308" s="35">
        <f>ACAD_Globals_details!AF1308</f>
        <v>3</v>
      </c>
      <c r="N1308" s="35">
        <f>ACAD_Globals_details!AI1308</f>
        <v>4</v>
      </c>
      <c r="O1308" s="35">
        <f>ACAD_Globals_details!AL1308</f>
        <v>3</v>
      </c>
      <c r="P1308" s="35">
        <f>ACAD_Globals_details!AT1308</f>
        <v>13</v>
      </c>
      <c r="R1308" t="str">
        <f>ACAD_Globals_details!AP1308</f>
        <v>26%</v>
      </c>
      <c r="S1308" t="str">
        <f>ACAD_Globals_details!AQ1308</f>
        <v>ne</v>
      </c>
      <c r="T1308" t="str">
        <f>ACAD_Globals_details!BD1308</f>
        <v>Forests</v>
      </c>
      <c r="U1308" t="str">
        <f>ACAD_Globals_details!BK1308</f>
        <v>Caribbean</v>
      </c>
    </row>
    <row r="1309" spans="1:21" x14ac:dyDescent="0.55000000000000004">
      <c r="A1309">
        <f>ACAD_Globals_details!A1309</f>
        <v>1766</v>
      </c>
      <c r="B1309" t="str">
        <f>ACAD_Globals_details!B1309</f>
        <v>Louisiana Waterthrush</v>
      </c>
      <c r="C1309" t="str">
        <f>ACAD_Globals_details!C1309</f>
        <v>Parkesia motacilla</v>
      </c>
      <c r="D1309" s="2" t="str">
        <f>ACAD_Globals_details!D1309</f>
        <v>landbird</v>
      </c>
      <c r="E1309" s="3">
        <f>ACAD_Globals_details!H1309</f>
        <v>1</v>
      </c>
      <c r="F1309" s="3">
        <f>ACAD_Globals_details!I1309</f>
        <v>1</v>
      </c>
      <c r="G1309" s="3">
        <f>ACAD_Globals_details!J1309</f>
        <v>1</v>
      </c>
      <c r="H1309" s="3">
        <f>ACAD_Globals_details!K1309</f>
        <v>1</v>
      </c>
      <c r="I1309" s="36">
        <f>ACAD_Globals_details!Q1309</f>
        <v>500000</v>
      </c>
      <c r="J1309" s="35">
        <f>ACAD_Globals_details!P1309</f>
        <v>4</v>
      </c>
      <c r="K1309" s="35">
        <f>ACAD_Globals_details!X1309</f>
        <v>2</v>
      </c>
      <c r="L1309" s="35">
        <f>ACAD_Globals_details!AB1309</f>
        <v>2</v>
      </c>
      <c r="M1309" s="35">
        <f>ACAD_Globals_details!AF1309</f>
        <v>3</v>
      </c>
      <c r="N1309" s="35">
        <f>ACAD_Globals_details!AI1309</f>
        <v>4</v>
      </c>
      <c r="O1309" s="35">
        <f>ACAD_Globals_details!AL1309</f>
        <v>2</v>
      </c>
      <c r="P1309" s="35">
        <f>ACAD_Globals_details!AT1309</f>
        <v>12</v>
      </c>
      <c r="R1309" t="str">
        <f>ACAD_Globals_details!AP1309</f>
        <v>34%</v>
      </c>
      <c r="S1309" t="str">
        <f>ACAD_Globals_details!AQ1309</f>
        <v>ne</v>
      </c>
      <c r="T1309" t="str">
        <f>ACAD_Globals_details!BD1309</f>
        <v>Forests</v>
      </c>
      <c r="U1309" t="str">
        <f>ACAD_Globals_details!BK1309</f>
        <v>Widespread Neotropical</v>
      </c>
    </row>
    <row r="1310" spans="1:21" x14ac:dyDescent="0.55000000000000004">
      <c r="A1310">
        <f>ACAD_Globals_details!A1310</f>
        <v>1767</v>
      </c>
      <c r="B1310" t="str">
        <f>ACAD_Globals_details!B1310</f>
        <v>Northern Waterthrush</v>
      </c>
      <c r="C1310" t="str">
        <f>ACAD_Globals_details!C1310</f>
        <v>Parkesia noveboracensis</v>
      </c>
      <c r="D1310" s="2" t="str">
        <f>ACAD_Globals_details!D1310</f>
        <v>landbird</v>
      </c>
      <c r="E1310" s="3">
        <f>ACAD_Globals_details!H1310</f>
        <v>1</v>
      </c>
      <c r="F1310" s="3">
        <f>ACAD_Globals_details!I1310</f>
        <v>1</v>
      </c>
      <c r="G1310" s="3">
        <f>ACAD_Globals_details!J1310</f>
        <v>1</v>
      </c>
      <c r="H1310" s="3">
        <f>ACAD_Globals_details!K1310</f>
        <v>1</v>
      </c>
      <c r="I1310" s="36">
        <f>ACAD_Globals_details!Q1310</f>
        <v>18000000</v>
      </c>
      <c r="J1310" s="35">
        <f>ACAD_Globals_details!P1310</f>
        <v>2</v>
      </c>
      <c r="K1310" s="35">
        <f>ACAD_Globals_details!X1310</f>
        <v>1</v>
      </c>
      <c r="L1310" s="35">
        <f>ACAD_Globals_details!AB1310</f>
        <v>2</v>
      </c>
      <c r="M1310" s="35">
        <f>ACAD_Globals_details!AF1310</f>
        <v>2</v>
      </c>
      <c r="N1310" s="35">
        <f>ACAD_Globals_details!AI1310</f>
        <v>3</v>
      </c>
      <c r="O1310" s="35">
        <f>ACAD_Globals_details!AL1310</f>
        <v>1</v>
      </c>
      <c r="P1310" s="35">
        <f>ACAD_Globals_details!AT1310</f>
        <v>8</v>
      </c>
      <c r="R1310" t="str">
        <f>ACAD_Globals_details!AP1310</f>
        <v>54%</v>
      </c>
      <c r="S1310" t="str">
        <f>ACAD_Globals_details!AQ1310</f>
        <v>ne</v>
      </c>
      <c r="T1310" t="str">
        <f>ACAD_Globals_details!BD1310</f>
        <v>Forests</v>
      </c>
      <c r="U1310" t="str">
        <f>ACAD_Globals_details!BK1310</f>
        <v>Widespread Neotropical</v>
      </c>
    </row>
    <row r="1311" spans="1:21" x14ac:dyDescent="0.55000000000000004">
      <c r="A1311">
        <f>ACAD_Globals_details!A1311</f>
        <v>1768</v>
      </c>
      <c r="B1311" t="str">
        <f>ACAD_Globals_details!B1311</f>
        <v>Bachman's Warbler</v>
      </c>
      <c r="C1311" t="str">
        <f>ACAD_Globals_details!C1311</f>
        <v>Vermivora bachmanii</v>
      </c>
      <c r="D1311" s="2" t="str">
        <f>ACAD_Globals_details!D1311</f>
        <v>landbird</v>
      </c>
      <c r="E1311" s="3">
        <f>ACAD_Globals_details!H1311</f>
        <v>0</v>
      </c>
      <c r="F1311" s="3">
        <f>ACAD_Globals_details!I1311</f>
        <v>1</v>
      </c>
      <c r="G1311" s="3">
        <f>ACAD_Globals_details!J1311</f>
        <v>0</v>
      </c>
      <c r="H1311" s="3">
        <f>ACAD_Globals_details!K1311</f>
        <v>0</v>
      </c>
      <c r="J1311" s="35">
        <f>ACAD_Globals_details!P1311</f>
        <v>5</v>
      </c>
      <c r="K1311" s="35">
        <f>ACAD_Globals_details!X1311</f>
        <v>5</v>
      </c>
      <c r="L1311" s="35">
        <f>ACAD_Globals_details!AB1311</f>
        <v>5</v>
      </c>
      <c r="M1311" s="35">
        <f>ACAD_Globals_details!AF1311</f>
        <v>5</v>
      </c>
      <c r="N1311" s="35">
        <f>ACAD_Globals_details!AI1311</f>
        <v>5</v>
      </c>
      <c r="O1311" s="35">
        <f>ACAD_Globals_details!AL1311</f>
        <v>3</v>
      </c>
      <c r="P1311" s="35">
        <f>ACAD_Globals_details!AT1311</f>
        <v>18</v>
      </c>
      <c r="Q1311" t="str">
        <f>ACAD_Globals_details!BC1311</f>
        <v>Watch List - Red</v>
      </c>
      <c r="T1311" t="str">
        <f>ACAD_Globals_details!BD1311</f>
        <v>Forests</v>
      </c>
      <c r="U1311" t="str">
        <f>ACAD_Globals_details!BK1311</f>
        <v>Caribbean</v>
      </c>
    </row>
    <row r="1312" spans="1:21" x14ac:dyDescent="0.55000000000000004">
      <c r="A1312">
        <f>ACAD_Globals_details!A1312</f>
        <v>1769</v>
      </c>
      <c r="B1312" t="str">
        <f>ACAD_Globals_details!B1312</f>
        <v>Golden-winged Warbler</v>
      </c>
      <c r="C1312" t="str">
        <f>ACAD_Globals_details!C1312</f>
        <v>Vermivora chrysoptera</v>
      </c>
      <c r="D1312" s="2" t="str">
        <f>ACAD_Globals_details!D1312</f>
        <v>landbird</v>
      </c>
      <c r="E1312" s="3">
        <f>ACAD_Globals_details!H1312</f>
        <v>1</v>
      </c>
      <c r="F1312" s="3">
        <f>ACAD_Globals_details!I1312</f>
        <v>1</v>
      </c>
      <c r="G1312" s="3">
        <f>ACAD_Globals_details!J1312</f>
        <v>1</v>
      </c>
      <c r="H1312" s="3">
        <f>ACAD_Globals_details!K1312</f>
        <v>1</v>
      </c>
      <c r="I1312" s="36">
        <f>ACAD_Globals_details!Q1312</f>
        <v>400000</v>
      </c>
      <c r="J1312" s="35">
        <f>ACAD_Globals_details!P1312</f>
        <v>4</v>
      </c>
      <c r="K1312" s="35">
        <f>ACAD_Globals_details!X1312</f>
        <v>2</v>
      </c>
      <c r="L1312" s="35">
        <f>ACAD_Globals_details!AB1312</f>
        <v>3</v>
      </c>
      <c r="M1312" s="35">
        <f>ACAD_Globals_details!AF1312</f>
        <v>4</v>
      </c>
      <c r="N1312" s="35">
        <f>ACAD_Globals_details!AI1312</f>
        <v>4</v>
      </c>
      <c r="O1312" s="35">
        <f>ACAD_Globals_details!AL1312</f>
        <v>5</v>
      </c>
      <c r="P1312" s="35">
        <f>ACAD_Globals_details!AT1312</f>
        <v>16</v>
      </c>
      <c r="Q1312" t="str">
        <f>ACAD_Globals_details!BC1312</f>
        <v>Watch List - Red</v>
      </c>
      <c r="R1312" t="str">
        <f>ACAD_Globals_details!AP1312</f>
        <v>-61%</v>
      </c>
      <c r="S1312" t="str">
        <f>ACAD_Globals_details!AQ1312</f>
        <v>34</v>
      </c>
      <c r="T1312" t="str">
        <f>ACAD_Globals_details!BD1312</f>
        <v>Forests</v>
      </c>
      <c r="U1312" t="str">
        <f>ACAD_Globals_details!BK1312</f>
        <v>Central and S. Am. Highlands</v>
      </c>
    </row>
    <row r="1313" spans="1:21" x14ac:dyDescent="0.55000000000000004">
      <c r="A1313">
        <f>ACAD_Globals_details!A1313</f>
        <v>1770</v>
      </c>
      <c r="B1313" t="str">
        <f>ACAD_Globals_details!B1313</f>
        <v>Blue-winged Warbler</v>
      </c>
      <c r="C1313" t="str">
        <f>ACAD_Globals_details!C1313</f>
        <v>Vermivora cyanoptera</v>
      </c>
      <c r="D1313" s="2" t="str">
        <f>ACAD_Globals_details!D1313</f>
        <v>landbird</v>
      </c>
      <c r="E1313" s="3">
        <f>ACAD_Globals_details!H1313</f>
        <v>1</v>
      </c>
      <c r="F1313" s="3">
        <f>ACAD_Globals_details!I1313</f>
        <v>1</v>
      </c>
      <c r="G1313" s="3">
        <f>ACAD_Globals_details!J1313</f>
        <v>1</v>
      </c>
      <c r="H1313" s="3">
        <f>ACAD_Globals_details!K1313</f>
        <v>1</v>
      </c>
      <c r="I1313" s="36">
        <f>ACAD_Globals_details!Q1313</f>
        <v>710000</v>
      </c>
      <c r="J1313" s="35">
        <f>ACAD_Globals_details!P1313</f>
        <v>3</v>
      </c>
      <c r="K1313" s="35">
        <f>ACAD_Globals_details!X1313</f>
        <v>2</v>
      </c>
      <c r="L1313" s="35">
        <f>ACAD_Globals_details!AB1313</f>
        <v>3</v>
      </c>
      <c r="M1313" s="35">
        <f>ACAD_Globals_details!AF1313</f>
        <v>3</v>
      </c>
      <c r="N1313" s="35">
        <f>ACAD_Globals_details!AI1313</f>
        <v>3</v>
      </c>
      <c r="O1313" s="35">
        <f>ACAD_Globals_details!AL1313</f>
        <v>4</v>
      </c>
      <c r="P1313" s="35">
        <f>ACAD_Globals_details!AT1313</f>
        <v>13</v>
      </c>
      <c r="R1313" t="str">
        <f>ACAD_Globals_details!AP1313</f>
        <v>-22%</v>
      </c>
      <c r="S1313" t="str">
        <f>ACAD_Globals_details!AQ1313</f>
        <v>104</v>
      </c>
      <c r="T1313" t="str">
        <f>ACAD_Globals_details!BD1313</f>
        <v>Forests</v>
      </c>
      <c r="U1313" t="str">
        <f>ACAD_Globals_details!BK1313</f>
        <v>Gulf-Caribbean Lowlands</v>
      </c>
    </row>
    <row r="1314" spans="1:21" x14ac:dyDescent="0.55000000000000004">
      <c r="A1314">
        <f>ACAD_Globals_details!A1314</f>
        <v>1771</v>
      </c>
      <c r="B1314" t="str">
        <f>ACAD_Globals_details!B1314</f>
        <v>Black-and-white Warbler</v>
      </c>
      <c r="C1314" t="str">
        <f>ACAD_Globals_details!C1314</f>
        <v>Mniotilta varia</v>
      </c>
      <c r="D1314" s="2" t="str">
        <f>ACAD_Globals_details!D1314</f>
        <v>landbird</v>
      </c>
      <c r="E1314" s="3">
        <f>ACAD_Globals_details!H1314</f>
        <v>1</v>
      </c>
      <c r="F1314" s="3">
        <f>ACAD_Globals_details!I1314</f>
        <v>1</v>
      </c>
      <c r="G1314" s="3">
        <f>ACAD_Globals_details!J1314</f>
        <v>1</v>
      </c>
      <c r="H1314" s="3">
        <f>ACAD_Globals_details!K1314</f>
        <v>1</v>
      </c>
      <c r="I1314" s="36">
        <f>ACAD_Globals_details!Q1314</f>
        <v>18000000</v>
      </c>
      <c r="J1314" s="35">
        <f>ACAD_Globals_details!P1314</f>
        <v>2</v>
      </c>
      <c r="K1314" s="35">
        <f>ACAD_Globals_details!X1314</f>
        <v>1</v>
      </c>
      <c r="L1314" s="35">
        <f>ACAD_Globals_details!AB1314</f>
        <v>2</v>
      </c>
      <c r="M1314" s="35">
        <f>ACAD_Globals_details!AF1314</f>
        <v>3</v>
      </c>
      <c r="N1314" s="35">
        <f>ACAD_Globals_details!AI1314</f>
        <v>3</v>
      </c>
      <c r="O1314" s="35">
        <f>ACAD_Globals_details!AL1314</f>
        <v>4</v>
      </c>
      <c r="P1314" s="35">
        <f>ACAD_Globals_details!AT1314</f>
        <v>11</v>
      </c>
      <c r="R1314" t="str">
        <f>ACAD_Globals_details!AP1314</f>
        <v>-27%</v>
      </c>
      <c r="S1314" t="str">
        <f>ACAD_Globals_details!AQ1314</f>
        <v>ne</v>
      </c>
      <c r="T1314" t="str">
        <f>ACAD_Globals_details!BD1314</f>
        <v>Forests</v>
      </c>
      <c r="U1314" t="str">
        <f>ACAD_Globals_details!BK1314</f>
        <v>Widespread Neotropical</v>
      </c>
    </row>
    <row r="1315" spans="1:21" x14ac:dyDescent="0.55000000000000004">
      <c r="A1315">
        <f>ACAD_Globals_details!A1315</f>
        <v>1772</v>
      </c>
      <c r="B1315" t="str">
        <f>ACAD_Globals_details!B1315</f>
        <v>Prothonotary Warbler</v>
      </c>
      <c r="C1315" t="str">
        <f>ACAD_Globals_details!C1315</f>
        <v>Protonotaria citrea</v>
      </c>
      <c r="D1315" s="2" t="str">
        <f>ACAD_Globals_details!D1315</f>
        <v>landbird</v>
      </c>
      <c r="E1315" s="3">
        <f>ACAD_Globals_details!H1315</f>
        <v>1</v>
      </c>
      <c r="F1315" s="3">
        <f>ACAD_Globals_details!I1315</f>
        <v>1</v>
      </c>
      <c r="G1315" s="3">
        <f>ACAD_Globals_details!J1315</f>
        <v>1</v>
      </c>
      <c r="H1315" s="3">
        <f>ACAD_Globals_details!K1315</f>
        <v>1</v>
      </c>
      <c r="I1315" s="36">
        <f>ACAD_Globals_details!Q1315</f>
        <v>1800000</v>
      </c>
      <c r="J1315" s="35">
        <f>ACAD_Globals_details!P1315</f>
        <v>3</v>
      </c>
      <c r="K1315" s="35">
        <f>ACAD_Globals_details!X1315</f>
        <v>2</v>
      </c>
      <c r="L1315" s="35">
        <f>ACAD_Globals_details!AB1315</f>
        <v>3</v>
      </c>
      <c r="M1315" s="35">
        <f>ACAD_Globals_details!AF1315</f>
        <v>3</v>
      </c>
      <c r="N1315" s="35">
        <f>ACAD_Globals_details!AI1315</f>
        <v>4</v>
      </c>
      <c r="O1315" s="35">
        <f>ACAD_Globals_details!AL1315</f>
        <v>4</v>
      </c>
      <c r="P1315" s="35">
        <f>ACAD_Globals_details!AT1315</f>
        <v>14</v>
      </c>
      <c r="Q1315" t="str">
        <f>ACAD_Globals_details!BC1315</f>
        <v>Watch List - Yel-d</v>
      </c>
      <c r="R1315" t="str">
        <f>ACAD_Globals_details!AP1315</f>
        <v>-38%</v>
      </c>
      <c r="S1315" t="str">
        <f>ACAD_Globals_details!AQ1315</f>
        <v>ne</v>
      </c>
      <c r="T1315" t="str">
        <f>ACAD_Globals_details!BD1315</f>
        <v>Forests; Wetlands</v>
      </c>
      <c r="U1315" t="str">
        <f>ACAD_Globals_details!BK1315</f>
        <v>Gulf-Caribbean Lowlands</v>
      </c>
    </row>
    <row r="1316" spans="1:21" x14ac:dyDescent="0.55000000000000004">
      <c r="A1316">
        <f>ACAD_Globals_details!A1316</f>
        <v>1773</v>
      </c>
      <c r="B1316" t="str">
        <f>ACAD_Globals_details!B1316</f>
        <v>Swainson's Warbler</v>
      </c>
      <c r="C1316" t="str">
        <f>ACAD_Globals_details!C1316</f>
        <v>Limnothlypis swainsonii</v>
      </c>
      <c r="D1316" s="2" t="str">
        <f>ACAD_Globals_details!D1316</f>
        <v>landbird</v>
      </c>
      <c r="E1316" s="3">
        <f>ACAD_Globals_details!H1316</f>
        <v>0</v>
      </c>
      <c r="F1316" s="3">
        <f>ACAD_Globals_details!I1316</f>
        <v>1</v>
      </c>
      <c r="G1316" s="3">
        <f>ACAD_Globals_details!J1316</f>
        <v>1</v>
      </c>
      <c r="H1316" s="3">
        <f>ACAD_Globals_details!K1316</f>
        <v>1</v>
      </c>
      <c r="I1316" s="36">
        <f>ACAD_Globals_details!Q1316</f>
        <v>140000</v>
      </c>
      <c r="J1316" s="35">
        <f>ACAD_Globals_details!P1316</f>
        <v>4</v>
      </c>
      <c r="K1316" s="35">
        <f>ACAD_Globals_details!X1316</f>
        <v>2</v>
      </c>
      <c r="L1316" s="35">
        <f>ACAD_Globals_details!AB1316</f>
        <v>4</v>
      </c>
      <c r="M1316" s="35">
        <f>ACAD_Globals_details!AF1316</f>
        <v>4</v>
      </c>
      <c r="N1316" s="35">
        <f>ACAD_Globals_details!AI1316</f>
        <v>4</v>
      </c>
      <c r="O1316" s="35">
        <f>ACAD_Globals_details!AL1316</f>
        <v>1</v>
      </c>
      <c r="P1316" s="35">
        <f>ACAD_Globals_details!AT1316</f>
        <v>13</v>
      </c>
      <c r="R1316" t="str">
        <f>ACAD_Globals_details!AP1316</f>
        <v>67%</v>
      </c>
      <c r="S1316" t="str">
        <f>ACAD_Globals_details!AQ1316</f>
        <v>ne</v>
      </c>
      <c r="T1316" t="str">
        <f>ACAD_Globals_details!BD1316</f>
        <v>Forests</v>
      </c>
      <c r="U1316" t="str">
        <f>ACAD_Globals_details!BK1316</f>
        <v>Caribbean</v>
      </c>
    </row>
    <row r="1317" spans="1:21" x14ac:dyDescent="0.55000000000000004">
      <c r="A1317">
        <f>ACAD_Globals_details!A1317</f>
        <v>1774</v>
      </c>
      <c r="B1317" t="str">
        <f>ACAD_Globals_details!B1317</f>
        <v>Crescent-chested Warbler</v>
      </c>
      <c r="C1317" t="str">
        <f>ACAD_Globals_details!C1317</f>
        <v>Oreothlypis superciliosa</v>
      </c>
      <c r="D1317" s="2" t="str">
        <f>ACAD_Globals_details!D1317</f>
        <v>landbird</v>
      </c>
      <c r="E1317" s="3">
        <f>ACAD_Globals_details!H1317</f>
        <v>0</v>
      </c>
      <c r="F1317" s="3">
        <f>ACAD_Globals_details!I1317</f>
        <v>0</v>
      </c>
      <c r="G1317" s="3">
        <f>ACAD_Globals_details!J1317</f>
        <v>1</v>
      </c>
      <c r="H1317" s="3">
        <f>ACAD_Globals_details!K1317</f>
        <v>1</v>
      </c>
      <c r="J1317" s="35">
        <f>ACAD_Globals_details!P1317</f>
        <v>4</v>
      </c>
      <c r="K1317" s="35">
        <f>ACAD_Globals_details!X1317</f>
        <v>3</v>
      </c>
      <c r="L1317" s="35">
        <f>ACAD_Globals_details!AB1317</f>
        <v>3</v>
      </c>
      <c r="M1317" s="35">
        <f>ACAD_Globals_details!AF1317</f>
        <v>3</v>
      </c>
      <c r="N1317" s="35">
        <f>ACAD_Globals_details!AI1317</f>
        <v>3</v>
      </c>
      <c r="O1317" s="35">
        <f>ACAD_Globals_details!AL1317</f>
        <v>3</v>
      </c>
      <c r="P1317" s="35">
        <f>ACAD_Globals_details!AT1317</f>
        <v>13</v>
      </c>
      <c r="T1317" t="str">
        <f>ACAD_Globals_details!BD1317</f>
        <v>Forests</v>
      </c>
      <c r="U1317" t="str">
        <f>ACAD_Globals_details!BK1317</f>
        <v>Resident</v>
      </c>
    </row>
    <row r="1318" spans="1:21" x14ac:dyDescent="0.55000000000000004">
      <c r="A1318">
        <f>ACAD_Globals_details!A1318</f>
        <v>1775</v>
      </c>
      <c r="B1318" t="str">
        <f>ACAD_Globals_details!B1318</f>
        <v>Flame-throated Warbler</v>
      </c>
      <c r="C1318" t="str">
        <f>ACAD_Globals_details!C1318</f>
        <v>Oreothlypis gutturalis</v>
      </c>
      <c r="D1318" s="2" t="str">
        <f>ACAD_Globals_details!D1318</f>
        <v>landbird</v>
      </c>
      <c r="E1318" s="3">
        <f>ACAD_Globals_details!H1318</f>
        <v>0</v>
      </c>
      <c r="F1318" s="3">
        <f>ACAD_Globals_details!I1318</f>
        <v>0</v>
      </c>
      <c r="G1318" s="3">
        <f>ACAD_Globals_details!J1318</f>
        <v>0</v>
      </c>
      <c r="H1318" s="3">
        <f>ACAD_Globals_details!K1318</f>
        <v>1</v>
      </c>
      <c r="J1318" s="35">
        <f>ACAD_Globals_details!P1318</f>
        <v>5</v>
      </c>
      <c r="K1318" s="35">
        <f>ACAD_Globals_details!X1318</f>
        <v>5</v>
      </c>
      <c r="L1318" s="35">
        <f>ACAD_Globals_details!AB1318</f>
        <v>5</v>
      </c>
      <c r="M1318" s="35">
        <f>ACAD_Globals_details!AF1318</f>
        <v>4</v>
      </c>
      <c r="N1318" s="35">
        <f>ACAD_Globals_details!AI1318</f>
        <v>4</v>
      </c>
      <c r="O1318" s="35">
        <f>ACAD_Globals_details!AL1318</f>
        <v>3</v>
      </c>
      <c r="P1318" s="35">
        <f>ACAD_Globals_details!AT1318</f>
        <v>17</v>
      </c>
      <c r="Q1318" t="str">
        <f>ACAD_Globals_details!BC1318</f>
        <v>Watch List - Red</v>
      </c>
      <c r="T1318" t="str">
        <f>ACAD_Globals_details!BD1318</f>
        <v>Forests</v>
      </c>
      <c r="U1318" t="str">
        <f>ACAD_Globals_details!BK1318</f>
        <v>Resident</v>
      </c>
    </row>
    <row r="1319" spans="1:21" x14ac:dyDescent="0.55000000000000004">
      <c r="A1319">
        <f>ACAD_Globals_details!A1319</f>
        <v>1776</v>
      </c>
      <c r="B1319" t="str">
        <f>ACAD_Globals_details!B1319</f>
        <v>Tennessee Warbler</v>
      </c>
      <c r="C1319" t="str">
        <f>ACAD_Globals_details!C1319</f>
        <v>Oreothlypis peregrina</v>
      </c>
      <c r="D1319" s="2" t="str">
        <f>ACAD_Globals_details!D1319</f>
        <v>landbird</v>
      </c>
      <c r="E1319" s="3">
        <f>ACAD_Globals_details!H1319</f>
        <v>1</v>
      </c>
      <c r="F1319" s="3">
        <f>ACAD_Globals_details!I1319</f>
        <v>1</v>
      </c>
      <c r="G1319" s="3">
        <f>ACAD_Globals_details!J1319</f>
        <v>1</v>
      </c>
      <c r="H1319" s="3">
        <f>ACAD_Globals_details!K1319</f>
        <v>1</v>
      </c>
      <c r="I1319" s="36">
        <f>ACAD_Globals_details!Q1319</f>
        <v>95000000</v>
      </c>
      <c r="J1319" s="35">
        <f>ACAD_Globals_details!P1319</f>
        <v>1</v>
      </c>
      <c r="K1319" s="35">
        <f>ACAD_Globals_details!X1319</f>
        <v>1</v>
      </c>
      <c r="L1319" s="35">
        <f>ACAD_Globals_details!AB1319</f>
        <v>2</v>
      </c>
      <c r="M1319" s="35">
        <f>ACAD_Globals_details!AF1319</f>
        <v>3</v>
      </c>
      <c r="N1319" s="35">
        <f>ACAD_Globals_details!AI1319</f>
        <v>3</v>
      </c>
      <c r="O1319" s="35">
        <f>ACAD_Globals_details!AL1319</f>
        <v>3</v>
      </c>
      <c r="P1319" s="35">
        <f>ACAD_Globals_details!AT1319</f>
        <v>9</v>
      </c>
      <c r="R1319" t="str">
        <f>ACAD_Globals_details!AP1319</f>
        <v>-15%</v>
      </c>
      <c r="S1319" t="str">
        <f>ACAD_Globals_details!AQ1319</f>
        <v>ne</v>
      </c>
      <c r="T1319" t="str">
        <f>ACAD_Globals_details!BD1319</f>
        <v>Forests</v>
      </c>
      <c r="U1319" t="str">
        <f>ACAD_Globals_details!BK1319</f>
        <v>Widespread Neotropical</v>
      </c>
    </row>
    <row r="1320" spans="1:21" x14ac:dyDescent="0.55000000000000004">
      <c r="A1320">
        <f>ACAD_Globals_details!A1320</f>
        <v>1777</v>
      </c>
      <c r="B1320" t="str">
        <f>ACAD_Globals_details!B1320</f>
        <v>Orange-crowned Warbler</v>
      </c>
      <c r="C1320" t="str">
        <f>ACAD_Globals_details!C1320</f>
        <v>Oreothlypis celata</v>
      </c>
      <c r="D1320" s="2" t="str">
        <f>ACAD_Globals_details!D1320</f>
        <v>landbird</v>
      </c>
      <c r="E1320" s="3">
        <f>ACAD_Globals_details!H1320</f>
        <v>1</v>
      </c>
      <c r="F1320" s="3">
        <f>ACAD_Globals_details!I1320</f>
        <v>1</v>
      </c>
      <c r="G1320" s="3">
        <f>ACAD_Globals_details!J1320</f>
        <v>1</v>
      </c>
      <c r="H1320" s="3">
        <f>ACAD_Globals_details!K1320</f>
        <v>1</v>
      </c>
      <c r="I1320" s="36">
        <f>ACAD_Globals_details!Q1320</f>
        <v>80000000</v>
      </c>
      <c r="J1320" s="35">
        <f>ACAD_Globals_details!P1320</f>
        <v>1</v>
      </c>
      <c r="K1320" s="35">
        <f>ACAD_Globals_details!X1320</f>
        <v>1</v>
      </c>
      <c r="L1320" s="35">
        <f>ACAD_Globals_details!AB1320</f>
        <v>2</v>
      </c>
      <c r="M1320" s="35">
        <f>ACAD_Globals_details!AF1320</f>
        <v>2</v>
      </c>
      <c r="N1320" s="35">
        <f>ACAD_Globals_details!AI1320</f>
        <v>2</v>
      </c>
      <c r="O1320" s="35">
        <f>ACAD_Globals_details!AL1320</f>
        <v>4</v>
      </c>
      <c r="P1320" s="35">
        <f>ACAD_Globals_details!AT1320</f>
        <v>9</v>
      </c>
      <c r="R1320" t="str">
        <f>ACAD_Globals_details!AP1320</f>
        <v>-30%</v>
      </c>
      <c r="S1320" t="str">
        <f>ACAD_Globals_details!AQ1320</f>
        <v>ne</v>
      </c>
      <c r="T1320" t="str">
        <f>ACAD_Globals_details!BD1320</f>
        <v>Forests</v>
      </c>
      <c r="U1320" t="str">
        <f>ACAD_Globals_details!BK1320</f>
        <v>Widespread U.S./Mexico</v>
      </c>
    </row>
    <row r="1321" spans="1:21" x14ac:dyDescent="0.55000000000000004">
      <c r="A1321">
        <f>ACAD_Globals_details!A1321</f>
        <v>1778</v>
      </c>
      <c r="B1321" t="str">
        <f>ACAD_Globals_details!B1321</f>
        <v>Colima Warbler</v>
      </c>
      <c r="C1321" t="str">
        <f>ACAD_Globals_details!C1321</f>
        <v>Oreothlypis crissalis</v>
      </c>
      <c r="D1321" s="2" t="str">
        <f>ACAD_Globals_details!D1321</f>
        <v>landbird</v>
      </c>
      <c r="E1321" s="3">
        <f>ACAD_Globals_details!H1321</f>
        <v>0</v>
      </c>
      <c r="F1321" s="3">
        <f>ACAD_Globals_details!I1321</f>
        <v>1</v>
      </c>
      <c r="G1321" s="3">
        <f>ACAD_Globals_details!J1321</f>
        <v>1</v>
      </c>
      <c r="H1321" s="3">
        <f>ACAD_Globals_details!K1321</f>
        <v>0</v>
      </c>
      <c r="I1321" s="36">
        <f>ACAD_Globals_details!Q1321</f>
        <v>25000</v>
      </c>
      <c r="J1321" s="35">
        <f>ACAD_Globals_details!P1321</f>
        <v>5</v>
      </c>
      <c r="K1321" s="35">
        <f>ACAD_Globals_details!X1321</f>
        <v>4</v>
      </c>
      <c r="L1321" s="35">
        <f>ACAD_Globals_details!AB1321</f>
        <v>5</v>
      </c>
      <c r="M1321" s="35">
        <f>ACAD_Globals_details!AF1321</f>
        <v>3</v>
      </c>
      <c r="N1321" s="35">
        <f>ACAD_Globals_details!AI1321</f>
        <v>3</v>
      </c>
      <c r="O1321" s="35">
        <f>ACAD_Globals_details!AL1321</f>
        <v>3</v>
      </c>
      <c r="P1321" s="35">
        <f>ACAD_Globals_details!AT1321</f>
        <v>16</v>
      </c>
      <c r="Q1321" t="str">
        <f>ACAD_Globals_details!BC1321</f>
        <v>Watch List - Yel-r</v>
      </c>
      <c r="T1321" t="str">
        <f>ACAD_Globals_details!BD1321</f>
        <v>Forests</v>
      </c>
      <c r="U1321" t="str">
        <f>ACAD_Globals_details!BK1321</f>
        <v>Pacific Lowlands</v>
      </c>
    </row>
    <row r="1322" spans="1:21" x14ac:dyDescent="0.55000000000000004">
      <c r="A1322">
        <f>ACAD_Globals_details!A1322</f>
        <v>1779</v>
      </c>
      <c r="B1322" t="str">
        <f>ACAD_Globals_details!B1322</f>
        <v>Lucy's Warbler</v>
      </c>
      <c r="C1322" t="str">
        <f>ACAD_Globals_details!C1322</f>
        <v>Oreothlypis luciae</v>
      </c>
      <c r="D1322" s="2" t="str">
        <f>ACAD_Globals_details!D1322</f>
        <v>landbird</v>
      </c>
      <c r="E1322" s="3">
        <f>ACAD_Globals_details!H1322</f>
        <v>0</v>
      </c>
      <c r="F1322" s="3">
        <f>ACAD_Globals_details!I1322</f>
        <v>1</v>
      </c>
      <c r="G1322" s="3">
        <f>ACAD_Globals_details!J1322</f>
        <v>1</v>
      </c>
      <c r="H1322" s="3">
        <f>ACAD_Globals_details!K1322</f>
        <v>0</v>
      </c>
      <c r="I1322" s="36">
        <f>ACAD_Globals_details!Q1322</f>
        <v>3300000</v>
      </c>
      <c r="J1322" s="35">
        <f>ACAD_Globals_details!P1322</f>
        <v>3</v>
      </c>
      <c r="K1322" s="35">
        <f>ACAD_Globals_details!X1322</f>
        <v>3</v>
      </c>
      <c r="L1322" s="35">
        <f>ACAD_Globals_details!AB1322</f>
        <v>4</v>
      </c>
      <c r="M1322" s="35">
        <f>ACAD_Globals_details!AF1322</f>
        <v>3</v>
      </c>
      <c r="N1322" s="35">
        <f>ACAD_Globals_details!AI1322</f>
        <v>3</v>
      </c>
      <c r="O1322" s="35">
        <f>ACAD_Globals_details!AL1322</f>
        <v>2</v>
      </c>
      <c r="P1322" s="35">
        <f>ACAD_Globals_details!AT1322</f>
        <v>12</v>
      </c>
      <c r="R1322" t="str">
        <f>ACAD_Globals_details!AP1322</f>
        <v>24%</v>
      </c>
      <c r="S1322" t="str">
        <f>ACAD_Globals_details!AQ1322</f>
        <v>ne</v>
      </c>
      <c r="T1322" t="str">
        <f>ACAD_Globals_details!BD1322</f>
        <v>Aridlands</v>
      </c>
      <c r="U1322" t="str">
        <f>ACAD_Globals_details!BK1322</f>
        <v>Pacific Lowlands</v>
      </c>
    </row>
    <row r="1323" spans="1:21" x14ac:dyDescent="0.55000000000000004">
      <c r="A1323">
        <f>ACAD_Globals_details!A1323</f>
        <v>1780</v>
      </c>
      <c r="B1323" t="str">
        <f>ACAD_Globals_details!B1323</f>
        <v>Nashville Warbler</v>
      </c>
      <c r="C1323" t="str">
        <f>ACAD_Globals_details!C1323</f>
        <v>Oreothlypis ruficapilla</v>
      </c>
      <c r="D1323" s="2" t="str">
        <f>ACAD_Globals_details!D1323</f>
        <v>landbird</v>
      </c>
      <c r="E1323" s="3">
        <f>ACAD_Globals_details!H1323</f>
        <v>1</v>
      </c>
      <c r="F1323" s="3">
        <f>ACAD_Globals_details!I1323</f>
        <v>1</v>
      </c>
      <c r="G1323" s="3">
        <f>ACAD_Globals_details!J1323</f>
        <v>1</v>
      </c>
      <c r="H1323" s="3">
        <f>ACAD_Globals_details!K1323</f>
        <v>1</v>
      </c>
      <c r="I1323" s="36">
        <f>ACAD_Globals_details!Q1323</f>
        <v>39000000</v>
      </c>
      <c r="J1323" s="35">
        <f>ACAD_Globals_details!P1323</f>
        <v>2</v>
      </c>
      <c r="K1323" s="35">
        <f>ACAD_Globals_details!X1323</f>
        <v>2</v>
      </c>
      <c r="L1323" s="35">
        <f>ACAD_Globals_details!AB1323</f>
        <v>3</v>
      </c>
      <c r="M1323" s="35">
        <f>ACAD_Globals_details!AF1323</f>
        <v>2</v>
      </c>
      <c r="N1323" s="35">
        <f>ACAD_Globals_details!AI1323</f>
        <v>2</v>
      </c>
      <c r="O1323" s="35">
        <f>ACAD_Globals_details!AL1323</f>
        <v>2</v>
      </c>
      <c r="P1323" s="35">
        <f>ACAD_Globals_details!AT1323</f>
        <v>9</v>
      </c>
      <c r="R1323" t="str">
        <f>ACAD_Globals_details!AP1323</f>
        <v>15%</v>
      </c>
      <c r="S1323" t="str">
        <f>ACAD_Globals_details!AQ1323</f>
        <v>ne</v>
      </c>
      <c r="T1323" t="str">
        <f>ACAD_Globals_details!BD1323</f>
        <v>Forests</v>
      </c>
      <c r="U1323" t="str">
        <f>ACAD_Globals_details!BK1323</f>
        <v>Pacific Lowlands</v>
      </c>
    </row>
    <row r="1324" spans="1:21" x14ac:dyDescent="0.55000000000000004">
      <c r="A1324">
        <f>ACAD_Globals_details!A1324</f>
        <v>1781</v>
      </c>
      <c r="B1324" t="str">
        <f>ACAD_Globals_details!B1324</f>
        <v>Virginia's Warbler</v>
      </c>
      <c r="C1324" t="str">
        <f>ACAD_Globals_details!C1324</f>
        <v>Oreothlypis virginiae</v>
      </c>
      <c r="D1324" s="2" t="str">
        <f>ACAD_Globals_details!D1324</f>
        <v>landbird</v>
      </c>
      <c r="E1324" s="3">
        <f>ACAD_Globals_details!H1324</f>
        <v>0</v>
      </c>
      <c r="F1324" s="3">
        <f>ACAD_Globals_details!I1324</f>
        <v>1</v>
      </c>
      <c r="G1324" s="3">
        <f>ACAD_Globals_details!J1324</f>
        <v>1</v>
      </c>
      <c r="H1324" s="3">
        <f>ACAD_Globals_details!K1324</f>
        <v>0</v>
      </c>
      <c r="I1324" s="36">
        <f>ACAD_Globals_details!Q1324</f>
        <v>950000</v>
      </c>
      <c r="J1324" s="35">
        <f>ACAD_Globals_details!P1324</f>
        <v>3</v>
      </c>
      <c r="K1324" s="35">
        <f>ACAD_Globals_details!X1324</f>
        <v>3</v>
      </c>
      <c r="L1324" s="35">
        <f>ACAD_Globals_details!AB1324</f>
        <v>4</v>
      </c>
      <c r="M1324" s="35">
        <f>ACAD_Globals_details!AF1324</f>
        <v>3</v>
      </c>
      <c r="N1324" s="35">
        <f>ACAD_Globals_details!AI1324</f>
        <v>3</v>
      </c>
      <c r="O1324" s="35">
        <f>ACAD_Globals_details!AL1324</f>
        <v>4</v>
      </c>
      <c r="P1324" s="35">
        <f>ACAD_Globals_details!AT1324</f>
        <v>14</v>
      </c>
      <c r="Q1324" t="str">
        <f>ACAD_Globals_details!BC1324</f>
        <v>Watch List - Yel-r</v>
      </c>
      <c r="R1324" t="str">
        <f>ACAD_Globals_details!AP1324</f>
        <v>-46%</v>
      </c>
      <c r="S1324" t="str">
        <f>ACAD_Globals_details!AQ1324</f>
        <v>61</v>
      </c>
      <c r="T1324" t="str">
        <f>ACAD_Globals_details!BD1324</f>
        <v>Forests</v>
      </c>
      <c r="U1324" t="str">
        <f>ACAD_Globals_details!BK1324</f>
        <v>Pacific Lowlands</v>
      </c>
    </row>
    <row r="1325" spans="1:21" x14ac:dyDescent="0.55000000000000004">
      <c r="A1325">
        <f>ACAD_Globals_details!A1325</f>
        <v>1783</v>
      </c>
      <c r="B1325" t="str">
        <f>ACAD_Globals_details!B1325</f>
        <v>Connecticut Warbler</v>
      </c>
      <c r="C1325" t="str">
        <f>ACAD_Globals_details!C1325</f>
        <v>Oporornis agilis</v>
      </c>
      <c r="D1325" s="2" t="str">
        <f>ACAD_Globals_details!D1325</f>
        <v>landbird</v>
      </c>
      <c r="E1325" s="3">
        <f>ACAD_Globals_details!H1325</f>
        <v>1</v>
      </c>
      <c r="F1325" s="3">
        <f>ACAD_Globals_details!I1325</f>
        <v>1</v>
      </c>
      <c r="G1325" s="3">
        <f>ACAD_Globals_details!J1325</f>
        <v>0</v>
      </c>
      <c r="H1325" s="3">
        <f>ACAD_Globals_details!K1325</f>
        <v>0</v>
      </c>
      <c r="I1325" s="36">
        <f>ACAD_Globals_details!Q1325</f>
        <v>1300000</v>
      </c>
      <c r="J1325" s="35">
        <f>ACAD_Globals_details!P1325</f>
        <v>3</v>
      </c>
      <c r="K1325" s="35">
        <f>ACAD_Globals_details!X1325</f>
        <v>2</v>
      </c>
      <c r="L1325" s="35">
        <f>ACAD_Globals_details!AB1325</f>
        <v>2</v>
      </c>
      <c r="M1325" s="35">
        <f>ACAD_Globals_details!AF1325</f>
        <v>3</v>
      </c>
      <c r="N1325" s="35">
        <f>ACAD_Globals_details!AI1325</f>
        <v>3</v>
      </c>
      <c r="O1325" s="35">
        <f>ACAD_Globals_details!AL1325</f>
        <v>5</v>
      </c>
      <c r="P1325" s="35">
        <f>ACAD_Globals_details!AT1325</f>
        <v>13</v>
      </c>
      <c r="Q1325" t="str">
        <f>ACAD_Globals_details!BC1325</f>
        <v>Watch List - Yel-d</v>
      </c>
      <c r="R1325" t="str">
        <f>ACAD_Globals_details!AP1325</f>
        <v>-60%</v>
      </c>
      <c r="S1325" t="str">
        <f>ACAD_Globals_details!AQ1325</f>
        <v>ne</v>
      </c>
      <c r="T1325" t="str">
        <f>ACAD_Globals_details!BD1325</f>
        <v>Forests</v>
      </c>
      <c r="U1325" t="str">
        <f>ACAD_Globals_details!BK1325</f>
        <v>S. American Lowlands</v>
      </c>
    </row>
    <row r="1326" spans="1:21" x14ac:dyDescent="0.55000000000000004">
      <c r="A1326">
        <f>ACAD_Globals_details!A1326</f>
        <v>1784</v>
      </c>
      <c r="B1326" t="str">
        <f>ACAD_Globals_details!B1326</f>
        <v>Gray-crowned Yellowthroat</v>
      </c>
      <c r="C1326" t="str">
        <f>ACAD_Globals_details!C1326</f>
        <v>Geothlypis poliocephala</v>
      </c>
      <c r="D1326" s="2" t="str">
        <f>ACAD_Globals_details!D1326</f>
        <v>landbird</v>
      </c>
      <c r="E1326" s="3">
        <f>ACAD_Globals_details!H1326</f>
        <v>0</v>
      </c>
      <c r="F1326" s="3">
        <f>ACAD_Globals_details!I1326</f>
        <v>0</v>
      </c>
      <c r="G1326" s="3">
        <f>ACAD_Globals_details!J1326</f>
        <v>1</v>
      </c>
      <c r="H1326" s="3">
        <f>ACAD_Globals_details!K1326</f>
        <v>1</v>
      </c>
      <c r="J1326" s="35">
        <f>ACAD_Globals_details!P1326</f>
        <v>3</v>
      </c>
      <c r="K1326" s="35">
        <f>ACAD_Globals_details!X1326</f>
        <v>3</v>
      </c>
      <c r="L1326" s="35">
        <f>ACAD_Globals_details!AB1326</f>
        <v>3</v>
      </c>
      <c r="M1326" s="35">
        <f>ACAD_Globals_details!AF1326</f>
        <v>2</v>
      </c>
      <c r="N1326" s="35">
        <f>ACAD_Globals_details!AI1326</f>
        <v>2</v>
      </c>
      <c r="O1326" s="35">
        <f>ACAD_Globals_details!AL1326</f>
        <v>3</v>
      </c>
      <c r="P1326" s="35">
        <f>ACAD_Globals_details!AT1326</f>
        <v>11</v>
      </c>
      <c r="T1326" t="str">
        <f>ACAD_Globals_details!BD1326</f>
        <v>Forests</v>
      </c>
      <c r="U1326" t="str">
        <f>ACAD_Globals_details!BK1326</f>
        <v>Resident</v>
      </c>
    </row>
    <row r="1327" spans="1:21" x14ac:dyDescent="0.55000000000000004">
      <c r="A1327">
        <f>ACAD_Globals_details!A1327</f>
        <v>1785</v>
      </c>
      <c r="B1327" t="str">
        <f>ACAD_Globals_details!B1327</f>
        <v>Masked Yellowthroat</v>
      </c>
      <c r="C1327" t="str">
        <f>ACAD_Globals_details!C1327</f>
        <v>Geothlypis aequinoctialis</v>
      </c>
      <c r="D1327" s="2" t="str">
        <f>ACAD_Globals_details!D1327</f>
        <v>landbird</v>
      </c>
      <c r="E1327" s="3">
        <f>ACAD_Globals_details!H1327</f>
        <v>0</v>
      </c>
      <c r="F1327" s="3">
        <f>ACAD_Globals_details!I1327</f>
        <v>0</v>
      </c>
      <c r="G1327" s="3">
        <f>ACAD_Globals_details!J1327</f>
        <v>0</v>
      </c>
      <c r="H1327" s="3">
        <f>ACAD_Globals_details!K1327</f>
        <v>1</v>
      </c>
      <c r="J1327" s="35">
        <f>ACAD_Globals_details!P1327</f>
        <v>2</v>
      </c>
      <c r="K1327" s="35">
        <f>ACAD_Globals_details!X1327</f>
        <v>1</v>
      </c>
      <c r="L1327" s="35">
        <f>ACAD_Globals_details!AB1327</f>
        <v>1</v>
      </c>
      <c r="M1327" s="35">
        <f>ACAD_Globals_details!AF1327</f>
        <v>4</v>
      </c>
      <c r="N1327" s="35">
        <f>ACAD_Globals_details!AI1327</f>
        <v>4</v>
      </c>
      <c r="O1327" s="35">
        <f>ACAD_Globals_details!AL1327</f>
        <v>4</v>
      </c>
      <c r="P1327" s="35">
        <f>ACAD_Globals_details!AT1327</f>
        <v>11</v>
      </c>
      <c r="T1327" t="str">
        <f>ACAD_Globals_details!BD1327</f>
        <v>Wetlands</v>
      </c>
      <c r="U1327" t="str">
        <f>ACAD_Globals_details!BK1327</f>
        <v>Resident</v>
      </c>
    </row>
    <row r="1328" spans="1:21" x14ac:dyDescent="0.55000000000000004">
      <c r="A1328">
        <f>ACAD_Globals_details!A1328</f>
        <v>1786</v>
      </c>
      <c r="B1328" t="str">
        <f>ACAD_Globals_details!B1328</f>
        <v>MacGillivray's Warbler</v>
      </c>
      <c r="C1328" t="str">
        <f>ACAD_Globals_details!C1328</f>
        <v>Geothlypis tolmiei</v>
      </c>
      <c r="D1328" s="2" t="str">
        <f>ACAD_Globals_details!D1328</f>
        <v>landbird</v>
      </c>
      <c r="E1328" s="3">
        <f>ACAD_Globals_details!H1328</f>
        <v>1</v>
      </c>
      <c r="F1328" s="3">
        <f>ACAD_Globals_details!I1328</f>
        <v>1</v>
      </c>
      <c r="G1328" s="3">
        <f>ACAD_Globals_details!J1328</f>
        <v>1</v>
      </c>
      <c r="H1328" s="3">
        <f>ACAD_Globals_details!K1328</f>
        <v>1</v>
      </c>
      <c r="I1328" s="36">
        <f>ACAD_Globals_details!Q1328</f>
        <v>12000000</v>
      </c>
      <c r="J1328" s="35">
        <f>ACAD_Globals_details!P1328</f>
        <v>2</v>
      </c>
      <c r="K1328" s="35">
        <f>ACAD_Globals_details!X1328</f>
        <v>2</v>
      </c>
      <c r="L1328" s="35">
        <f>ACAD_Globals_details!AB1328</f>
        <v>3</v>
      </c>
      <c r="M1328" s="35">
        <f>ACAD_Globals_details!AF1328</f>
        <v>2</v>
      </c>
      <c r="N1328" s="35">
        <f>ACAD_Globals_details!AI1328</f>
        <v>3</v>
      </c>
      <c r="O1328" s="35">
        <f>ACAD_Globals_details!AL1328</f>
        <v>4</v>
      </c>
      <c r="P1328" s="35">
        <f>ACAD_Globals_details!AT1328</f>
        <v>12</v>
      </c>
      <c r="R1328" t="str">
        <f>ACAD_Globals_details!AP1328</f>
        <v>-32%</v>
      </c>
      <c r="S1328" t="str">
        <f>ACAD_Globals_details!AQ1328</f>
        <v>70</v>
      </c>
      <c r="T1328" t="str">
        <f>ACAD_Globals_details!BD1328</f>
        <v>Forests</v>
      </c>
      <c r="U1328" t="str">
        <f>ACAD_Globals_details!BK1328</f>
        <v>Pacific Lowlands</v>
      </c>
    </row>
    <row r="1329" spans="1:21" x14ac:dyDescent="0.55000000000000004">
      <c r="A1329">
        <f>ACAD_Globals_details!A1329</f>
        <v>1787</v>
      </c>
      <c r="B1329" t="str">
        <f>ACAD_Globals_details!B1329</f>
        <v>Mourning Warbler</v>
      </c>
      <c r="C1329" t="str">
        <f>ACAD_Globals_details!C1329</f>
        <v>Geothlypis philadelphia</v>
      </c>
      <c r="D1329" s="2" t="str">
        <f>ACAD_Globals_details!D1329</f>
        <v>landbird</v>
      </c>
      <c r="E1329" s="3">
        <f>ACAD_Globals_details!H1329</f>
        <v>1</v>
      </c>
      <c r="F1329" s="3">
        <f>ACAD_Globals_details!I1329</f>
        <v>1</v>
      </c>
      <c r="G1329" s="3">
        <f>ACAD_Globals_details!J1329</f>
        <v>1</v>
      </c>
      <c r="H1329" s="3">
        <f>ACAD_Globals_details!K1329</f>
        <v>1</v>
      </c>
      <c r="I1329" s="36">
        <f>ACAD_Globals_details!Q1329</f>
        <v>16000000</v>
      </c>
      <c r="J1329" s="35">
        <f>ACAD_Globals_details!P1329</f>
        <v>2</v>
      </c>
      <c r="K1329" s="35">
        <f>ACAD_Globals_details!X1329</f>
        <v>2</v>
      </c>
      <c r="L1329" s="35">
        <f>ACAD_Globals_details!AB1329</f>
        <v>3</v>
      </c>
      <c r="M1329" s="35">
        <f>ACAD_Globals_details!AF1329</f>
        <v>2</v>
      </c>
      <c r="N1329" s="35">
        <f>ACAD_Globals_details!AI1329</f>
        <v>3</v>
      </c>
      <c r="O1329" s="35">
        <f>ACAD_Globals_details!AL1329</f>
        <v>4</v>
      </c>
      <c r="P1329" s="35">
        <f>ACAD_Globals_details!AT1329</f>
        <v>12</v>
      </c>
      <c r="R1329" t="str">
        <f>ACAD_Globals_details!AP1329</f>
        <v>-45%</v>
      </c>
      <c r="S1329" t="str">
        <f>ACAD_Globals_details!AQ1329</f>
        <v>49</v>
      </c>
      <c r="T1329" t="str">
        <f>ACAD_Globals_details!BD1329</f>
        <v>Forests</v>
      </c>
      <c r="U1329" t="str">
        <f>ACAD_Globals_details!BK1329</f>
        <v>Central and S. Am. Highlands</v>
      </c>
    </row>
    <row r="1330" spans="1:21" x14ac:dyDescent="0.55000000000000004">
      <c r="A1330">
        <f>ACAD_Globals_details!A1330</f>
        <v>1788</v>
      </c>
      <c r="B1330" t="str">
        <f>ACAD_Globals_details!B1330</f>
        <v>Kentucky Warbler</v>
      </c>
      <c r="C1330" t="str">
        <f>ACAD_Globals_details!C1330</f>
        <v>Geothlypis formosa</v>
      </c>
      <c r="D1330" s="2" t="str">
        <f>ACAD_Globals_details!D1330</f>
        <v>landbird</v>
      </c>
      <c r="E1330" s="3">
        <f>ACAD_Globals_details!H1330</f>
        <v>0</v>
      </c>
      <c r="F1330" s="3">
        <f>ACAD_Globals_details!I1330</f>
        <v>1</v>
      </c>
      <c r="G1330" s="3">
        <f>ACAD_Globals_details!J1330</f>
        <v>1</v>
      </c>
      <c r="H1330" s="3">
        <f>ACAD_Globals_details!K1330</f>
        <v>1</v>
      </c>
      <c r="I1330" s="36">
        <f>ACAD_Globals_details!Q1330</f>
        <v>2500000</v>
      </c>
      <c r="J1330" s="35">
        <f>ACAD_Globals_details!P1330</f>
        <v>3</v>
      </c>
      <c r="K1330" s="35">
        <f>ACAD_Globals_details!X1330</f>
        <v>2</v>
      </c>
      <c r="L1330" s="35">
        <f>ACAD_Globals_details!AB1330</f>
        <v>3</v>
      </c>
      <c r="M1330" s="35">
        <f>ACAD_Globals_details!AF1330</f>
        <v>3</v>
      </c>
      <c r="N1330" s="35">
        <f>ACAD_Globals_details!AI1330</f>
        <v>4</v>
      </c>
      <c r="O1330" s="35">
        <f>ACAD_Globals_details!AL1330</f>
        <v>4</v>
      </c>
      <c r="P1330" s="35">
        <f>ACAD_Globals_details!AT1330</f>
        <v>14</v>
      </c>
      <c r="Q1330" t="str">
        <f>ACAD_Globals_details!BC1330</f>
        <v>Watch List - Yel-d</v>
      </c>
      <c r="R1330" t="str">
        <f>ACAD_Globals_details!AP1330</f>
        <v>-29%</v>
      </c>
      <c r="S1330" t="str">
        <f>ACAD_Globals_details!AQ1330</f>
        <v>82</v>
      </c>
      <c r="T1330" t="str">
        <f>ACAD_Globals_details!BD1330</f>
        <v>Forests</v>
      </c>
      <c r="U1330" t="str">
        <f>ACAD_Globals_details!BK1330</f>
        <v>Gulf-Caribbean Lowlands</v>
      </c>
    </row>
    <row r="1331" spans="1:21" x14ac:dyDescent="0.55000000000000004">
      <c r="A1331">
        <f>ACAD_Globals_details!A1331</f>
        <v>1789</v>
      </c>
      <c r="B1331" t="str">
        <f>ACAD_Globals_details!B1331</f>
        <v>Olive-crowned Yellowthroat</v>
      </c>
      <c r="C1331" t="str">
        <f>ACAD_Globals_details!C1331</f>
        <v>Geothlypis semiflava</v>
      </c>
      <c r="D1331" s="2" t="str">
        <f>ACAD_Globals_details!D1331</f>
        <v>landbird</v>
      </c>
      <c r="E1331" s="3">
        <f>ACAD_Globals_details!H1331</f>
        <v>0</v>
      </c>
      <c r="F1331" s="3">
        <f>ACAD_Globals_details!I1331</f>
        <v>0</v>
      </c>
      <c r="G1331" s="3">
        <f>ACAD_Globals_details!J1331</f>
        <v>0</v>
      </c>
      <c r="H1331" s="3">
        <f>ACAD_Globals_details!K1331</f>
        <v>1</v>
      </c>
      <c r="J1331" s="35">
        <f>ACAD_Globals_details!P1331</f>
        <v>3</v>
      </c>
      <c r="K1331" s="35">
        <f>ACAD_Globals_details!X1331</f>
        <v>4</v>
      </c>
      <c r="L1331" s="35">
        <f>ACAD_Globals_details!AB1331</f>
        <v>4</v>
      </c>
      <c r="M1331" s="35">
        <f>ACAD_Globals_details!AF1331</f>
        <v>3</v>
      </c>
      <c r="N1331" s="35">
        <f>ACAD_Globals_details!AI1331</f>
        <v>3</v>
      </c>
      <c r="O1331" s="35">
        <f>ACAD_Globals_details!AL1331</f>
        <v>3</v>
      </c>
      <c r="P1331" s="35">
        <f>ACAD_Globals_details!AT1331</f>
        <v>13</v>
      </c>
      <c r="T1331" t="str">
        <f>ACAD_Globals_details!BD1331</f>
        <v>Forests</v>
      </c>
      <c r="U1331" t="str">
        <f>ACAD_Globals_details!BK1331</f>
        <v>Resident</v>
      </c>
    </row>
    <row r="1332" spans="1:21" x14ac:dyDescent="0.55000000000000004">
      <c r="A1332">
        <f>ACAD_Globals_details!A1332</f>
        <v>1790</v>
      </c>
      <c r="B1332" t="str">
        <f>ACAD_Globals_details!B1332</f>
        <v>Black-polled Yellowthroat</v>
      </c>
      <c r="C1332" t="str">
        <f>ACAD_Globals_details!C1332</f>
        <v>Geothlypis speciosa</v>
      </c>
      <c r="D1332" s="2" t="str">
        <f>ACAD_Globals_details!D1332</f>
        <v>landbird</v>
      </c>
      <c r="E1332" s="3">
        <f>ACAD_Globals_details!H1332</f>
        <v>0</v>
      </c>
      <c r="F1332" s="3">
        <f>ACAD_Globals_details!I1332</f>
        <v>0</v>
      </c>
      <c r="G1332" s="3">
        <f>ACAD_Globals_details!J1332</f>
        <v>1</v>
      </c>
      <c r="H1332" s="3">
        <f>ACAD_Globals_details!K1332</f>
        <v>0</v>
      </c>
      <c r="J1332" s="35">
        <f>ACAD_Globals_details!P1332</f>
        <v>5</v>
      </c>
      <c r="K1332" s="35">
        <f>ACAD_Globals_details!X1332</f>
        <v>5</v>
      </c>
      <c r="L1332" s="35">
        <f>ACAD_Globals_details!AB1332</f>
        <v>5</v>
      </c>
      <c r="M1332" s="35">
        <f>ACAD_Globals_details!AF1332</f>
        <v>5</v>
      </c>
      <c r="N1332" s="35">
        <f>ACAD_Globals_details!AI1332</f>
        <v>5</v>
      </c>
      <c r="O1332" s="35">
        <f>ACAD_Globals_details!AL1332</f>
        <v>5</v>
      </c>
      <c r="P1332" s="35">
        <f>ACAD_Globals_details!AT1332</f>
        <v>20</v>
      </c>
      <c r="Q1332" t="str">
        <f>ACAD_Globals_details!BC1332</f>
        <v>Watch List - Red</v>
      </c>
      <c r="T1332" t="str">
        <f>ACAD_Globals_details!BD1332</f>
        <v>Wetlands</v>
      </c>
      <c r="U1332" t="str">
        <f>ACAD_Globals_details!BK1332</f>
        <v>Resident</v>
      </c>
    </row>
    <row r="1333" spans="1:21" x14ac:dyDescent="0.55000000000000004">
      <c r="A1333">
        <f>ACAD_Globals_details!A1333</f>
        <v>1791</v>
      </c>
      <c r="B1333" t="str">
        <f>ACAD_Globals_details!B1333</f>
        <v>Belding's Yellowthroat</v>
      </c>
      <c r="C1333" t="str">
        <f>ACAD_Globals_details!C1333</f>
        <v>Geothlypis beldingi</v>
      </c>
      <c r="D1333" s="2" t="str">
        <f>ACAD_Globals_details!D1333</f>
        <v>landbird</v>
      </c>
      <c r="E1333" s="3">
        <f>ACAD_Globals_details!H1333</f>
        <v>0</v>
      </c>
      <c r="F1333" s="3">
        <f>ACAD_Globals_details!I1333</f>
        <v>0</v>
      </c>
      <c r="G1333" s="3">
        <f>ACAD_Globals_details!J1333</f>
        <v>1</v>
      </c>
      <c r="H1333" s="3">
        <f>ACAD_Globals_details!K1333</f>
        <v>0</v>
      </c>
      <c r="J1333" s="35">
        <f>ACAD_Globals_details!P1333</f>
        <v>5</v>
      </c>
      <c r="K1333" s="35">
        <f>ACAD_Globals_details!X1333</f>
        <v>5</v>
      </c>
      <c r="L1333" s="35">
        <f>ACAD_Globals_details!AB1333</f>
        <v>5</v>
      </c>
      <c r="M1333" s="35">
        <f>ACAD_Globals_details!AF1333</f>
        <v>5</v>
      </c>
      <c r="N1333" s="35">
        <f>ACAD_Globals_details!AI1333</f>
        <v>5</v>
      </c>
      <c r="O1333" s="35">
        <f>ACAD_Globals_details!AL1333</f>
        <v>5</v>
      </c>
      <c r="P1333" s="35">
        <f>ACAD_Globals_details!AT1333</f>
        <v>20</v>
      </c>
      <c r="Q1333" t="str">
        <f>ACAD_Globals_details!BC1333</f>
        <v>Watch List - Red</v>
      </c>
      <c r="T1333" t="str">
        <f>ACAD_Globals_details!BD1333</f>
        <v>Wetlands</v>
      </c>
      <c r="U1333" t="str">
        <f>ACAD_Globals_details!BK1333</f>
        <v>Resident</v>
      </c>
    </row>
    <row r="1334" spans="1:21" x14ac:dyDescent="0.55000000000000004">
      <c r="A1334">
        <f>ACAD_Globals_details!A1334</f>
        <v>1793</v>
      </c>
      <c r="B1334" t="str">
        <f>ACAD_Globals_details!B1334</f>
        <v>Altamira Yellowthroat</v>
      </c>
      <c r="C1334" t="str">
        <f>ACAD_Globals_details!C1334</f>
        <v>Geothlypis flavovelata</v>
      </c>
      <c r="D1334" s="2" t="str">
        <f>ACAD_Globals_details!D1334</f>
        <v>landbird</v>
      </c>
      <c r="E1334" s="3">
        <f>ACAD_Globals_details!H1334</f>
        <v>0</v>
      </c>
      <c r="F1334" s="3">
        <f>ACAD_Globals_details!I1334</f>
        <v>0</v>
      </c>
      <c r="G1334" s="3">
        <f>ACAD_Globals_details!J1334</f>
        <v>1</v>
      </c>
      <c r="H1334" s="3">
        <f>ACAD_Globals_details!K1334</f>
        <v>0</v>
      </c>
      <c r="J1334" s="35">
        <f>ACAD_Globals_details!P1334</f>
        <v>5</v>
      </c>
      <c r="K1334" s="35">
        <f>ACAD_Globals_details!X1334</f>
        <v>5</v>
      </c>
      <c r="L1334" s="35">
        <f>ACAD_Globals_details!AB1334</f>
        <v>5</v>
      </c>
      <c r="M1334" s="35">
        <f>ACAD_Globals_details!AF1334</f>
        <v>5</v>
      </c>
      <c r="N1334" s="35">
        <f>ACAD_Globals_details!AI1334</f>
        <v>5</v>
      </c>
      <c r="O1334" s="35">
        <f>ACAD_Globals_details!AL1334</f>
        <v>5</v>
      </c>
      <c r="P1334" s="35">
        <f>ACAD_Globals_details!AT1334</f>
        <v>20</v>
      </c>
      <c r="Q1334" t="str">
        <f>ACAD_Globals_details!BC1334</f>
        <v>Watch List - Red</v>
      </c>
      <c r="T1334" t="str">
        <f>ACAD_Globals_details!BD1334</f>
        <v>Wetlands</v>
      </c>
      <c r="U1334" t="str">
        <f>ACAD_Globals_details!BK1334</f>
        <v>Resident</v>
      </c>
    </row>
    <row r="1335" spans="1:21" x14ac:dyDescent="0.55000000000000004">
      <c r="A1335">
        <f>ACAD_Globals_details!A1335</f>
        <v>1794</v>
      </c>
      <c r="B1335" t="str">
        <f>ACAD_Globals_details!B1335</f>
        <v>Common Yellowthroat</v>
      </c>
      <c r="C1335" t="str">
        <f>ACAD_Globals_details!C1335</f>
        <v>Geothlypis trichas</v>
      </c>
      <c r="D1335" s="2" t="str">
        <f>ACAD_Globals_details!D1335</f>
        <v>landbird</v>
      </c>
      <c r="E1335" s="3">
        <f>ACAD_Globals_details!H1335</f>
        <v>1</v>
      </c>
      <c r="F1335" s="3">
        <f>ACAD_Globals_details!I1335</f>
        <v>1</v>
      </c>
      <c r="G1335" s="3">
        <f>ACAD_Globals_details!J1335</f>
        <v>1</v>
      </c>
      <c r="H1335" s="3">
        <f>ACAD_Globals_details!K1335</f>
        <v>1</v>
      </c>
      <c r="I1335" s="36">
        <f>ACAD_Globals_details!Q1335</f>
        <v>85000000</v>
      </c>
      <c r="J1335" s="35">
        <f>ACAD_Globals_details!P1335</f>
        <v>1</v>
      </c>
      <c r="K1335" s="35">
        <f>ACAD_Globals_details!X1335</f>
        <v>1</v>
      </c>
      <c r="L1335" s="35">
        <f>ACAD_Globals_details!AB1335</f>
        <v>2</v>
      </c>
      <c r="M1335" s="35">
        <f>ACAD_Globals_details!AF1335</f>
        <v>2</v>
      </c>
      <c r="N1335" s="35">
        <f>ACAD_Globals_details!AI1335</f>
        <v>2</v>
      </c>
      <c r="O1335" s="35">
        <f>ACAD_Globals_details!AL1335</f>
        <v>4</v>
      </c>
      <c r="P1335" s="35">
        <f>ACAD_Globals_details!AT1335</f>
        <v>9</v>
      </c>
      <c r="R1335" t="str">
        <f>ACAD_Globals_details!AP1335</f>
        <v>-34%</v>
      </c>
      <c r="S1335" t="str">
        <f>ACAD_Globals_details!AQ1335</f>
        <v>93</v>
      </c>
      <c r="T1335" t="str">
        <f>ACAD_Globals_details!BD1335</f>
        <v>Generalist</v>
      </c>
      <c r="U1335" t="str">
        <f>ACAD_Globals_details!BK1335</f>
        <v>Widespread</v>
      </c>
    </row>
    <row r="1336" spans="1:21" x14ac:dyDescent="0.55000000000000004">
      <c r="A1336">
        <f>ACAD_Globals_details!A1336</f>
        <v>1795</v>
      </c>
      <c r="B1336" t="str">
        <f>ACAD_Globals_details!B1336</f>
        <v>Hooded Yellowthroat</v>
      </c>
      <c r="C1336" t="str">
        <f>ACAD_Globals_details!C1336</f>
        <v>Geothlypis nelsoni</v>
      </c>
      <c r="D1336" s="2" t="str">
        <f>ACAD_Globals_details!D1336</f>
        <v>landbird</v>
      </c>
      <c r="E1336" s="3">
        <f>ACAD_Globals_details!H1336</f>
        <v>0</v>
      </c>
      <c r="F1336" s="3">
        <f>ACAD_Globals_details!I1336</f>
        <v>0</v>
      </c>
      <c r="G1336" s="3">
        <f>ACAD_Globals_details!J1336</f>
        <v>1</v>
      </c>
      <c r="H1336" s="3">
        <f>ACAD_Globals_details!K1336</f>
        <v>0</v>
      </c>
      <c r="J1336" s="35">
        <f>ACAD_Globals_details!P1336</f>
        <v>5</v>
      </c>
      <c r="K1336" s="35">
        <f>ACAD_Globals_details!X1336</f>
        <v>4</v>
      </c>
      <c r="L1336" s="35">
        <f>ACAD_Globals_details!AB1336</f>
        <v>4</v>
      </c>
      <c r="M1336" s="35">
        <f>ACAD_Globals_details!AF1336</f>
        <v>3</v>
      </c>
      <c r="N1336" s="35">
        <f>ACAD_Globals_details!AI1336</f>
        <v>3</v>
      </c>
      <c r="O1336" s="35">
        <f>ACAD_Globals_details!AL1336</f>
        <v>3</v>
      </c>
      <c r="P1336" s="35">
        <f>ACAD_Globals_details!AT1336</f>
        <v>15</v>
      </c>
      <c r="Q1336" t="str">
        <f>ACAD_Globals_details!BC1336</f>
        <v>Watch List - Yel-r</v>
      </c>
      <c r="T1336" t="str">
        <f>ACAD_Globals_details!BD1336</f>
        <v>Forests</v>
      </c>
      <c r="U1336" t="str">
        <f>ACAD_Globals_details!BK1336</f>
        <v>Resident</v>
      </c>
    </row>
    <row r="1337" spans="1:21" x14ac:dyDescent="0.55000000000000004">
      <c r="A1337">
        <f>ACAD_Globals_details!A1337</f>
        <v>1800</v>
      </c>
      <c r="B1337" t="str">
        <f>ACAD_Globals_details!B1337</f>
        <v>Hooded Warbler</v>
      </c>
      <c r="C1337" t="str">
        <f>ACAD_Globals_details!C1337</f>
        <v>Setophaga citrina</v>
      </c>
      <c r="D1337" s="2" t="str">
        <f>ACAD_Globals_details!D1337</f>
        <v>landbird</v>
      </c>
      <c r="E1337" s="3">
        <f>ACAD_Globals_details!H1337</f>
        <v>1</v>
      </c>
      <c r="F1337" s="3">
        <f>ACAD_Globals_details!I1337</f>
        <v>1</v>
      </c>
      <c r="G1337" s="3">
        <f>ACAD_Globals_details!J1337</f>
        <v>1</v>
      </c>
      <c r="H1337" s="3">
        <f>ACAD_Globals_details!K1337</f>
        <v>1</v>
      </c>
      <c r="I1337" s="36">
        <f>ACAD_Globals_details!Q1337</f>
        <v>5200000</v>
      </c>
      <c r="J1337" s="35">
        <f>ACAD_Globals_details!P1337</f>
        <v>2</v>
      </c>
      <c r="K1337" s="35">
        <f>ACAD_Globals_details!X1337</f>
        <v>2</v>
      </c>
      <c r="L1337" s="35">
        <f>ACAD_Globals_details!AB1337</f>
        <v>3</v>
      </c>
      <c r="M1337" s="35">
        <f>ACAD_Globals_details!AF1337</f>
        <v>3</v>
      </c>
      <c r="N1337" s="35">
        <f>ACAD_Globals_details!AI1337</f>
        <v>3</v>
      </c>
      <c r="O1337" s="35">
        <f>ACAD_Globals_details!AL1337</f>
        <v>1</v>
      </c>
      <c r="P1337" s="35">
        <f>ACAD_Globals_details!AT1337</f>
        <v>9</v>
      </c>
      <c r="R1337" t="str">
        <f>ACAD_Globals_details!AP1337</f>
        <v>103%</v>
      </c>
      <c r="S1337" t="str">
        <f>ACAD_Globals_details!AQ1337</f>
        <v>ne</v>
      </c>
      <c r="T1337" t="str">
        <f>ACAD_Globals_details!BD1337</f>
        <v>Forests</v>
      </c>
      <c r="U1337" t="str">
        <f>ACAD_Globals_details!BK1337</f>
        <v>Gulf-Caribbean Lowlands</v>
      </c>
    </row>
    <row r="1338" spans="1:21" x14ac:dyDescent="0.55000000000000004">
      <c r="A1338">
        <f>ACAD_Globals_details!A1338</f>
        <v>1801</v>
      </c>
      <c r="B1338" t="str">
        <f>ACAD_Globals_details!B1338</f>
        <v>American Redstart</v>
      </c>
      <c r="C1338" t="str">
        <f>ACAD_Globals_details!C1338</f>
        <v>Setophaga ruticilla</v>
      </c>
      <c r="D1338" s="2" t="str">
        <f>ACAD_Globals_details!D1338</f>
        <v>landbird</v>
      </c>
      <c r="E1338" s="3">
        <f>ACAD_Globals_details!H1338</f>
        <v>1</v>
      </c>
      <c r="F1338" s="3">
        <f>ACAD_Globals_details!I1338</f>
        <v>1</v>
      </c>
      <c r="G1338" s="3">
        <f>ACAD_Globals_details!J1338</f>
        <v>1</v>
      </c>
      <c r="H1338" s="3">
        <f>ACAD_Globals_details!K1338</f>
        <v>1</v>
      </c>
      <c r="I1338" s="36">
        <f>ACAD_Globals_details!Q1338</f>
        <v>42000000</v>
      </c>
      <c r="J1338" s="35">
        <f>ACAD_Globals_details!P1338</f>
        <v>2</v>
      </c>
      <c r="K1338" s="35">
        <f>ACAD_Globals_details!X1338</f>
        <v>1</v>
      </c>
      <c r="L1338" s="35">
        <f>ACAD_Globals_details!AB1338</f>
        <v>2</v>
      </c>
      <c r="M1338" s="35">
        <f>ACAD_Globals_details!AF1338</f>
        <v>2</v>
      </c>
      <c r="N1338" s="35">
        <f>ACAD_Globals_details!AI1338</f>
        <v>3</v>
      </c>
      <c r="O1338" s="35">
        <f>ACAD_Globals_details!AL1338</f>
        <v>3</v>
      </c>
      <c r="P1338" s="35">
        <f>ACAD_Globals_details!AT1338</f>
        <v>10</v>
      </c>
      <c r="R1338" t="str">
        <f>ACAD_Globals_details!AP1338</f>
        <v>-12%</v>
      </c>
      <c r="S1338" t="str">
        <f>ACAD_Globals_details!AQ1338</f>
        <v>ne</v>
      </c>
      <c r="T1338" t="str">
        <f>ACAD_Globals_details!BD1338</f>
        <v>Generalist</v>
      </c>
      <c r="U1338" t="str">
        <f>ACAD_Globals_details!BK1338</f>
        <v>Widespread Neotropical</v>
      </c>
    </row>
    <row r="1339" spans="1:21" x14ac:dyDescent="0.55000000000000004">
      <c r="A1339">
        <f>ACAD_Globals_details!A1339</f>
        <v>1802</v>
      </c>
      <c r="B1339" t="str">
        <f>ACAD_Globals_details!B1339</f>
        <v>Kirtland's Warbler</v>
      </c>
      <c r="C1339" t="str">
        <f>ACAD_Globals_details!C1339</f>
        <v>Setophaga kirtlandii</v>
      </c>
      <c r="D1339" s="2" t="str">
        <f>ACAD_Globals_details!D1339</f>
        <v>landbird</v>
      </c>
      <c r="E1339" s="3">
        <f>ACAD_Globals_details!H1339</f>
        <v>1</v>
      </c>
      <c r="F1339" s="3">
        <f>ACAD_Globals_details!I1339</f>
        <v>1</v>
      </c>
      <c r="G1339" s="3">
        <f>ACAD_Globals_details!J1339</f>
        <v>0</v>
      </c>
      <c r="H1339" s="3">
        <f>ACAD_Globals_details!K1339</f>
        <v>0</v>
      </c>
      <c r="I1339" s="36">
        <f>ACAD_Globals_details!Q1339</f>
        <v>3600</v>
      </c>
      <c r="J1339" s="35">
        <f>ACAD_Globals_details!P1339</f>
        <v>5</v>
      </c>
      <c r="K1339" s="35">
        <f>ACAD_Globals_details!X1339</f>
        <v>5</v>
      </c>
      <c r="L1339" s="35">
        <f>ACAD_Globals_details!AB1339</f>
        <v>5</v>
      </c>
      <c r="M1339" s="35">
        <f>ACAD_Globals_details!AF1339</f>
        <v>4</v>
      </c>
      <c r="N1339" s="35">
        <f>ACAD_Globals_details!AI1339</f>
        <v>5</v>
      </c>
      <c r="O1339" s="35">
        <f>ACAD_Globals_details!AL1339</f>
        <v>1</v>
      </c>
      <c r="P1339" s="35">
        <f>ACAD_Globals_details!AT1339</f>
        <v>16</v>
      </c>
      <c r="Q1339" t="str">
        <f>ACAD_Globals_details!BC1339</f>
        <v>Watch List - Yel-r</v>
      </c>
      <c r="T1339" t="str">
        <f>ACAD_Globals_details!BD1339</f>
        <v>Forests</v>
      </c>
      <c r="U1339" t="str">
        <f>ACAD_Globals_details!BK1339</f>
        <v>Caribbean</v>
      </c>
    </row>
    <row r="1340" spans="1:21" x14ac:dyDescent="0.55000000000000004">
      <c r="A1340">
        <f>ACAD_Globals_details!A1340</f>
        <v>1803</v>
      </c>
      <c r="B1340" t="str">
        <f>ACAD_Globals_details!B1340</f>
        <v>Cape May Warbler</v>
      </c>
      <c r="C1340" t="str">
        <f>ACAD_Globals_details!C1340</f>
        <v>Setophaga tigrina</v>
      </c>
      <c r="D1340" s="2" t="str">
        <f>ACAD_Globals_details!D1340</f>
        <v>landbird</v>
      </c>
      <c r="E1340" s="3">
        <f>ACAD_Globals_details!H1340</f>
        <v>1</v>
      </c>
      <c r="F1340" s="3">
        <f>ACAD_Globals_details!I1340</f>
        <v>1</v>
      </c>
      <c r="G1340" s="3">
        <f>ACAD_Globals_details!J1340</f>
        <v>1</v>
      </c>
      <c r="H1340" s="3">
        <f>ACAD_Globals_details!K1340</f>
        <v>1</v>
      </c>
      <c r="I1340" s="36">
        <f>ACAD_Globals_details!Q1340</f>
        <v>8100000</v>
      </c>
      <c r="J1340" s="35">
        <f>ACAD_Globals_details!P1340</f>
        <v>2</v>
      </c>
      <c r="K1340" s="35">
        <f>ACAD_Globals_details!X1340</f>
        <v>2</v>
      </c>
      <c r="L1340" s="35">
        <f>ACAD_Globals_details!AB1340</f>
        <v>3</v>
      </c>
      <c r="M1340" s="35">
        <f>ACAD_Globals_details!AF1340</f>
        <v>3</v>
      </c>
      <c r="N1340" s="35">
        <f>ACAD_Globals_details!AI1340</f>
        <v>3</v>
      </c>
      <c r="O1340" s="35">
        <f>ACAD_Globals_details!AL1340</f>
        <v>5</v>
      </c>
      <c r="P1340" s="35">
        <f>ACAD_Globals_details!AT1340</f>
        <v>13</v>
      </c>
      <c r="Q1340" t="str">
        <f>ACAD_Globals_details!BC1340</f>
        <v>Watch List - Yel-d</v>
      </c>
      <c r="R1340" t="str">
        <f>ACAD_Globals_details!AP1340</f>
        <v>-76%</v>
      </c>
      <c r="S1340" t="str">
        <f>ACAD_Globals_details!AQ1340</f>
        <v>ne</v>
      </c>
      <c r="T1340" t="str">
        <f>ACAD_Globals_details!BD1340</f>
        <v>Forests</v>
      </c>
      <c r="U1340" t="str">
        <f>ACAD_Globals_details!BK1340</f>
        <v>Caribbean</v>
      </c>
    </row>
    <row r="1341" spans="1:21" x14ac:dyDescent="0.55000000000000004">
      <c r="A1341">
        <f>ACAD_Globals_details!A1341</f>
        <v>1804</v>
      </c>
      <c r="B1341" t="str">
        <f>ACAD_Globals_details!B1341</f>
        <v>Cerulean Warbler</v>
      </c>
      <c r="C1341" t="str">
        <f>ACAD_Globals_details!C1341</f>
        <v>Setophaga cerulea</v>
      </c>
      <c r="D1341" s="2" t="str">
        <f>ACAD_Globals_details!D1341</f>
        <v>landbird</v>
      </c>
      <c r="E1341" s="3">
        <f>ACAD_Globals_details!H1341</f>
        <v>1</v>
      </c>
      <c r="F1341" s="3">
        <f>ACAD_Globals_details!I1341</f>
        <v>1</v>
      </c>
      <c r="G1341" s="3">
        <f>ACAD_Globals_details!J1341</f>
        <v>1</v>
      </c>
      <c r="H1341" s="3">
        <f>ACAD_Globals_details!K1341</f>
        <v>1</v>
      </c>
      <c r="I1341" s="36">
        <f>ACAD_Globals_details!Q1341</f>
        <v>570000</v>
      </c>
      <c r="J1341" s="35">
        <f>ACAD_Globals_details!P1341</f>
        <v>3</v>
      </c>
      <c r="K1341" s="35">
        <f>ACAD_Globals_details!X1341</f>
        <v>2</v>
      </c>
      <c r="L1341" s="35">
        <f>ACAD_Globals_details!AB1341</f>
        <v>3</v>
      </c>
      <c r="M1341" s="35">
        <f>ACAD_Globals_details!AF1341</f>
        <v>4</v>
      </c>
      <c r="N1341" s="35">
        <f>ACAD_Globals_details!AI1341</f>
        <v>4</v>
      </c>
      <c r="O1341" s="35">
        <f>ACAD_Globals_details!AL1341</f>
        <v>5</v>
      </c>
      <c r="P1341" s="35">
        <f>ACAD_Globals_details!AT1341</f>
        <v>15</v>
      </c>
      <c r="Q1341" t="str">
        <f>ACAD_Globals_details!BC1341</f>
        <v>Watch List - Yel-d</v>
      </c>
      <c r="R1341" t="str">
        <f>ACAD_Globals_details!AP1341</f>
        <v>-72%</v>
      </c>
      <c r="S1341" t="str">
        <f>ACAD_Globals_details!AQ1341</f>
        <v>26</v>
      </c>
      <c r="T1341" t="str">
        <f>ACAD_Globals_details!BD1341</f>
        <v>Forests</v>
      </c>
      <c r="U1341" t="str">
        <f>ACAD_Globals_details!BK1341</f>
        <v>Central and S. Am. Highlands</v>
      </c>
    </row>
    <row r="1342" spans="1:21" x14ac:dyDescent="0.55000000000000004">
      <c r="A1342">
        <f>ACAD_Globals_details!A1342</f>
        <v>1805</v>
      </c>
      <c r="B1342" t="str">
        <f>ACAD_Globals_details!B1342</f>
        <v>Northern Parula</v>
      </c>
      <c r="C1342" t="str">
        <f>ACAD_Globals_details!C1342</f>
        <v>Setophaga americana</v>
      </c>
      <c r="D1342" s="2" t="str">
        <f>ACAD_Globals_details!D1342</f>
        <v>landbird</v>
      </c>
      <c r="E1342" s="3">
        <f>ACAD_Globals_details!H1342</f>
        <v>1</v>
      </c>
      <c r="F1342" s="3">
        <f>ACAD_Globals_details!I1342</f>
        <v>1</v>
      </c>
      <c r="G1342" s="3">
        <f>ACAD_Globals_details!J1342</f>
        <v>1</v>
      </c>
      <c r="H1342" s="3">
        <f>ACAD_Globals_details!K1342</f>
        <v>1</v>
      </c>
      <c r="I1342" s="36">
        <f>ACAD_Globals_details!Q1342</f>
        <v>17000000</v>
      </c>
      <c r="J1342" s="35">
        <f>ACAD_Globals_details!P1342</f>
        <v>2</v>
      </c>
      <c r="K1342" s="35">
        <f>ACAD_Globals_details!X1342</f>
        <v>2</v>
      </c>
      <c r="L1342" s="35">
        <f>ACAD_Globals_details!AB1342</f>
        <v>3</v>
      </c>
      <c r="M1342" s="35">
        <f>ACAD_Globals_details!AF1342</f>
        <v>2</v>
      </c>
      <c r="N1342" s="35">
        <f>ACAD_Globals_details!AI1342</f>
        <v>2</v>
      </c>
      <c r="O1342" s="35">
        <f>ACAD_Globals_details!AL1342</f>
        <v>1</v>
      </c>
      <c r="P1342" s="35">
        <f>ACAD_Globals_details!AT1342</f>
        <v>8</v>
      </c>
      <c r="R1342" t="str">
        <f>ACAD_Globals_details!AP1342</f>
        <v>62%</v>
      </c>
      <c r="S1342" t="str">
        <f>ACAD_Globals_details!AQ1342</f>
        <v>ne</v>
      </c>
      <c r="T1342" t="str">
        <f>ACAD_Globals_details!BD1342</f>
        <v>Forests</v>
      </c>
      <c r="U1342" t="str">
        <f>ACAD_Globals_details!BK1342</f>
        <v>Caribbean</v>
      </c>
    </row>
    <row r="1343" spans="1:21" x14ac:dyDescent="0.55000000000000004">
      <c r="A1343">
        <f>ACAD_Globals_details!A1343</f>
        <v>1806</v>
      </c>
      <c r="B1343" t="str">
        <f>ACAD_Globals_details!B1343</f>
        <v>Tropical Parula</v>
      </c>
      <c r="C1343" t="str">
        <f>ACAD_Globals_details!C1343</f>
        <v>Setophaga pitiayumi</v>
      </c>
      <c r="D1343" s="2" t="str">
        <f>ACAD_Globals_details!D1343</f>
        <v>landbird</v>
      </c>
      <c r="E1343" s="3">
        <f>ACAD_Globals_details!H1343</f>
        <v>0</v>
      </c>
      <c r="F1343" s="3">
        <f>ACAD_Globals_details!I1343</f>
        <v>1</v>
      </c>
      <c r="G1343" s="3">
        <f>ACAD_Globals_details!J1343</f>
        <v>1</v>
      </c>
      <c r="H1343" s="3">
        <f>ACAD_Globals_details!K1343</f>
        <v>1</v>
      </c>
      <c r="I1343" s="36">
        <f>ACAD_Globals_details!Q1343</f>
        <v>20000000</v>
      </c>
      <c r="J1343" s="35">
        <f>ACAD_Globals_details!P1343</f>
        <v>2</v>
      </c>
      <c r="K1343" s="35">
        <f>ACAD_Globals_details!X1343</f>
        <v>1</v>
      </c>
      <c r="L1343" s="35">
        <f>ACAD_Globals_details!AB1343</f>
        <v>1</v>
      </c>
      <c r="M1343" s="35">
        <f>ACAD_Globals_details!AF1343</f>
        <v>3</v>
      </c>
      <c r="N1343" s="35">
        <f>ACAD_Globals_details!AI1343</f>
        <v>3</v>
      </c>
      <c r="O1343" s="35">
        <f>ACAD_Globals_details!AL1343</f>
        <v>4</v>
      </c>
      <c r="P1343" s="35">
        <f>ACAD_Globals_details!AT1343</f>
        <v>10</v>
      </c>
      <c r="T1343" t="str">
        <f>ACAD_Globals_details!BD1343</f>
        <v>Forests</v>
      </c>
      <c r="U1343" t="str">
        <f>ACAD_Globals_details!BK1343</f>
        <v>Resident</v>
      </c>
    </row>
    <row r="1344" spans="1:21" x14ac:dyDescent="0.55000000000000004">
      <c r="A1344">
        <f>ACAD_Globals_details!A1344</f>
        <v>1807</v>
      </c>
      <c r="B1344" t="str">
        <f>ACAD_Globals_details!B1344</f>
        <v>Magnolia Warbler</v>
      </c>
      <c r="C1344" t="str">
        <f>ACAD_Globals_details!C1344</f>
        <v>Setophaga magnolia</v>
      </c>
      <c r="D1344" s="2" t="str">
        <f>ACAD_Globals_details!D1344</f>
        <v>landbird</v>
      </c>
      <c r="E1344" s="3">
        <f>ACAD_Globals_details!H1344</f>
        <v>1</v>
      </c>
      <c r="F1344" s="3">
        <f>ACAD_Globals_details!I1344</f>
        <v>1</v>
      </c>
      <c r="G1344" s="3">
        <f>ACAD_Globals_details!J1344</f>
        <v>1</v>
      </c>
      <c r="H1344" s="3">
        <f>ACAD_Globals_details!K1344</f>
        <v>1</v>
      </c>
      <c r="I1344" s="36">
        <f>ACAD_Globals_details!Q1344</f>
        <v>39000000</v>
      </c>
      <c r="J1344" s="35">
        <f>ACAD_Globals_details!P1344</f>
        <v>2</v>
      </c>
      <c r="K1344" s="35">
        <f>ACAD_Globals_details!X1344</f>
        <v>2</v>
      </c>
      <c r="L1344" s="35">
        <f>ACAD_Globals_details!AB1344</f>
        <v>2</v>
      </c>
      <c r="M1344" s="35">
        <f>ACAD_Globals_details!AF1344</f>
        <v>2</v>
      </c>
      <c r="N1344" s="35">
        <f>ACAD_Globals_details!AI1344</f>
        <v>2</v>
      </c>
      <c r="O1344" s="35">
        <f>ACAD_Globals_details!AL1344</f>
        <v>1</v>
      </c>
      <c r="P1344" s="35">
        <f>ACAD_Globals_details!AT1344</f>
        <v>7</v>
      </c>
      <c r="R1344" t="str">
        <f>ACAD_Globals_details!AP1344</f>
        <v>51%</v>
      </c>
      <c r="S1344" t="str">
        <f>ACAD_Globals_details!AQ1344</f>
        <v>ne</v>
      </c>
      <c r="T1344" t="str">
        <f>ACAD_Globals_details!BD1344</f>
        <v>Forests</v>
      </c>
      <c r="U1344" t="str">
        <f>ACAD_Globals_details!BK1344</f>
        <v>Gulf-Caribbean Lowlands</v>
      </c>
    </row>
    <row r="1345" spans="1:21" x14ac:dyDescent="0.55000000000000004">
      <c r="A1345">
        <f>ACAD_Globals_details!A1345</f>
        <v>1808</v>
      </c>
      <c r="B1345" t="str">
        <f>ACAD_Globals_details!B1345</f>
        <v>Bay-breasted Warbler</v>
      </c>
      <c r="C1345" t="str">
        <f>ACAD_Globals_details!C1345</f>
        <v>Setophaga castanea</v>
      </c>
      <c r="D1345" s="2" t="str">
        <f>ACAD_Globals_details!D1345</f>
        <v>landbird</v>
      </c>
      <c r="E1345" s="3">
        <f>ACAD_Globals_details!H1345</f>
        <v>1</v>
      </c>
      <c r="F1345" s="3">
        <f>ACAD_Globals_details!I1345</f>
        <v>1</v>
      </c>
      <c r="G1345" s="3">
        <f>ACAD_Globals_details!J1345</f>
        <v>1</v>
      </c>
      <c r="H1345" s="3">
        <f>ACAD_Globals_details!K1345</f>
        <v>1</v>
      </c>
      <c r="I1345" s="36">
        <f>ACAD_Globals_details!Q1345</f>
        <v>9200000</v>
      </c>
      <c r="J1345" s="35">
        <f>ACAD_Globals_details!P1345</f>
        <v>2</v>
      </c>
      <c r="K1345" s="35">
        <f>ACAD_Globals_details!X1345</f>
        <v>2</v>
      </c>
      <c r="L1345" s="35">
        <f>ACAD_Globals_details!AB1345</f>
        <v>3</v>
      </c>
      <c r="M1345" s="35">
        <f>ACAD_Globals_details!AF1345</f>
        <v>3</v>
      </c>
      <c r="N1345" s="35">
        <f>ACAD_Globals_details!AI1345</f>
        <v>3</v>
      </c>
      <c r="O1345" s="35">
        <f>ACAD_Globals_details!AL1345</f>
        <v>2</v>
      </c>
      <c r="P1345" s="35">
        <f>ACAD_Globals_details!AT1345</f>
        <v>10</v>
      </c>
      <c r="R1345" t="str">
        <f>ACAD_Globals_details!AP1345</f>
        <v>-9%</v>
      </c>
      <c r="S1345" t="str">
        <f>ACAD_Globals_details!AQ1345</f>
        <v>ne</v>
      </c>
      <c r="T1345" t="str">
        <f>ACAD_Globals_details!BD1345</f>
        <v>Forests</v>
      </c>
      <c r="U1345" t="str">
        <f>ACAD_Globals_details!BK1345</f>
        <v>Gulf-Caribbean Lowlands</v>
      </c>
    </row>
    <row r="1346" spans="1:21" x14ac:dyDescent="0.55000000000000004">
      <c r="A1346">
        <f>ACAD_Globals_details!A1346</f>
        <v>1809</v>
      </c>
      <c r="B1346" t="str">
        <f>ACAD_Globals_details!B1346</f>
        <v>Blackburnian Warbler</v>
      </c>
      <c r="C1346" t="str">
        <f>ACAD_Globals_details!C1346</f>
        <v>Setophaga fusca</v>
      </c>
      <c r="D1346" s="2" t="str">
        <f>ACAD_Globals_details!D1346</f>
        <v>landbird</v>
      </c>
      <c r="E1346" s="3">
        <f>ACAD_Globals_details!H1346</f>
        <v>1</v>
      </c>
      <c r="F1346" s="3">
        <f>ACAD_Globals_details!I1346</f>
        <v>1</v>
      </c>
      <c r="G1346" s="3">
        <f>ACAD_Globals_details!J1346</f>
        <v>1</v>
      </c>
      <c r="H1346" s="3">
        <f>ACAD_Globals_details!K1346</f>
        <v>1</v>
      </c>
      <c r="I1346" s="36">
        <f>ACAD_Globals_details!Q1346</f>
        <v>14000000</v>
      </c>
      <c r="J1346" s="35">
        <f>ACAD_Globals_details!P1346</f>
        <v>2</v>
      </c>
      <c r="K1346" s="35">
        <f>ACAD_Globals_details!X1346</f>
        <v>2</v>
      </c>
      <c r="L1346" s="35">
        <f>ACAD_Globals_details!AB1346</f>
        <v>2</v>
      </c>
      <c r="M1346" s="35">
        <f>ACAD_Globals_details!AF1346</f>
        <v>3</v>
      </c>
      <c r="N1346" s="35">
        <f>ACAD_Globals_details!AI1346</f>
        <v>3</v>
      </c>
      <c r="O1346" s="35">
        <f>ACAD_Globals_details!AL1346</f>
        <v>2</v>
      </c>
      <c r="P1346" s="35">
        <f>ACAD_Globals_details!AT1346</f>
        <v>9</v>
      </c>
      <c r="R1346" t="str">
        <f>ACAD_Globals_details!AP1346</f>
        <v>10%</v>
      </c>
      <c r="S1346" t="str">
        <f>ACAD_Globals_details!AQ1346</f>
        <v>ne</v>
      </c>
      <c r="T1346" t="str">
        <f>ACAD_Globals_details!BD1346</f>
        <v>Forests</v>
      </c>
      <c r="U1346" t="str">
        <f>ACAD_Globals_details!BK1346</f>
        <v>Central and S. Am. Highlands</v>
      </c>
    </row>
    <row r="1347" spans="1:21" x14ac:dyDescent="0.55000000000000004">
      <c r="A1347">
        <f>ACAD_Globals_details!A1347</f>
        <v>1810</v>
      </c>
      <c r="B1347" t="str">
        <f>ACAD_Globals_details!B1347</f>
        <v>Yellow Warbler</v>
      </c>
      <c r="C1347" t="str">
        <f>ACAD_Globals_details!C1347</f>
        <v>Setophaga petechia</v>
      </c>
      <c r="D1347" s="2" t="str">
        <f>ACAD_Globals_details!D1347</f>
        <v>landbird</v>
      </c>
      <c r="E1347" s="3">
        <f>ACAD_Globals_details!H1347</f>
        <v>1</v>
      </c>
      <c r="F1347" s="3">
        <f>ACAD_Globals_details!I1347</f>
        <v>1</v>
      </c>
      <c r="G1347" s="3">
        <f>ACAD_Globals_details!J1347</f>
        <v>1</v>
      </c>
      <c r="H1347" s="3">
        <f>ACAD_Globals_details!K1347</f>
        <v>1</v>
      </c>
      <c r="I1347" s="36">
        <f>ACAD_Globals_details!Q1347</f>
        <v>98000000</v>
      </c>
      <c r="J1347" s="35">
        <f>ACAD_Globals_details!P1347</f>
        <v>1</v>
      </c>
      <c r="K1347" s="35">
        <f>ACAD_Globals_details!X1347</f>
        <v>1</v>
      </c>
      <c r="L1347" s="35">
        <f>ACAD_Globals_details!AB1347</f>
        <v>1</v>
      </c>
      <c r="M1347" s="35">
        <f>ACAD_Globals_details!AF1347</f>
        <v>2</v>
      </c>
      <c r="N1347" s="35">
        <f>ACAD_Globals_details!AI1347</f>
        <v>2</v>
      </c>
      <c r="O1347" s="35">
        <f>ACAD_Globals_details!AL1347</f>
        <v>4</v>
      </c>
      <c r="P1347" s="35">
        <f>ACAD_Globals_details!AT1347</f>
        <v>8</v>
      </c>
      <c r="R1347" t="str">
        <f>ACAD_Globals_details!AP1347</f>
        <v>-20%</v>
      </c>
      <c r="S1347" t="str">
        <f>ACAD_Globals_details!AQ1347</f>
        <v>ne</v>
      </c>
      <c r="T1347" t="str">
        <f>ACAD_Globals_details!BD1347</f>
        <v>Forests</v>
      </c>
      <c r="U1347" t="str">
        <f>ACAD_Globals_details!BK1347</f>
        <v>Widespread Neotropical</v>
      </c>
    </row>
    <row r="1348" spans="1:21" x14ac:dyDescent="0.55000000000000004">
      <c r="A1348">
        <f>ACAD_Globals_details!A1348</f>
        <v>1811</v>
      </c>
      <c r="B1348" t="str">
        <f>ACAD_Globals_details!B1348</f>
        <v>Chestnut-sided Warbler</v>
      </c>
      <c r="C1348" t="str">
        <f>ACAD_Globals_details!C1348</f>
        <v>Setophaga pensylvanica</v>
      </c>
      <c r="D1348" s="2" t="str">
        <f>ACAD_Globals_details!D1348</f>
        <v>landbird</v>
      </c>
      <c r="E1348" s="3">
        <f>ACAD_Globals_details!H1348</f>
        <v>1</v>
      </c>
      <c r="F1348" s="3">
        <f>ACAD_Globals_details!I1348</f>
        <v>1</v>
      </c>
      <c r="G1348" s="3">
        <f>ACAD_Globals_details!J1348</f>
        <v>1</v>
      </c>
      <c r="H1348" s="3">
        <f>ACAD_Globals_details!K1348</f>
        <v>1</v>
      </c>
      <c r="I1348" s="36">
        <f>ACAD_Globals_details!Q1348</f>
        <v>18000000</v>
      </c>
      <c r="J1348" s="35">
        <f>ACAD_Globals_details!P1348</f>
        <v>2</v>
      </c>
      <c r="K1348" s="35">
        <f>ACAD_Globals_details!X1348</f>
        <v>2</v>
      </c>
      <c r="L1348" s="35">
        <f>ACAD_Globals_details!AB1348</f>
        <v>3</v>
      </c>
      <c r="M1348" s="35">
        <f>ACAD_Globals_details!AF1348</f>
        <v>2</v>
      </c>
      <c r="N1348" s="35">
        <f>ACAD_Globals_details!AI1348</f>
        <v>3</v>
      </c>
      <c r="O1348" s="35">
        <f>ACAD_Globals_details!AL1348</f>
        <v>4</v>
      </c>
      <c r="P1348" s="35">
        <f>ACAD_Globals_details!AT1348</f>
        <v>12</v>
      </c>
      <c r="R1348" t="str">
        <f>ACAD_Globals_details!AP1348</f>
        <v>-42%</v>
      </c>
      <c r="S1348" t="str">
        <f>ACAD_Globals_details!AQ1348</f>
        <v>132</v>
      </c>
      <c r="T1348" t="str">
        <f>ACAD_Globals_details!BD1348</f>
        <v>Forests</v>
      </c>
      <c r="U1348" t="str">
        <f>ACAD_Globals_details!BK1348</f>
        <v>Gulf-Caribbean Lowlands</v>
      </c>
    </row>
    <row r="1349" spans="1:21" x14ac:dyDescent="0.55000000000000004">
      <c r="A1349">
        <f>ACAD_Globals_details!A1349</f>
        <v>1812</v>
      </c>
      <c r="B1349" t="str">
        <f>ACAD_Globals_details!B1349</f>
        <v>Blackpoll Warbler</v>
      </c>
      <c r="C1349" t="str">
        <f>ACAD_Globals_details!C1349</f>
        <v>Setophaga striata</v>
      </c>
      <c r="D1349" s="2" t="str">
        <f>ACAD_Globals_details!D1349</f>
        <v>landbird</v>
      </c>
      <c r="E1349" s="3">
        <f>ACAD_Globals_details!H1349</f>
        <v>1</v>
      </c>
      <c r="F1349" s="3">
        <f>ACAD_Globals_details!I1349</f>
        <v>1</v>
      </c>
      <c r="G1349" s="3">
        <f>ACAD_Globals_details!J1349</f>
        <v>1</v>
      </c>
      <c r="H1349" s="3">
        <f>ACAD_Globals_details!K1349</f>
        <v>1</v>
      </c>
      <c r="I1349" s="36">
        <f>ACAD_Globals_details!Q1349</f>
        <v>59000000</v>
      </c>
      <c r="J1349" s="35">
        <f>ACAD_Globals_details!P1349</f>
        <v>1</v>
      </c>
      <c r="K1349" s="35">
        <f>ACAD_Globals_details!X1349</f>
        <v>1</v>
      </c>
      <c r="L1349" s="35">
        <f>ACAD_Globals_details!AB1349</f>
        <v>2</v>
      </c>
      <c r="M1349" s="35">
        <f>ACAD_Globals_details!AF1349</f>
        <v>2</v>
      </c>
      <c r="N1349" s="35">
        <f>ACAD_Globals_details!AI1349</f>
        <v>3</v>
      </c>
      <c r="O1349" s="35">
        <f>ACAD_Globals_details!AL1349</f>
        <v>5</v>
      </c>
      <c r="P1349" s="35">
        <f>ACAD_Globals_details!AT1349</f>
        <v>11</v>
      </c>
      <c r="Q1349" t="str">
        <f>ACAD_Globals_details!BC1349</f>
        <v>CBSD</v>
      </c>
      <c r="R1349" t="str">
        <f>ACAD_Globals_details!AP1349</f>
        <v>-92%</v>
      </c>
      <c r="S1349" t="str">
        <f>ACAD_Globals_details!AQ1349</f>
        <v>16</v>
      </c>
      <c r="T1349" t="str">
        <f>ACAD_Globals_details!BD1349</f>
        <v>Forests</v>
      </c>
      <c r="U1349" t="str">
        <f>ACAD_Globals_details!BK1349</f>
        <v>S. American Lowlands</v>
      </c>
    </row>
    <row r="1350" spans="1:21" x14ac:dyDescent="0.55000000000000004">
      <c r="A1350">
        <f>ACAD_Globals_details!A1350</f>
        <v>1813</v>
      </c>
      <c r="B1350" t="str">
        <f>ACAD_Globals_details!B1350</f>
        <v>Black-throated Blue Warbler</v>
      </c>
      <c r="C1350" t="str">
        <f>ACAD_Globals_details!C1350</f>
        <v>Setophaga caerulescens</v>
      </c>
      <c r="D1350" s="2" t="str">
        <f>ACAD_Globals_details!D1350</f>
        <v>landbird</v>
      </c>
      <c r="E1350" s="3">
        <f>ACAD_Globals_details!H1350</f>
        <v>1</v>
      </c>
      <c r="F1350" s="3">
        <f>ACAD_Globals_details!I1350</f>
        <v>1</v>
      </c>
      <c r="G1350" s="3">
        <f>ACAD_Globals_details!J1350</f>
        <v>1</v>
      </c>
      <c r="H1350" s="3">
        <f>ACAD_Globals_details!K1350</f>
        <v>1</v>
      </c>
      <c r="I1350" s="36">
        <f>ACAD_Globals_details!Q1350</f>
        <v>2400000</v>
      </c>
      <c r="J1350" s="35">
        <f>ACAD_Globals_details!P1350</f>
        <v>3</v>
      </c>
      <c r="K1350" s="35">
        <f>ACAD_Globals_details!X1350</f>
        <v>2</v>
      </c>
      <c r="L1350" s="35">
        <f>ACAD_Globals_details!AB1350</f>
        <v>3</v>
      </c>
      <c r="M1350" s="35">
        <f>ACAD_Globals_details!AF1350</f>
        <v>3</v>
      </c>
      <c r="N1350" s="35">
        <f>ACAD_Globals_details!AI1350</f>
        <v>3</v>
      </c>
      <c r="O1350" s="35">
        <f>ACAD_Globals_details!AL1350</f>
        <v>1</v>
      </c>
      <c r="P1350" s="35">
        <f>ACAD_Globals_details!AT1350</f>
        <v>10</v>
      </c>
      <c r="R1350" t="str">
        <f>ACAD_Globals_details!AP1350</f>
        <v>163%</v>
      </c>
      <c r="S1350" t="str">
        <f>ACAD_Globals_details!AQ1350</f>
        <v>ne</v>
      </c>
      <c r="T1350" t="str">
        <f>ACAD_Globals_details!BD1350</f>
        <v>Forests</v>
      </c>
      <c r="U1350" t="str">
        <f>ACAD_Globals_details!BK1350</f>
        <v>Caribbean</v>
      </c>
    </row>
    <row r="1351" spans="1:21" x14ac:dyDescent="0.55000000000000004">
      <c r="A1351">
        <f>ACAD_Globals_details!A1351</f>
        <v>1814</v>
      </c>
      <c r="B1351" t="str">
        <f>ACAD_Globals_details!B1351</f>
        <v>Palm Warbler</v>
      </c>
      <c r="C1351" t="str">
        <f>ACAD_Globals_details!C1351</f>
        <v>Setophaga palmarum</v>
      </c>
      <c r="D1351" s="2" t="str">
        <f>ACAD_Globals_details!D1351</f>
        <v>landbird</v>
      </c>
      <c r="E1351" s="3">
        <f>ACAD_Globals_details!H1351</f>
        <v>1</v>
      </c>
      <c r="F1351" s="3">
        <f>ACAD_Globals_details!I1351</f>
        <v>1</v>
      </c>
      <c r="G1351" s="3">
        <f>ACAD_Globals_details!J1351</f>
        <v>1</v>
      </c>
      <c r="H1351" s="3">
        <f>ACAD_Globals_details!K1351</f>
        <v>1</v>
      </c>
      <c r="I1351" s="36">
        <f>ACAD_Globals_details!Q1351</f>
        <v>10000000</v>
      </c>
      <c r="J1351" s="35">
        <f>ACAD_Globals_details!P1351</f>
        <v>2</v>
      </c>
      <c r="K1351" s="35">
        <f>ACAD_Globals_details!X1351</f>
        <v>2</v>
      </c>
      <c r="L1351" s="35">
        <f>ACAD_Globals_details!AB1351</f>
        <v>3</v>
      </c>
      <c r="M1351" s="35">
        <f>ACAD_Globals_details!AF1351</f>
        <v>2</v>
      </c>
      <c r="N1351" s="35">
        <f>ACAD_Globals_details!AI1351</f>
        <v>2</v>
      </c>
      <c r="O1351" s="35">
        <f>ACAD_Globals_details!AL1351</f>
        <v>4</v>
      </c>
      <c r="P1351" s="35">
        <f>ACAD_Globals_details!AT1351</f>
        <v>11</v>
      </c>
      <c r="R1351" t="str">
        <f>ACAD_Globals_details!AP1351</f>
        <v>-48%</v>
      </c>
      <c r="S1351" t="str">
        <f>ACAD_Globals_details!AQ1351</f>
        <v>ne</v>
      </c>
      <c r="T1351" t="str">
        <f>ACAD_Globals_details!BD1351</f>
        <v>Forests; Wetlands</v>
      </c>
      <c r="U1351" t="str">
        <f>ACAD_Globals_details!BK1351</f>
        <v>Caribbean</v>
      </c>
    </row>
    <row r="1352" spans="1:21" x14ac:dyDescent="0.55000000000000004">
      <c r="A1352">
        <f>ACAD_Globals_details!A1352</f>
        <v>1816</v>
      </c>
      <c r="B1352" t="str">
        <f>ACAD_Globals_details!B1352</f>
        <v>Pine Warbler</v>
      </c>
      <c r="C1352" t="str">
        <f>ACAD_Globals_details!C1352</f>
        <v>Setophaga pinus</v>
      </c>
      <c r="D1352" s="2" t="str">
        <f>ACAD_Globals_details!D1352</f>
        <v>landbird</v>
      </c>
      <c r="E1352" s="3">
        <f>ACAD_Globals_details!H1352</f>
        <v>1</v>
      </c>
      <c r="F1352" s="3">
        <f>ACAD_Globals_details!I1352</f>
        <v>1</v>
      </c>
      <c r="G1352" s="3">
        <f>ACAD_Globals_details!J1352</f>
        <v>0</v>
      </c>
      <c r="H1352" s="3">
        <f>ACAD_Globals_details!K1352</f>
        <v>0</v>
      </c>
      <c r="I1352" s="36">
        <f>ACAD_Globals_details!Q1352</f>
        <v>14000000</v>
      </c>
      <c r="J1352" s="35">
        <f>ACAD_Globals_details!P1352</f>
        <v>2</v>
      </c>
      <c r="K1352" s="35">
        <f>ACAD_Globals_details!X1352</f>
        <v>2</v>
      </c>
      <c r="L1352" s="35">
        <f>ACAD_Globals_details!AB1352</f>
        <v>2</v>
      </c>
      <c r="M1352" s="35">
        <f>ACAD_Globals_details!AF1352</f>
        <v>2</v>
      </c>
      <c r="N1352" s="35">
        <f>ACAD_Globals_details!AI1352</f>
        <v>2</v>
      </c>
      <c r="O1352" s="35">
        <f>ACAD_Globals_details!AL1352</f>
        <v>1</v>
      </c>
      <c r="P1352" s="35">
        <f>ACAD_Globals_details!AT1352</f>
        <v>7</v>
      </c>
      <c r="R1352" t="str">
        <f>ACAD_Globals_details!AP1352</f>
        <v>68%</v>
      </c>
      <c r="S1352" t="str">
        <f>ACAD_Globals_details!AQ1352</f>
        <v>ne</v>
      </c>
      <c r="T1352" t="str">
        <f>ACAD_Globals_details!BD1352</f>
        <v>Forests</v>
      </c>
      <c r="U1352" t="str">
        <f>ACAD_Globals_details!BK1352</f>
        <v>Southeastern U.S.</v>
      </c>
    </row>
    <row r="1353" spans="1:21" x14ac:dyDescent="0.55000000000000004">
      <c r="A1353">
        <f>ACAD_Globals_details!A1353</f>
        <v>1817</v>
      </c>
      <c r="B1353" t="str">
        <f>ACAD_Globals_details!B1353</f>
        <v>Yellow-rumped Warbler</v>
      </c>
      <c r="C1353" t="str">
        <f>ACAD_Globals_details!C1353</f>
        <v>Setophaga coronata</v>
      </c>
      <c r="D1353" s="2" t="str">
        <f>ACAD_Globals_details!D1353</f>
        <v>landbird</v>
      </c>
      <c r="E1353" s="3">
        <f>ACAD_Globals_details!H1353</f>
        <v>1</v>
      </c>
      <c r="F1353" s="3">
        <f>ACAD_Globals_details!I1353</f>
        <v>1</v>
      </c>
      <c r="G1353" s="3">
        <f>ACAD_Globals_details!J1353</f>
        <v>1</v>
      </c>
      <c r="H1353" s="3">
        <f>ACAD_Globals_details!K1353</f>
        <v>1</v>
      </c>
      <c r="I1353" s="36">
        <f>ACAD_Globals_details!Q1353</f>
        <v>150000000</v>
      </c>
      <c r="J1353" s="35">
        <f>ACAD_Globals_details!P1353</f>
        <v>1</v>
      </c>
      <c r="K1353" s="35">
        <f>ACAD_Globals_details!X1353</f>
        <v>1</v>
      </c>
      <c r="L1353" s="35">
        <f>ACAD_Globals_details!AB1353</f>
        <v>1</v>
      </c>
      <c r="M1353" s="35">
        <f>ACAD_Globals_details!AF1353</f>
        <v>2</v>
      </c>
      <c r="N1353" s="35">
        <f>ACAD_Globals_details!AI1353</f>
        <v>2</v>
      </c>
      <c r="O1353" s="35">
        <f>ACAD_Globals_details!AL1353</f>
        <v>2</v>
      </c>
      <c r="P1353" s="35">
        <f>ACAD_Globals_details!AT1353</f>
        <v>6</v>
      </c>
      <c r="R1353" t="str">
        <f>ACAD_Globals_details!AP1353</f>
        <v>0%</v>
      </c>
      <c r="S1353" t="str">
        <f>ACAD_Globals_details!AQ1353</f>
        <v>ne</v>
      </c>
      <c r="T1353" t="str">
        <f>ACAD_Globals_details!BD1353</f>
        <v>Forests</v>
      </c>
      <c r="U1353" t="str">
        <f>ACAD_Globals_details!BK1353</f>
        <v>Widespread</v>
      </c>
    </row>
    <row r="1354" spans="1:21" x14ac:dyDescent="0.55000000000000004">
      <c r="A1354">
        <f>ACAD_Globals_details!A1354</f>
        <v>1818</v>
      </c>
      <c r="B1354" t="str">
        <f>ACAD_Globals_details!B1354</f>
        <v>Yellow-throated Warbler</v>
      </c>
      <c r="C1354" t="str">
        <f>ACAD_Globals_details!C1354</f>
        <v>Setophaga dominica</v>
      </c>
      <c r="D1354" s="2" t="str">
        <f>ACAD_Globals_details!D1354</f>
        <v>landbird</v>
      </c>
      <c r="E1354" s="3">
        <f>ACAD_Globals_details!H1354</f>
        <v>0</v>
      </c>
      <c r="F1354" s="3">
        <f>ACAD_Globals_details!I1354</f>
        <v>1</v>
      </c>
      <c r="G1354" s="3">
        <f>ACAD_Globals_details!J1354</f>
        <v>1</v>
      </c>
      <c r="H1354" s="3">
        <f>ACAD_Globals_details!K1354</f>
        <v>1</v>
      </c>
      <c r="I1354" s="36">
        <f>ACAD_Globals_details!Q1354</f>
        <v>2000000</v>
      </c>
      <c r="J1354" s="35">
        <f>ACAD_Globals_details!P1354</f>
        <v>3</v>
      </c>
      <c r="K1354" s="35">
        <f>ACAD_Globals_details!X1354</f>
        <v>2</v>
      </c>
      <c r="L1354" s="35">
        <f>ACAD_Globals_details!AB1354</f>
        <v>3</v>
      </c>
      <c r="M1354" s="35">
        <f>ACAD_Globals_details!AF1354</f>
        <v>3</v>
      </c>
      <c r="N1354" s="35">
        <f>ACAD_Globals_details!AI1354</f>
        <v>2</v>
      </c>
      <c r="O1354" s="35">
        <f>ACAD_Globals_details!AL1354</f>
        <v>2</v>
      </c>
      <c r="P1354" s="35">
        <f>ACAD_Globals_details!AT1354</f>
        <v>10</v>
      </c>
      <c r="R1354" t="str">
        <f>ACAD_Globals_details!AP1354</f>
        <v>50%</v>
      </c>
      <c r="S1354" t="str">
        <f>ACAD_Globals_details!AQ1354</f>
        <v>ne</v>
      </c>
      <c r="T1354" t="str">
        <f>ACAD_Globals_details!BD1354</f>
        <v>Forests</v>
      </c>
      <c r="U1354" t="str">
        <f>ACAD_Globals_details!BK1354</f>
        <v>Caribbean</v>
      </c>
    </row>
    <row r="1355" spans="1:21" x14ac:dyDescent="0.55000000000000004">
      <c r="A1355">
        <f>ACAD_Globals_details!A1355</f>
        <v>1820</v>
      </c>
      <c r="B1355" t="str">
        <f>ACAD_Globals_details!B1355</f>
        <v>Vitelline Warbler</v>
      </c>
      <c r="C1355" t="str">
        <f>ACAD_Globals_details!C1355</f>
        <v>Setophaga vitellina</v>
      </c>
      <c r="D1355" s="2" t="str">
        <f>ACAD_Globals_details!D1355</f>
        <v>landbird</v>
      </c>
      <c r="E1355" s="3">
        <f>ACAD_Globals_details!H1355</f>
        <v>0</v>
      </c>
      <c r="F1355" s="3">
        <f>ACAD_Globals_details!I1355</f>
        <v>0</v>
      </c>
      <c r="G1355" s="3">
        <f>ACAD_Globals_details!J1355</f>
        <v>0</v>
      </c>
      <c r="H1355" s="3">
        <f>ACAD_Globals_details!K1355</f>
        <v>1</v>
      </c>
      <c r="J1355" s="35">
        <f>ACAD_Globals_details!P1355</f>
        <v>5</v>
      </c>
      <c r="K1355" s="35">
        <f>ACAD_Globals_details!X1355</f>
        <v>5</v>
      </c>
      <c r="L1355" s="35">
        <f>ACAD_Globals_details!AB1355</f>
        <v>5</v>
      </c>
      <c r="M1355" s="35">
        <f>ACAD_Globals_details!AF1355</f>
        <v>4</v>
      </c>
      <c r="N1355" s="35">
        <f>ACAD_Globals_details!AI1355</f>
        <v>4</v>
      </c>
      <c r="O1355" s="35">
        <f>ACAD_Globals_details!AL1355</f>
        <v>3</v>
      </c>
      <c r="P1355" s="35">
        <f>ACAD_Globals_details!AT1355</f>
        <v>17</v>
      </c>
      <c r="Q1355" t="str">
        <f>ACAD_Globals_details!BC1355</f>
        <v>Watch List - Red</v>
      </c>
      <c r="T1355" t="str">
        <f>ACAD_Globals_details!BD1355</f>
        <v>Forests</v>
      </c>
      <c r="U1355" t="str">
        <f>ACAD_Globals_details!BK1355</f>
        <v>Resident</v>
      </c>
    </row>
    <row r="1356" spans="1:21" x14ac:dyDescent="0.55000000000000004">
      <c r="A1356">
        <f>ACAD_Globals_details!A1356</f>
        <v>1821</v>
      </c>
      <c r="B1356" t="str">
        <f>ACAD_Globals_details!B1356</f>
        <v>Prairie Warbler</v>
      </c>
      <c r="C1356" t="str">
        <f>ACAD_Globals_details!C1356</f>
        <v>Setophaga discolor</v>
      </c>
      <c r="D1356" s="2" t="str">
        <f>ACAD_Globals_details!D1356</f>
        <v>landbird</v>
      </c>
      <c r="E1356" s="3">
        <f>ACAD_Globals_details!H1356</f>
        <v>1</v>
      </c>
      <c r="F1356" s="3">
        <f>ACAD_Globals_details!I1356</f>
        <v>1</v>
      </c>
      <c r="G1356" s="3">
        <f>ACAD_Globals_details!J1356</f>
        <v>1</v>
      </c>
      <c r="H1356" s="3">
        <f>ACAD_Globals_details!K1356</f>
        <v>1</v>
      </c>
      <c r="I1356" s="36">
        <f>ACAD_Globals_details!Q1356</f>
        <v>3400000</v>
      </c>
      <c r="J1356" s="35">
        <f>ACAD_Globals_details!P1356</f>
        <v>3</v>
      </c>
      <c r="K1356" s="35">
        <f>ACAD_Globals_details!X1356</f>
        <v>2</v>
      </c>
      <c r="L1356" s="35">
        <f>ACAD_Globals_details!AB1356</f>
        <v>3</v>
      </c>
      <c r="M1356" s="35">
        <f>ACAD_Globals_details!AF1356</f>
        <v>3</v>
      </c>
      <c r="N1356" s="35">
        <f>ACAD_Globals_details!AI1356</f>
        <v>3</v>
      </c>
      <c r="O1356" s="35">
        <f>ACAD_Globals_details!AL1356</f>
        <v>5</v>
      </c>
      <c r="P1356" s="35">
        <f>ACAD_Globals_details!AT1356</f>
        <v>14</v>
      </c>
      <c r="Q1356" t="str">
        <f>ACAD_Globals_details!BC1356</f>
        <v>Watch List - Yel-d</v>
      </c>
      <c r="R1356" t="str">
        <f>ACAD_Globals_details!AP1356</f>
        <v>-53%</v>
      </c>
      <c r="S1356" t="str">
        <f>ACAD_Globals_details!AQ1356</f>
        <v>70</v>
      </c>
      <c r="T1356" t="str">
        <f>ACAD_Globals_details!BD1356</f>
        <v>Forests</v>
      </c>
      <c r="U1356" t="str">
        <f>ACAD_Globals_details!BK1356</f>
        <v>Caribbean</v>
      </c>
    </row>
    <row r="1357" spans="1:21" x14ac:dyDescent="0.55000000000000004">
      <c r="A1357">
        <f>ACAD_Globals_details!A1357</f>
        <v>1825</v>
      </c>
      <c r="B1357" t="str">
        <f>ACAD_Globals_details!B1357</f>
        <v>Grace's Warbler</v>
      </c>
      <c r="C1357" t="str">
        <f>ACAD_Globals_details!C1357</f>
        <v>Setophaga graciae</v>
      </c>
      <c r="D1357" s="2" t="str">
        <f>ACAD_Globals_details!D1357</f>
        <v>landbird</v>
      </c>
      <c r="E1357" s="3">
        <f>ACAD_Globals_details!H1357</f>
        <v>0</v>
      </c>
      <c r="F1357" s="3">
        <f>ACAD_Globals_details!I1357</f>
        <v>1</v>
      </c>
      <c r="G1357" s="3">
        <f>ACAD_Globals_details!J1357</f>
        <v>1</v>
      </c>
      <c r="H1357" s="3">
        <f>ACAD_Globals_details!K1357</f>
        <v>1</v>
      </c>
      <c r="I1357" s="36">
        <f>ACAD_Globals_details!Q1357</f>
        <v>3200000</v>
      </c>
      <c r="J1357" s="35">
        <f>ACAD_Globals_details!P1357</f>
        <v>3</v>
      </c>
      <c r="K1357" s="35">
        <f>ACAD_Globals_details!X1357</f>
        <v>2</v>
      </c>
      <c r="L1357" s="35">
        <f>ACAD_Globals_details!AB1357</f>
        <v>3</v>
      </c>
      <c r="M1357" s="35">
        <f>ACAD_Globals_details!AF1357</f>
        <v>3</v>
      </c>
      <c r="N1357" s="35">
        <f>ACAD_Globals_details!AI1357</f>
        <v>3</v>
      </c>
      <c r="O1357" s="35">
        <f>ACAD_Globals_details!AL1357</f>
        <v>5</v>
      </c>
      <c r="P1357" s="35">
        <f>ACAD_Globals_details!AT1357</f>
        <v>14</v>
      </c>
      <c r="Q1357" t="str">
        <f>ACAD_Globals_details!BC1357</f>
        <v>Watch List - Yel-d</v>
      </c>
      <c r="R1357" t="str">
        <f>ACAD_Globals_details!AP1357</f>
        <v>-52%</v>
      </c>
      <c r="S1357" t="str">
        <f>ACAD_Globals_details!AQ1357</f>
        <v>59</v>
      </c>
      <c r="T1357" t="str">
        <f>ACAD_Globals_details!BD1357</f>
        <v>Forests</v>
      </c>
      <c r="U1357" t="str">
        <f>ACAD_Globals_details!BK1357</f>
        <v>Mexican Highlands</v>
      </c>
    </row>
    <row r="1358" spans="1:21" x14ac:dyDescent="0.55000000000000004">
      <c r="A1358">
        <f>ACAD_Globals_details!A1358</f>
        <v>1826</v>
      </c>
      <c r="B1358" t="str">
        <f>ACAD_Globals_details!B1358</f>
        <v>Black-throated Gray Warbler</v>
      </c>
      <c r="C1358" t="str">
        <f>ACAD_Globals_details!C1358</f>
        <v>Setophaga nigrescens</v>
      </c>
      <c r="D1358" s="2" t="str">
        <f>ACAD_Globals_details!D1358</f>
        <v>landbird</v>
      </c>
      <c r="E1358" s="3">
        <f>ACAD_Globals_details!H1358</f>
        <v>1</v>
      </c>
      <c r="F1358" s="3">
        <f>ACAD_Globals_details!I1358</f>
        <v>1</v>
      </c>
      <c r="G1358" s="3">
        <f>ACAD_Globals_details!J1358</f>
        <v>1</v>
      </c>
      <c r="H1358" s="3">
        <f>ACAD_Globals_details!K1358</f>
        <v>0</v>
      </c>
      <c r="I1358" s="36">
        <f>ACAD_Globals_details!Q1358</f>
        <v>2900000</v>
      </c>
      <c r="J1358" s="35">
        <f>ACAD_Globals_details!P1358</f>
        <v>3</v>
      </c>
      <c r="K1358" s="35">
        <f>ACAD_Globals_details!X1358</f>
        <v>2</v>
      </c>
      <c r="L1358" s="35">
        <f>ACAD_Globals_details!AB1358</f>
        <v>3</v>
      </c>
      <c r="M1358" s="35">
        <f>ACAD_Globals_details!AF1358</f>
        <v>3</v>
      </c>
      <c r="N1358" s="35">
        <f>ACAD_Globals_details!AI1358</f>
        <v>3</v>
      </c>
      <c r="O1358" s="35">
        <f>ACAD_Globals_details!AL1358</f>
        <v>4</v>
      </c>
      <c r="P1358" s="35">
        <f>ACAD_Globals_details!AT1358</f>
        <v>13</v>
      </c>
      <c r="R1358" t="str">
        <f>ACAD_Globals_details!AP1358</f>
        <v>-49%</v>
      </c>
      <c r="S1358" t="str">
        <f>ACAD_Globals_details!AQ1358</f>
        <v>64</v>
      </c>
      <c r="T1358" t="str">
        <f>ACAD_Globals_details!BD1358</f>
        <v>Forests</v>
      </c>
      <c r="U1358" t="str">
        <f>ACAD_Globals_details!BK1358</f>
        <v>Pacific Lowlands</v>
      </c>
    </row>
    <row r="1359" spans="1:21" x14ac:dyDescent="0.55000000000000004">
      <c r="A1359">
        <f>ACAD_Globals_details!A1359</f>
        <v>1827</v>
      </c>
      <c r="B1359" t="str">
        <f>ACAD_Globals_details!B1359</f>
        <v>Townsend's Warbler</v>
      </c>
      <c r="C1359" t="str">
        <f>ACAD_Globals_details!C1359</f>
        <v>Setophaga townsendi</v>
      </c>
      <c r="D1359" s="2" t="str">
        <f>ACAD_Globals_details!D1359</f>
        <v>landbird</v>
      </c>
      <c r="E1359" s="3">
        <f>ACAD_Globals_details!H1359</f>
        <v>1</v>
      </c>
      <c r="F1359" s="3">
        <f>ACAD_Globals_details!I1359</f>
        <v>1</v>
      </c>
      <c r="G1359" s="3">
        <f>ACAD_Globals_details!J1359</f>
        <v>1</v>
      </c>
      <c r="H1359" s="3">
        <f>ACAD_Globals_details!K1359</f>
        <v>1</v>
      </c>
      <c r="I1359" s="36">
        <f>ACAD_Globals_details!Q1359</f>
        <v>20000000</v>
      </c>
      <c r="J1359" s="35">
        <f>ACAD_Globals_details!P1359</f>
        <v>2</v>
      </c>
      <c r="K1359" s="35">
        <f>ACAD_Globals_details!X1359</f>
        <v>2</v>
      </c>
      <c r="L1359" s="35">
        <f>ACAD_Globals_details!AB1359</f>
        <v>3</v>
      </c>
      <c r="M1359" s="35">
        <f>ACAD_Globals_details!AF1359</f>
        <v>3</v>
      </c>
      <c r="N1359" s="35">
        <f>ACAD_Globals_details!AI1359</f>
        <v>3</v>
      </c>
      <c r="O1359" s="35">
        <f>ACAD_Globals_details!AL1359</f>
        <v>3</v>
      </c>
      <c r="P1359" s="35">
        <f>ACAD_Globals_details!AT1359</f>
        <v>11</v>
      </c>
      <c r="R1359" t="str">
        <f>ACAD_Globals_details!AP1359</f>
        <v>-15%</v>
      </c>
      <c r="S1359" t="str">
        <f>ACAD_Globals_details!AQ1359</f>
        <v>ne</v>
      </c>
      <c r="T1359" t="str">
        <f>ACAD_Globals_details!BD1359</f>
        <v>Forests</v>
      </c>
      <c r="U1359" t="str">
        <f>ACAD_Globals_details!BK1359</f>
        <v>Mexican Highlands</v>
      </c>
    </row>
    <row r="1360" spans="1:21" x14ac:dyDescent="0.55000000000000004">
      <c r="A1360">
        <f>ACAD_Globals_details!A1360</f>
        <v>1828</v>
      </c>
      <c r="B1360" t="str">
        <f>ACAD_Globals_details!B1360</f>
        <v>Hermit Warbler</v>
      </c>
      <c r="C1360" t="str">
        <f>ACAD_Globals_details!C1360</f>
        <v>Setophaga occidentalis</v>
      </c>
      <c r="D1360" s="2" t="str">
        <f>ACAD_Globals_details!D1360</f>
        <v>landbird</v>
      </c>
      <c r="E1360" s="3">
        <f>ACAD_Globals_details!H1360</f>
        <v>0</v>
      </c>
      <c r="F1360" s="3">
        <f>ACAD_Globals_details!I1360</f>
        <v>1</v>
      </c>
      <c r="G1360" s="3">
        <f>ACAD_Globals_details!J1360</f>
        <v>1</v>
      </c>
      <c r="H1360" s="3">
        <f>ACAD_Globals_details!K1360</f>
        <v>1</v>
      </c>
      <c r="I1360" s="36">
        <f>ACAD_Globals_details!Q1360</f>
        <v>2600000</v>
      </c>
      <c r="J1360" s="35">
        <f>ACAD_Globals_details!P1360</f>
        <v>3</v>
      </c>
      <c r="K1360" s="35">
        <f>ACAD_Globals_details!X1360</f>
        <v>3</v>
      </c>
      <c r="L1360" s="35">
        <f>ACAD_Globals_details!AB1360</f>
        <v>3</v>
      </c>
      <c r="M1360" s="35">
        <f>ACAD_Globals_details!AF1360</f>
        <v>3</v>
      </c>
      <c r="N1360" s="35">
        <f>ACAD_Globals_details!AI1360</f>
        <v>3</v>
      </c>
      <c r="O1360" s="35">
        <f>ACAD_Globals_details!AL1360</f>
        <v>2</v>
      </c>
      <c r="P1360" s="35">
        <f>ACAD_Globals_details!AT1360</f>
        <v>11</v>
      </c>
      <c r="R1360" t="str">
        <f>ACAD_Globals_details!AP1360</f>
        <v>-4%</v>
      </c>
      <c r="S1360" t="str">
        <f>ACAD_Globals_details!AQ1360</f>
        <v>ne</v>
      </c>
      <c r="T1360" t="str">
        <f>ACAD_Globals_details!BD1360</f>
        <v>Forests</v>
      </c>
      <c r="U1360" t="str">
        <f>ACAD_Globals_details!BK1360</f>
        <v>Mexican Highlands</v>
      </c>
    </row>
    <row r="1361" spans="1:21" x14ac:dyDescent="0.55000000000000004">
      <c r="A1361">
        <f>ACAD_Globals_details!A1361</f>
        <v>1829</v>
      </c>
      <c r="B1361" t="str">
        <f>ACAD_Globals_details!B1361</f>
        <v>Golden-cheeked Warbler</v>
      </c>
      <c r="C1361" t="str">
        <f>ACAD_Globals_details!C1361</f>
        <v>Setophaga chrysoparia</v>
      </c>
      <c r="D1361" s="2" t="str">
        <f>ACAD_Globals_details!D1361</f>
        <v>landbird</v>
      </c>
      <c r="E1361" s="3">
        <f>ACAD_Globals_details!H1361</f>
        <v>0</v>
      </c>
      <c r="F1361" s="3">
        <f>ACAD_Globals_details!I1361</f>
        <v>1</v>
      </c>
      <c r="G1361" s="3">
        <f>ACAD_Globals_details!J1361</f>
        <v>1</v>
      </c>
      <c r="H1361" s="3">
        <f>ACAD_Globals_details!K1361</f>
        <v>1</v>
      </c>
      <c r="I1361" s="36">
        <f>ACAD_Globals_details!Q1361</f>
        <v>21000</v>
      </c>
      <c r="J1361" s="35">
        <f>ACAD_Globals_details!P1361</f>
        <v>5</v>
      </c>
      <c r="K1361" s="35">
        <f>ACAD_Globals_details!X1361</f>
        <v>5</v>
      </c>
      <c r="L1361" s="35">
        <f>ACAD_Globals_details!AB1361</f>
        <v>4</v>
      </c>
      <c r="M1361" s="35">
        <f>ACAD_Globals_details!AF1361</f>
        <v>4</v>
      </c>
      <c r="N1361" s="35">
        <f>ACAD_Globals_details!AI1361</f>
        <v>4</v>
      </c>
      <c r="O1361" s="35">
        <f>ACAD_Globals_details!AL1361</f>
        <v>5</v>
      </c>
      <c r="P1361" s="35">
        <f>ACAD_Globals_details!AT1361</f>
        <v>19</v>
      </c>
      <c r="Q1361" t="str">
        <f>ACAD_Globals_details!BC1361</f>
        <v>Watch List - Red</v>
      </c>
      <c r="T1361" t="str">
        <f>ACAD_Globals_details!BD1361</f>
        <v>Forests</v>
      </c>
      <c r="U1361" t="str">
        <f>ACAD_Globals_details!BK1361</f>
        <v>Mexican Highlands</v>
      </c>
    </row>
    <row r="1362" spans="1:21" x14ac:dyDescent="0.55000000000000004">
      <c r="A1362">
        <f>ACAD_Globals_details!A1362</f>
        <v>1830</v>
      </c>
      <c r="B1362" t="str">
        <f>ACAD_Globals_details!B1362</f>
        <v>Black-throated Green Warbler</v>
      </c>
      <c r="C1362" t="str">
        <f>ACAD_Globals_details!C1362</f>
        <v>Setophaga virens</v>
      </c>
      <c r="D1362" s="2" t="str">
        <f>ACAD_Globals_details!D1362</f>
        <v>landbird</v>
      </c>
      <c r="E1362" s="3">
        <f>ACAD_Globals_details!H1362</f>
        <v>1</v>
      </c>
      <c r="F1362" s="3">
        <f>ACAD_Globals_details!I1362</f>
        <v>1</v>
      </c>
      <c r="G1362" s="3">
        <f>ACAD_Globals_details!J1362</f>
        <v>1</v>
      </c>
      <c r="H1362" s="3">
        <f>ACAD_Globals_details!K1362</f>
        <v>1</v>
      </c>
      <c r="I1362" s="36">
        <f>ACAD_Globals_details!Q1362</f>
        <v>8700000</v>
      </c>
      <c r="J1362" s="35">
        <f>ACAD_Globals_details!P1362</f>
        <v>2</v>
      </c>
      <c r="K1362" s="35">
        <f>ACAD_Globals_details!X1362</f>
        <v>2</v>
      </c>
      <c r="L1362" s="35">
        <f>ACAD_Globals_details!AB1362</f>
        <v>2</v>
      </c>
      <c r="M1362" s="35">
        <f>ACAD_Globals_details!AF1362</f>
        <v>3</v>
      </c>
      <c r="N1362" s="35">
        <f>ACAD_Globals_details!AI1362</f>
        <v>3</v>
      </c>
      <c r="O1362" s="35">
        <f>ACAD_Globals_details!AL1362</f>
        <v>2</v>
      </c>
      <c r="P1362" s="35">
        <f>ACAD_Globals_details!AT1362</f>
        <v>9</v>
      </c>
      <c r="R1362" t="str">
        <f>ACAD_Globals_details!AP1362</f>
        <v>41%</v>
      </c>
      <c r="S1362" t="str">
        <f>ACAD_Globals_details!AQ1362</f>
        <v>ne</v>
      </c>
      <c r="T1362" t="str">
        <f>ACAD_Globals_details!BD1362</f>
        <v>Forests</v>
      </c>
      <c r="U1362" t="str">
        <f>ACAD_Globals_details!BK1362</f>
        <v>Central and S. Am. Highlands</v>
      </c>
    </row>
    <row r="1363" spans="1:21" x14ac:dyDescent="0.55000000000000004">
      <c r="A1363">
        <f>ACAD_Globals_details!A1363</f>
        <v>1831</v>
      </c>
      <c r="B1363" t="str">
        <f>ACAD_Globals_details!B1363</f>
        <v>Buff-rumped Warbler</v>
      </c>
      <c r="C1363" t="str">
        <f>ACAD_Globals_details!C1363</f>
        <v>Myiothlypis fulvicauda</v>
      </c>
      <c r="D1363" s="2" t="str">
        <f>ACAD_Globals_details!D1363</f>
        <v>landbird</v>
      </c>
      <c r="E1363" s="3">
        <f>ACAD_Globals_details!H1363</f>
        <v>0</v>
      </c>
      <c r="F1363" s="3">
        <f>ACAD_Globals_details!I1363</f>
        <v>0</v>
      </c>
      <c r="G1363" s="3">
        <f>ACAD_Globals_details!J1363</f>
        <v>0</v>
      </c>
      <c r="H1363" s="3">
        <f>ACAD_Globals_details!K1363</f>
        <v>1</v>
      </c>
      <c r="J1363" s="35">
        <f>ACAD_Globals_details!P1363</f>
        <v>2</v>
      </c>
      <c r="K1363" s="35">
        <f>ACAD_Globals_details!X1363</f>
        <v>2</v>
      </c>
      <c r="L1363" s="35">
        <f>ACAD_Globals_details!AB1363</f>
        <v>2</v>
      </c>
      <c r="M1363" s="35">
        <f>ACAD_Globals_details!AF1363</f>
        <v>4</v>
      </c>
      <c r="N1363" s="35">
        <f>ACAD_Globals_details!AI1363</f>
        <v>4</v>
      </c>
      <c r="O1363" s="35">
        <f>ACAD_Globals_details!AL1363</f>
        <v>4</v>
      </c>
      <c r="P1363" s="35">
        <f>ACAD_Globals_details!AT1363</f>
        <v>12</v>
      </c>
      <c r="T1363" t="str">
        <f>ACAD_Globals_details!BD1363</f>
        <v>Forests</v>
      </c>
      <c r="U1363" t="str">
        <f>ACAD_Globals_details!BK1363</f>
        <v>Resident</v>
      </c>
    </row>
    <row r="1364" spans="1:21" x14ac:dyDescent="0.55000000000000004">
      <c r="A1364">
        <f>ACAD_Globals_details!A1364</f>
        <v>1832</v>
      </c>
      <c r="B1364" t="str">
        <f>ACAD_Globals_details!B1364</f>
        <v>Fan-tailed Warbler</v>
      </c>
      <c r="C1364" t="str">
        <f>ACAD_Globals_details!C1364</f>
        <v>Basileuterus lachrymosus</v>
      </c>
      <c r="D1364" s="2" t="str">
        <f>ACAD_Globals_details!D1364</f>
        <v>landbird</v>
      </c>
      <c r="E1364" s="3">
        <f>ACAD_Globals_details!H1364</f>
        <v>0</v>
      </c>
      <c r="F1364" s="3">
        <f>ACAD_Globals_details!I1364</f>
        <v>0</v>
      </c>
      <c r="G1364" s="3">
        <f>ACAD_Globals_details!J1364</f>
        <v>1</v>
      </c>
      <c r="H1364" s="3">
        <f>ACAD_Globals_details!K1364</f>
        <v>1</v>
      </c>
      <c r="J1364" s="35">
        <f>ACAD_Globals_details!P1364</f>
        <v>4</v>
      </c>
      <c r="K1364" s="35">
        <f>ACAD_Globals_details!X1364</f>
        <v>3</v>
      </c>
      <c r="L1364" s="35">
        <f>ACAD_Globals_details!AB1364</f>
        <v>4</v>
      </c>
      <c r="M1364" s="35">
        <f>ACAD_Globals_details!AF1364</f>
        <v>3</v>
      </c>
      <c r="N1364" s="35">
        <f>ACAD_Globals_details!AI1364</f>
        <v>3</v>
      </c>
      <c r="O1364" s="35">
        <f>ACAD_Globals_details!AL1364</f>
        <v>4</v>
      </c>
      <c r="P1364" s="35">
        <f>ACAD_Globals_details!AT1364</f>
        <v>15</v>
      </c>
      <c r="Q1364" t="str">
        <f>ACAD_Globals_details!BC1364</f>
        <v>Watch List - Yel-r</v>
      </c>
      <c r="T1364" t="str">
        <f>ACAD_Globals_details!BD1364</f>
        <v>Forests</v>
      </c>
      <c r="U1364" t="str">
        <f>ACAD_Globals_details!BK1364</f>
        <v>Resident</v>
      </c>
    </row>
    <row r="1365" spans="1:21" x14ac:dyDescent="0.55000000000000004">
      <c r="A1365">
        <f>ACAD_Globals_details!A1365</f>
        <v>1833</v>
      </c>
      <c r="B1365" t="str">
        <f>ACAD_Globals_details!B1365</f>
        <v>Rufous-capped Warbler</v>
      </c>
      <c r="C1365" t="str">
        <f>ACAD_Globals_details!C1365</f>
        <v>Basileuterus rufifrons</v>
      </c>
      <c r="D1365" s="2" t="str">
        <f>ACAD_Globals_details!D1365</f>
        <v>landbird</v>
      </c>
      <c r="E1365" s="3">
        <f>ACAD_Globals_details!H1365</f>
        <v>0</v>
      </c>
      <c r="F1365" s="3">
        <f>ACAD_Globals_details!I1365</f>
        <v>0</v>
      </c>
      <c r="G1365" s="3">
        <f>ACAD_Globals_details!J1365</f>
        <v>1</v>
      </c>
      <c r="H1365" s="3">
        <f>ACAD_Globals_details!K1365</f>
        <v>1</v>
      </c>
      <c r="I1365" s="36">
        <f>ACAD_Globals_details!Q1365</f>
        <v>2000000</v>
      </c>
      <c r="J1365" s="35">
        <f>ACAD_Globals_details!P1365</f>
        <v>3</v>
      </c>
      <c r="K1365" s="35">
        <f>ACAD_Globals_details!X1365</f>
        <v>3</v>
      </c>
      <c r="L1365" s="35">
        <f>ACAD_Globals_details!AB1365</f>
        <v>3</v>
      </c>
      <c r="M1365" s="35">
        <f>ACAD_Globals_details!AF1365</f>
        <v>3</v>
      </c>
      <c r="N1365" s="35">
        <f>ACAD_Globals_details!AI1365</f>
        <v>3</v>
      </c>
      <c r="O1365" s="35">
        <f>ACAD_Globals_details!AL1365</f>
        <v>4</v>
      </c>
      <c r="P1365" s="35">
        <f>ACAD_Globals_details!AT1365</f>
        <v>13</v>
      </c>
      <c r="T1365" t="str">
        <f>ACAD_Globals_details!BD1365</f>
        <v>Forests</v>
      </c>
      <c r="U1365" t="str">
        <f>ACAD_Globals_details!BK1365</f>
        <v>Resident</v>
      </c>
    </row>
    <row r="1366" spans="1:21" x14ac:dyDescent="0.55000000000000004">
      <c r="A1366">
        <f>ACAD_Globals_details!A1366</f>
        <v>1834</v>
      </c>
      <c r="B1366" t="str">
        <f>ACAD_Globals_details!B1366</f>
        <v>Black-cheeked Warbler</v>
      </c>
      <c r="C1366" t="str">
        <f>ACAD_Globals_details!C1366</f>
        <v>Basileuterus melanogenys</v>
      </c>
      <c r="D1366" s="2" t="str">
        <f>ACAD_Globals_details!D1366</f>
        <v>landbird</v>
      </c>
      <c r="E1366" s="3">
        <f>ACAD_Globals_details!H1366</f>
        <v>0</v>
      </c>
      <c r="F1366" s="3">
        <f>ACAD_Globals_details!I1366</f>
        <v>0</v>
      </c>
      <c r="G1366" s="3">
        <f>ACAD_Globals_details!J1366</f>
        <v>0</v>
      </c>
      <c r="H1366" s="3">
        <f>ACAD_Globals_details!K1366</f>
        <v>1</v>
      </c>
      <c r="J1366" s="35">
        <f>ACAD_Globals_details!P1366</f>
        <v>5</v>
      </c>
      <c r="K1366" s="35">
        <f>ACAD_Globals_details!X1366</f>
        <v>5</v>
      </c>
      <c r="L1366" s="35">
        <f>ACAD_Globals_details!AB1366</f>
        <v>5</v>
      </c>
      <c r="M1366" s="35">
        <f>ACAD_Globals_details!AF1366</f>
        <v>4</v>
      </c>
      <c r="N1366" s="35">
        <f>ACAD_Globals_details!AI1366</f>
        <v>4</v>
      </c>
      <c r="O1366" s="35">
        <f>ACAD_Globals_details!AL1366</f>
        <v>3</v>
      </c>
      <c r="P1366" s="35">
        <f>ACAD_Globals_details!AT1366</f>
        <v>17</v>
      </c>
      <c r="Q1366" t="str">
        <f>ACAD_Globals_details!BC1366</f>
        <v>Watch List - Red</v>
      </c>
      <c r="T1366" t="str">
        <f>ACAD_Globals_details!BD1366</f>
        <v>Forests</v>
      </c>
      <c r="U1366" t="str">
        <f>ACAD_Globals_details!BK1366</f>
        <v>Resident</v>
      </c>
    </row>
    <row r="1367" spans="1:21" x14ac:dyDescent="0.55000000000000004">
      <c r="A1367">
        <f>ACAD_Globals_details!A1367</f>
        <v>1835</v>
      </c>
      <c r="B1367" t="str">
        <f>ACAD_Globals_details!B1367</f>
        <v>Pirre Warbler</v>
      </c>
      <c r="C1367" t="str">
        <f>ACAD_Globals_details!C1367</f>
        <v>Basileuterus ignotus</v>
      </c>
      <c r="D1367" s="2" t="str">
        <f>ACAD_Globals_details!D1367</f>
        <v>landbird</v>
      </c>
      <c r="E1367" s="3">
        <f>ACAD_Globals_details!H1367</f>
        <v>0</v>
      </c>
      <c r="F1367" s="3">
        <f>ACAD_Globals_details!I1367</f>
        <v>0</v>
      </c>
      <c r="G1367" s="3">
        <f>ACAD_Globals_details!J1367</f>
        <v>0</v>
      </c>
      <c r="H1367" s="3">
        <f>ACAD_Globals_details!K1367</f>
        <v>1</v>
      </c>
      <c r="J1367" s="35">
        <f>ACAD_Globals_details!P1367</f>
        <v>5</v>
      </c>
      <c r="K1367" s="35">
        <f>ACAD_Globals_details!X1367</f>
        <v>5</v>
      </c>
      <c r="L1367" s="35">
        <f>ACAD_Globals_details!AB1367</f>
        <v>5</v>
      </c>
      <c r="M1367" s="35">
        <f>ACAD_Globals_details!AF1367</f>
        <v>4</v>
      </c>
      <c r="N1367" s="35">
        <f>ACAD_Globals_details!AI1367</f>
        <v>4</v>
      </c>
      <c r="O1367" s="35">
        <f>ACAD_Globals_details!AL1367</f>
        <v>3</v>
      </c>
      <c r="P1367" s="35">
        <f>ACAD_Globals_details!AT1367</f>
        <v>17</v>
      </c>
      <c r="Q1367" t="str">
        <f>ACAD_Globals_details!BC1367</f>
        <v>Watch List - Red</v>
      </c>
      <c r="T1367" t="str">
        <f>ACAD_Globals_details!BD1367</f>
        <v>Forests</v>
      </c>
      <c r="U1367" t="str">
        <f>ACAD_Globals_details!BK1367</f>
        <v>Resident</v>
      </c>
    </row>
    <row r="1368" spans="1:21" x14ac:dyDescent="0.55000000000000004">
      <c r="A1368">
        <f>ACAD_Globals_details!A1368</f>
        <v>1836</v>
      </c>
      <c r="B1368" t="str">
        <f>ACAD_Globals_details!B1368</f>
        <v>Golden-browed Warbler</v>
      </c>
      <c r="C1368" t="str">
        <f>ACAD_Globals_details!C1368</f>
        <v>Basileuterus belli</v>
      </c>
      <c r="D1368" s="2" t="str">
        <f>ACAD_Globals_details!D1368</f>
        <v>landbird</v>
      </c>
      <c r="E1368" s="3">
        <f>ACAD_Globals_details!H1368</f>
        <v>0</v>
      </c>
      <c r="F1368" s="3">
        <f>ACAD_Globals_details!I1368</f>
        <v>0</v>
      </c>
      <c r="G1368" s="3">
        <f>ACAD_Globals_details!J1368</f>
        <v>1</v>
      </c>
      <c r="H1368" s="3">
        <f>ACAD_Globals_details!K1368</f>
        <v>1</v>
      </c>
      <c r="J1368" s="35">
        <f>ACAD_Globals_details!P1368</f>
        <v>4</v>
      </c>
      <c r="K1368" s="35">
        <f>ACAD_Globals_details!X1368</f>
        <v>3</v>
      </c>
      <c r="L1368" s="35">
        <f>ACAD_Globals_details!AB1368</f>
        <v>3</v>
      </c>
      <c r="M1368" s="35">
        <f>ACAD_Globals_details!AF1368</f>
        <v>4</v>
      </c>
      <c r="N1368" s="35">
        <f>ACAD_Globals_details!AI1368</f>
        <v>4</v>
      </c>
      <c r="O1368" s="35">
        <f>ACAD_Globals_details!AL1368</f>
        <v>4</v>
      </c>
      <c r="P1368" s="35">
        <f>ACAD_Globals_details!AT1368</f>
        <v>15</v>
      </c>
      <c r="Q1368" t="str">
        <f>ACAD_Globals_details!BC1368</f>
        <v>Watch List - Yel-d</v>
      </c>
      <c r="T1368" t="str">
        <f>ACAD_Globals_details!BD1368</f>
        <v>Forests</v>
      </c>
      <c r="U1368" t="str">
        <f>ACAD_Globals_details!BK1368</f>
        <v>Resident</v>
      </c>
    </row>
    <row r="1369" spans="1:21" x14ac:dyDescent="0.55000000000000004">
      <c r="A1369">
        <f>ACAD_Globals_details!A1369</f>
        <v>1837</v>
      </c>
      <c r="B1369" t="str">
        <f>ACAD_Globals_details!B1369</f>
        <v>Golden-crowned Warbler</v>
      </c>
      <c r="C1369" t="str">
        <f>ACAD_Globals_details!C1369</f>
        <v>Basileuterus culicivorus</v>
      </c>
      <c r="D1369" s="2" t="str">
        <f>ACAD_Globals_details!D1369</f>
        <v>landbird</v>
      </c>
      <c r="E1369" s="3">
        <f>ACAD_Globals_details!H1369</f>
        <v>0</v>
      </c>
      <c r="F1369" s="3">
        <f>ACAD_Globals_details!I1369</f>
        <v>0</v>
      </c>
      <c r="G1369" s="3">
        <f>ACAD_Globals_details!J1369</f>
        <v>1</v>
      </c>
      <c r="H1369" s="3">
        <f>ACAD_Globals_details!K1369</f>
        <v>1</v>
      </c>
      <c r="J1369" s="35">
        <f>ACAD_Globals_details!P1369</f>
        <v>2</v>
      </c>
      <c r="K1369" s="35">
        <f>ACAD_Globals_details!X1369</f>
        <v>1</v>
      </c>
      <c r="L1369" s="35">
        <f>ACAD_Globals_details!AB1369</f>
        <v>1</v>
      </c>
      <c r="M1369" s="35">
        <f>ACAD_Globals_details!AF1369</f>
        <v>4</v>
      </c>
      <c r="N1369" s="35">
        <f>ACAD_Globals_details!AI1369</f>
        <v>4</v>
      </c>
      <c r="O1369" s="35">
        <f>ACAD_Globals_details!AL1369</f>
        <v>4</v>
      </c>
      <c r="P1369" s="35">
        <f>ACAD_Globals_details!AT1369</f>
        <v>11</v>
      </c>
      <c r="T1369" t="str">
        <f>ACAD_Globals_details!BD1369</f>
        <v>Forests</v>
      </c>
      <c r="U1369" t="str">
        <f>ACAD_Globals_details!BK1369</f>
        <v>Resident</v>
      </c>
    </row>
    <row r="1370" spans="1:21" x14ac:dyDescent="0.55000000000000004">
      <c r="A1370">
        <f>ACAD_Globals_details!A1370</f>
        <v>1838</v>
      </c>
      <c r="B1370" t="str">
        <f>ACAD_Globals_details!B1370</f>
        <v>Costa Rican Warbler</v>
      </c>
      <c r="C1370" t="str">
        <f>ACAD_Globals_details!C1370</f>
        <v>Basileuterus melanotis</v>
      </c>
      <c r="D1370" s="2" t="str">
        <f>ACAD_Globals_details!D1370</f>
        <v>landbird</v>
      </c>
      <c r="E1370" s="3">
        <f>ACAD_Globals_details!H1370</f>
        <v>0</v>
      </c>
      <c r="F1370" s="3">
        <f>ACAD_Globals_details!I1370</f>
        <v>0</v>
      </c>
      <c r="G1370" s="3">
        <f>ACAD_Globals_details!J1370</f>
        <v>0</v>
      </c>
      <c r="H1370" s="3">
        <f>ACAD_Globals_details!K1370</f>
        <v>1</v>
      </c>
      <c r="J1370" s="35">
        <f>ACAD_Globals_details!P1370</f>
        <v>4</v>
      </c>
      <c r="K1370" s="35">
        <f>ACAD_Globals_details!X1370</f>
        <v>5</v>
      </c>
      <c r="L1370" s="35">
        <f>ACAD_Globals_details!AB1370</f>
        <v>5</v>
      </c>
      <c r="M1370" s="35">
        <f>ACAD_Globals_details!AF1370</f>
        <v>3</v>
      </c>
      <c r="N1370" s="35">
        <f>ACAD_Globals_details!AI1370</f>
        <v>3</v>
      </c>
      <c r="O1370" s="35">
        <f>ACAD_Globals_details!AL1370</f>
        <v>3</v>
      </c>
      <c r="P1370" s="35">
        <f>ACAD_Globals_details!AT1370</f>
        <v>15</v>
      </c>
      <c r="Q1370" t="str">
        <f>ACAD_Globals_details!BC1370</f>
        <v>Watch List - Yel-r</v>
      </c>
      <c r="T1370" t="str">
        <f>ACAD_Globals_details!BD1370</f>
        <v>Forests</v>
      </c>
      <c r="U1370" t="str">
        <f>ACAD_Globals_details!BK1370</f>
        <v>Resident</v>
      </c>
    </row>
    <row r="1371" spans="1:21" x14ac:dyDescent="0.55000000000000004">
      <c r="A1371">
        <f>ACAD_Globals_details!A1371</f>
        <v>1839</v>
      </c>
      <c r="B1371" t="str">
        <f>ACAD_Globals_details!B1371</f>
        <v>Tacarcuna Warbler</v>
      </c>
      <c r="C1371" t="str">
        <f>ACAD_Globals_details!C1371</f>
        <v>Basileuterus tacarcunae</v>
      </c>
      <c r="D1371" s="2" t="str">
        <f>ACAD_Globals_details!D1371</f>
        <v>landbird</v>
      </c>
      <c r="E1371" s="3">
        <f>ACAD_Globals_details!H1371</f>
        <v>0</v>
      </c>
      <c r="F1371" s="3">
        <f>ACAD_Globals_details!I1371</f>
        <v>0</v>
      </c>
      <c r="G1371" s="3">
        <f>ACAD_Globals_details!J1371</f>
        <v>0</v>
      </c>
      <c r="H1371" s="3">
        <f>ACAD_Globals_details!K1371</f>
        <v>1</v>
      </c>
      <c r="J1371" s="35">
        <f>ACAD_Globals_details!P1371</f>
        <v>5</v>
      </c>
      <c r="K1371" s="35">
        <f>ACAD_Globals_details!X1371</f>
        <v>5</v>
      </c>
      <c r="L1371" s="35">
        <f>ACAD_Globals_details!AB1371</f>
        <v>5</v>
      </c>
      <c r="M1371" s="35">
        <f>ACAD_Globals_details!AF1371</f>
        <v>3</v>
      </c>
      <c r="N1371" s="35">
        <f>ACAD_Globals_details!AI1371</f>
        <v>3</v>
      </c>
      <c r="O1371" s="35">
        <f>ACAD_Globals_details!AL1371</f>
        <v>4</v>
      </c>
      <c r="P1371" s="35">
        <f>ACAD_Globals_details!AT1371</f>
        <v>17</v>
      </c>
      <c r="Q1371" t="str">
        <f>ACAD_Globals_details!BC1371</f>
        <v>Watch List - Red</v>
      </c>
      <c r="T1371" t="str">
        <f>ACAD_Globals_details!BD1371</f>
        <v>Forests</v>
      </c>
      <c r="U1371" t="str">
        <f>ACAD_Globals_details!BK1371</f>
        <v>Resident</v>
      </c>
    </row>
    <row r="1372" spans="1:21" x14ac:dyDescent="0.55000000000000004">
      <c r="A1372">
        <f>ACAD_Globals_details!A1372</f>
        <v>1840</v>
      </c>
      <c r="B1372" t="str">
        <f>ACAD_Globals_details!B1372</f>
        <v>Canada Warbler</v>
      </c>
      <c r="C1372" t="str">
        <f>ACAD_Globals_details!C1372</f>
        <v>Cardellina canadensis</v>
      </c>
      <c r="D1372" s="2" t="str">
        <f>ACAD_Globals_details!D1372</f>
        <v>landbird</v>
      </c>
      <c r="E1372" s="3">
        <f>ACAD_Globals_details!H1372</f>
        <v>1</v>
      </c>
      <c r="F1372" s="3">
        <f>ACAD_Globals_details!I1372</f>
        <v>1</v>
      </c>
      <c r="G1372" s="3">
        <f>ACAD_Globals_details!J1372</f>
        <v>1</v>
      </c>
      <c r="H1372" s="3">
        <f>ACAD_Globals_details!K1372</f>
        <v>1</v>
      </c>
      <c r="I1372" s="36">
        <f>ACAD_Globals_details!Q1372</f>
        <v>3000000</v>
      </c>
      <c r="J1372" s="35">
        <f>ACAD_Globals_details!P1372</f>
        <v>3</v>
      </c>
      <c r="K1372" s="35">
        <f>ACAD_Globals_details!X1372</f>
        <v>2</v>
      </c>
      <c r="L1372" s="35">
        <f>ACAD_Globals_details!AB1372</f>
        <v>2</v>
      </c>
      <c r="M1372" s="35">
        <f>ACAD_Globals_details!AF1372</f>
        <v>3</v>
      </c>
      <c r="N1372" s="35">
        <f>ACAD_Globals_details!AI1372</f>
        <v>4</v>
      </c>
      <c r="O1372" s="35">
        <f>ACAD_Globals_details!AL1372</f>
        <v>5</v>
      </c>
      <c r="P1372" s="35">
        <f>ACAD_Globals_details!AT1372</f>
        <v>14</v>
      </c>
      <c r="Q1372" t="str">
        <f>ACAD_Globals_details!BC1372</f>
        <v>Watch List - Yel-d</v>
      </c>
      <c r="R1372" t="str">
        <f>ACAD_Globals_details!AP1372</f>
        <v>-62%</v>
      </c>
      <c r="S1372" t="str">
        <f>ACAD_Globals_details!AQ1372</f>
        <v>57</v>
      </c>
      <c r="T1372" t="str">
        <f>ACAD_Globals_details!BD1372</f>
        <v>Forests</v>
      </c>
      <c r="U1372" t="str">
        <f>ACAD_Globals_details!BK1372</f>
        <v>Central and S. Am. Highlands</v>
      </c>
    </row>
    <row r="1373" spans="1:21" x14ac:dyDescent="0.55000000000000004">
      <c r="A1373">
        <f>ACAD_Globals_details!A1373</f>
        <v>1841</v>
      </c>
      <c r="B1373" t="str">
        <f>ACAD_Globals_details!B1373</f>
        <v>Wilson's Warbler</v>
      </c>
      <c r="C1373" t="str">
        <f>ACAD_Globals_details!C1373</f>
        <v>Cardellina pusilla</v>
      </c>
      <c r="D1373" s="2" t="str">
        <f>ACAD_Globals_details!D1373</f>
        <v>landbird</v>
      </c>
      <c r="E1373" s="3">
        <f>ACAD_Globals_details!H1373</f>
        <v>1</v>
      </c>
      <c r="F1373" s="3">
        <f>ACAD_Globals_details!I1373</f>
        <v>1</v>
      </c>
      <c r="G1373" s="3">
        <f>ACAD_Globals_details!J1373</f>
        <v>1</v>
      </c>
      <c r="H1373" s="3">
        <f>ACAD_Globals_details!K1373</f>
        <v>1</v>
      </c>
      <c r="I1373" s="36">
        <f>ACAD_Globals_details!Q1373</f>
        <v>76000000</v>
      </c>
      <c r="J1373" s="35">
        <f>ACAD_Globals_details!P1373</f>
        <v>1</v>
      </c>
      <c r="K1373" s="35">
        <f>ACAD_Globals_details!X1373</f>
        <v>1</v>
      </c>
      <c r="L1373" s="35">
        <f>ACAD_Globals_details!AB1373</f>
        <v>2</v>
      </c>
      <c r="M1373" s="35">
        <f>ACAD_Globals_details!AF1373</f>
        <v>3</v>
      </c>
      <c r="N1373" s="35">
        <f>ACAD_Globals_details!AI1373</f>
        <v>2</v>
      </c>
      <c r="O1373" s="35">
        <f>ACAD_Globals_details!AL1373</f>
        <v>5</v>
      </c>
      <c r="P1373" s="35">
        <f>ACAD_Globals_details!AT1373</f>
        <v>10</v>
      </c>
      <c r="Q1373" t="str">
        <f>ACAD_Globals_details!BC1373</f>
        <v>CBSD</v>
      </c>
      <c r="R1373" t="str">
        <f>ACAD_Globals_details!AP1373</f>
        <v>-57%</v>
      </c>
      <c r="S1373" t="str">
        <f>ACAD_Globals_details!AQ1373</f>
        <v>109</v>
      </c>
      <c r="T1373" t="str">
        <f>ACAD_Globals_details!BD1373</f>
        <v>Forests</v>
      </c>
      <c r="U1373" t="str">
        <f>ACAD_Globals_details!BK1373</f>
        <v>Widespread Neotropical</v>
      </c>
    </row>
    <row r="1374" spans="1:21" x14ac:dyDescent="0.55000000000000004">
      <c r="A1374">
        <f>ACAD_Globals_details!A1374</f>
        <v>1842</v>
      </c>
      <c r="B1374" t="str">
        <f>ACAD_Globals_details!B1374</f>
        <v>Red-faced Warbler</v>
      </c>
      <c r="C1374" t="str">
        <f>ACAD_Globals_details!C1374</f>
        <v>Cardellina rubrifrons</v>
      </c>
      <c r="D1374" s="2" t="str">
        <f>ACAD_Globals_details!D1374</f>
        <v>landbird</v>
      </c>
      <c r="E1374" s="3">
        <f>ACAD_Globals_details!H1374</f>
        <v>0</v>
      </c>
      <c r="F1374" s="3">
        <f>ACAD_Globals_details!I1374</f>
        <v>1</v>
      </c>
      <c r="G1374" s="3">
        <f>ACAD_Globals_details!J1374</f>
        <v>1</v>
      </c>
      <c r="H1374" s="3">
        <f>ACAD_Globals_details!K1374</f>
        <v>1</v>
      </c>
      <c r="I1374" s="36">
        <f>ACAD_Globals_details!Q1374</f>
        <v>690000</v>
      </c>
      <c r="J1374" s="35">
        <f>ACAD_Globals_details!P1374</f>
        <v>3</v>
      </c>
      <c r="K1374" s="35">
        <f>ACAD_Globals_details!X1374</f>
        <v>3</v>
      </c>
      <c r="L1374" s="35">
        <f>ACAD_Globals_details!AB1374</f>
        <v>3</v>
      </c>
      <c r="M1374" s="35">
        <f>ACAD_Globals_details!AF1374</f>
        <v>3</v>
      </c>
      <c r="N1374" s="35">
        <f>ACAD_Globals_details!AI1374</f>
        <v>3</v>
      </c>
      <c r="O1374" s="35">
        <f>ACAD_Globals_details!AL1374</f>
        <v>4</v>
      </c>
      <c r="P1374" s="35">
        <f>ACAD_Globals_details!AT1374</f>
        <v>13</v>
      </c>
      <c r="T1374" t="str">
        <f>ACAD_Globals_details!BD1374</f>
        <v>Forests</v>
      </c>
      <c r="U1374" t="str">
        <f>ACAD_Globals_details!BK1374</f>
        <v>Mexican Highlands</v>
      </c>
    </row>
    <row r="1375" spans="1:21" x14ac:dyDescent="0.55000000000000004">
      <c r="A1375">
        <f>ACAD_Globals_details!A1375</f>
        <v>1843</v>
      </c>
      <c r="B1375" t="str">
        <f>ACAD_Globals_details!B1375</f>
        <v>Red Warbler</v>
      </c>
      <c r="C1375" t="str">
        <f>ACAD_Globals_details!C1375</f>
        <v>Cardellina rubra</v>
      </c>
      <c r="D1375" s="2" t="str">
        <f>ACAD_Globals_details!D1375</f>
        <v>landbird</v>
      </c>
      <c r="E1375" s="3">
        <f>ACAD_Globals_details!H1375</f>
        <v>0</v>
      </c>
      <c r="F1375" s="3">
        <f>ACAD_Globals_details!I1375</f>
        <v>0</v>
      </c>
      <c r="G1375" s="3">
        <f>ACAD_Globals_details!J1375</f>
        <v>1</v>
      </c>
      <c r="H1375" s="3">
        <f>ACAD_Globals_details!K1375</f>
        <v>0</v>
      </c>
      <c r="J1375" s="35">
        <f>ACAD_Globals_details!P1375</f>
        <v>4</v>
      </c>
      <c r="K1375" s="35">
        <f>ACAD_Globals_details!X1375</f>
        <v>4</v>
      </c>
      <c r="L1375" s="35">
        <f>ACAD_Globals_details!AB1375</f>
        <v>4</v>
      </c>
      <c r="M1375" s="35">
        <f>ACAD_Globals_details!AF1375</f>
        <v>3</v>
      </c>
      <c r="N1375" s="35">
        <f>ACAD_Globals_details!AI1375</f>
        <v>3</v>
      </c>
      <c r="O1375" s="35">
        <f>ACAD_Globals_details!AL1375</f>
        <v>4</v>
      </c>
      <c r="P1375" s="35">
        <f>ACAD_Globals_details!AT1375</f>
        <v>15</v>
      </c>
      <c r="Q1375" t="str">
        <f>ACAD_Globals_details!BC1375</f>
        <v>Watch List - Yel-r</v>
      </c>
      <c r="T1375" t="str">
        <f>ACAD_Globals_details!BD1375</f>
        <v>Forests</v>
      </c>
      <c r="U1375" t="str">
        <f>ACAD_Globals_details!BK1375</f>
        <v>Resident</v>
      </c>
    </row>
    <row r="1376" spans="1:21" x14ac:dyDescent="0.55000000000000004">
      <c r="A1376">
        <f>ACAD_Globals_details!A1376</f>
        <v>1844</v>
      </c>
      <c r="B1376" t="str">
        <f>ACAD_Globals_details!B1376</f>
        <v>Pink-headed Warbler</v>
      </c>
      <c r="C1376" t="str">
        <f>ACAD_Globals_details!C1376</f>
        <v>Cardellina versicolor</v>
      </c>
      <c r="D1376" s="2" t="str">
        <f>ACAD_Globals_details!D1376</f>
        <v>landbird</v>
      </c>
      <c r="E1376" s="3">
        <f>ACAD_Globals_details!H1376</f>
        <v>0</v>
      </c>
      <c r="F1376" s="3">
        <f>ACAD_Globals_details!I1376</f>
        <v>0</v>
      </c>
      <c r="G1376" s="3">
        <f>ACAD_Globals_details!J1376</f>
        <v>1</v>
      </c>
      <c r="H1376" s="3">
        <f>ACAD_Globals_details!K1376</f>
        <v>1</v>
      </c>
      <c r="J1376" s="35">
        <f>ACAD_Globals_details!P1376</f>
        <v>5</v>
      </c>
      <c r="K1376" s="35">
        <f>ACAD_Globals_details!X1376</f>
        <v>5</v>
      </c>
      <c r="L1376" s="35">
        <f>ACAD_Globals_details!AB1376</f>
        <v>5</v>
      </c>
      <c r="M1376" s="35">
        <f>ACAD_Globals_details!AF1376</f>
        <v>5</v>
      </c>
      <c r="N1376" s="35">
        <f>ACAD_Globals_details!AI1376</f>
        <v>5</v>
      </c>
      <c r="O1376" s="35">
        <f>ACAD_Globals_details!AL1376</f>
        <v>5</v>
      </c>
      <c r="P1376" s="35">
        <f>ACAD_Globals_details!AT1376</f>
        <v>20</v>
      </c>
      <c r="Q1376" t="str">
        <f>ACAD_Globals_details!BC1376</f>
        <v>Watch List - Red</v>
      </c>
      <c r="T1376" t="str">
        <f>ACAD_Globals_details!BD1376</f>
        <v>Forests</v>
      </c>
      <c r="U1376" t="str">
        <f>ACAD_Globals_details!BK1376</f>
        <v>Resident</v>
      </c>
    </row>
    <row r="1377" spans="1:21" x14ac:dyDescent="0.55000000000000004">
      <c r="A1377">
        <f>ACAD_Globals_details!A1377</f>
        <v>1845</v>
      </c>
      <c r="B1377" t="str">
        <f>ACAD_Globals_details!B1377</f>
        <v>Painted Redstart</v>
      </c>
      <c r="C1377" t="str">
        <f>ACAD_Globals_details!C1377</f>
        <v>Myioborus pictus</v>
      </c>
      <c r="D1377" s="2" t="str">
        <f>ACAD_Globals_details!D1377</f>
        <v>landbird</v>
      </c>
      <c r="E1377" s="3">
        <f>ACAD_Globals_details!H1377</f>
        <v>0</v>
      </c>
      <c r="F1377" s="3">
        <f>ACAD_Globals_details!I1377</f>
        <v>1</v>
      </c>
      <c r="G1377" s="3">
        <f>ACAD_Globals_details!J1377</f>
        <v>1</v>
      </c>
      <c r="H1377" s="3">
        <f>ACAD_Globals_details!K1377</f>
        <v>1</v>
      </c>
      <c r="I1377" s="36">
        <f>ACAD_Globals_details!Q1377</f>
        <v>2000000</v>
      </c>
      <c r="J1377" s="35">
        <f>ACAD_Globals_details!P1377</f>
        <v>3</v>
      </c>
      <c r="K1377" s="35">
        <f>ACAD_Globals_details!X1377</f>
        <v>2</v>
      </c>
      <c r="L1377" s="35">
        <f>ACAD_Globals_details!AB1377</f>
        <v>3</v>
      </c>
      <c r="M1377" s="35">
        <f>ACAD_Globals_details!AF1377</f>
        <v>3</v>
      </c>
      <c r="N1377" s="35">
        <f>ACAD_Globals_details!AI1377</f>
        <v>3</v>
      </c>
      <c r="O1377" s="35">
        <f>ACAD_Globals_details!AL1377</f>
        <v>4</v>
      </c>
      <c r="P1377" s="35">
        <f>ACAD_Globals_details!AT1377</f>
        <v>13</v>
      </c>
      <c r="T1377" t="str">
        <f>ACAD_Globals_details!BD1377</f>
        <v>Forests</v>
      </c>
      <c r="U1377" t="str">
        <f>ACAD_Globals_details!BK1377</f>
        <v>Resident</v>
      </c>
    </row>
    <row r="1378" spans="1:21" x14ac:dyDescent="0.55000000000000004">
      <c r="A1378">
        <f>ACAD_Globals_details!A1378</f>
        <v>1846</v>
      </c>
      <c r="B1378" t="str">
        <f>ACAD_Globals_details!B1378</f>
        <v>Slate-throated Redstart</v>
      </c>
      <c r="C1378" t="str">
        <f>ACAD_Globals_details!C1378</f>
        <v>Myioborus miniatus</v>
      </c>
      <c r="D1378" s="2" t="str">
        <f>ACAD_Globals_details!D1378</f>
        <v>landbird</v>
      </c>
      <c r="E1378" s="3">
        <f>ACAD_Globals_details!H1378</f>
        <v>0</v>
      </c>
      <c r="F1378" s="3">
        <f>ACAD_Globals_details!I1378</f>
        <v>0</v>
      </c>
      <c r="G1378" s="3">
        <f>ACAD_Globals_details!J1378</f>
        <v>1</v>
      </c>
      <c r="H1378" s="3">
        <f>ACAD_Globals_details!K1378</f>
        <v>1</v>
      </c>
      <c r="J1378" s="35">
        <f>ACAD_Globals_details!P1378</f>
        <v>3</v>
      </c>
      <c r="K1378" s="35">
        <f>ACAD_Globals_details!X1378</f>
        <v>2</v>
      </c>
      <c r="L1378" s="35">
        <f>ACAD_Globals_details!AB1378</f>
        <v>2</v>
      </c>
      <c r="M1378" s="35">
        <f>ACAD_Globals_details!AF1378</f>
        <v>3</v>
      </c>
      <c r="N1378" s="35">
        <f>ACAD_Globals_details!AI1378</f>
        <v>3</v>
      </c>
      <c r="O1378" s="35">
        <f>ACAD_Globals_details!AL1378</f>
        <v>3</v>
      </c>
      <c r="P1378" s="35">
        <f>ACAD_Globals_details!AT1378</f>
        <v>11</v>
      </c>
      <c r="T1378" t="str">
        <f>ACAD_Globals_details!BD1378</f>
        <v>Forests</v>
      </c>
      <c r="U1378" t="str">
        <f>ACAD_Globals_details!BK1378</f>
        <v>Resident</v>
      </c>
    </row>
    <row r="1379" spans="1:21" x14ac:dyDescent="0.55000000000000004">
      <c r="A1379">
        <f>ACAD_Globals_details!A1379</f>
        <v>1847</v>
      </c>
      <c r="B1379" t="str">
        <f>ACAD_Globals_details!B1379</f>
        <v>Collared Redstart</v>
      </c>
      <c r="C1379" t="str">
        <f>ACAD_Globals_details!C1379</f>
        <v>Myioborus torquatus</v>
      </c>
      <c r="D1379" s="2" t="str">
        <f>ACAD_Globals_details!D1379</f>
        <v>landbird</v>
      </c>
      <c r="E1379" s="3">
        <f>ACAD_Globals_details!H1379</f>
        <v>0</v>
      </c>
      <c r="F1379" s="3">
        <f>ACAD_Globals_details!I1379</f>
        <v>0</v>
      </c>
      <c r="G1379" s="3">
        <f>ACAD_Globals_details!J1379</f>
        <v>0</v>
      </c>
      <c r="H1379" s="3">
        <f>ACAD_Globals_details!K1379</f>
        <v>1</v>
      </c>
      <c r="J1379" s="35">
        <f>ACAD_Globals_details!P1379</f>
        <v>4</v>
      </c>
      <c r="K1379" s="35">
        <f>ACAD_Globals_details!X1379</f>
        <v>5</v>
      </c>
      <c r="L1379" s="35">
        <f>ACAD_Globals_details!AB1379</f>
        <v>5</v>
      </c>
      <c r="M1379" s="35">
        <f>ACAD_Globals_details!AF1379</f>
        <v>4</v>
      </c>
      <c r="N1379" s="35">
        <f>ACAD_Globals_details!AI1379</f>
        <v>4</v>
      </c>
      <c r="O1379" s="35">
        <f>ACAD_Globals_details!AL1379</f>
        <v>3</v>
      </c>
      <c r="P1379" s="35">
        <f>ACAD_Globals_details!AT1379</f>
        <v>16</v>
      </c>
      <c r="Q1379" t="str">
        <f>ACAD_Globals_details!BC1379</f>
        <v>Watch List - Yel-r</v>
      </c>
      <c r="T1379" t="str">
        <f>ACAD_Globals_details!BD1379</f>
        <v>Forests</v>
      </c>
      <c r="U1379" t="str">
        <f>ACAD_Globals_details!BK1379</f>
        <v>Resident</v>
      </c>
    </row>
    <row r="1380" spans="1:21" x14ac:dyDescent="0.55000000000000004">
      <c r="A1380">
        <f>ACAD_Globals_details!A1380</f>
        <v>1848</v>
      </c>
      <c r="B1380" t="str">
        <f>ACAD_Globals_details!B1380</f>
        <v>Wrenthrush</v>
      </c>
      <c r="C1380" t="str">
        <f>ACAD_Globals_details!C1380</f>
        <v>Zeledonia coronata</v>
      </c>
      <c r="D1380" s="2" t="str">
        <f>ACAD_Globals_details!D1380</f>
        <v>landbird</v>
      </c>
      <c r="E1380" s="3">
        <f>ACAD_Globals_details!H1380</f>
        <v>0</v>
      </c>
      <c r="F1380" s="3">
        <f>ACAD_Globals_details!I1380</f>
        <v>0</v>
      </c>
      <c r="G1380" s="3">
        <f>ACAD_Globals_details!J1380</f>
        <v>0</v>
      </c>
      <c r="H1380" s="3">
        <f>ACAD_Globals_details!K1380</f>
        <v>1</v>
      </c>
      <c r="J1380" s="35">
        <f>ACAD_Globals_details!P1380</f>
        <v>5</v>
      </c>
      <c r="K1380" s="35">
        <f>ACAD_Globals_details!X1380</f>
        <v>5</v>
      </c>
      <c r="L1380" s="35">
        <f>ACAD_Globals_details!AB1380</f>
        <v>5</v>
      </c>
      <c r="M1380" s="35">
        <f>ACAD_Globals_details!AF1380</f>
        <v>4</v>
      </c>
      <c r="N1380" s="35">
        <f>ACAD_Globals_details!AI1380</f>
        <v>4</v>
      </c>
      <c r="O1380" s="35">
        <f>ACAD_Globals_details!AL1380</f>
        <v>3</v>
      </c>
      <c r="P1380" s="35">
        <f>ACAD_Globals_details!AT1380</f>
        <v>17</v>
      </c>
      <c r="Q1380" t="str">
        <f>ACAD_Globals_details!BC1380</f>
        <v>Watch List - Red</v>
      </c>
      <c r="T1380" t="str">
        <f>ACAD_Globals_details!BD1380</f>
        <v>Forests</v>
      </c>
      <c r="U1380" t="str">
        <f>ACAD_Globals_details!BK1380</f>
        <v>Resident</v>
      </c>
    </row>
    <row r="1381" spans="1:21" x14ac:dyDescent="0.55000000000000004">
      <c r="A1381">
        <f>ACAD_Globals_details!A1381</f>
        <v>1849</v>
      </c>
      <c r="B1381" t="str">
        <f>ACAD_Globals_details!B1381</f>
        <v>Yellow-breasted Chat</v>
      </c>
      <c r="C1381" t="str">
        <f>ACAD_Globals_details!C1381</f>
        <v>Icteria virens</v>
      </c>
      <c r="D1381" s="2" t="str">
        <f>ACAD_Globals_details!D1381</f>
        <v>landbird</v>
      </c>
      <c r="E1381" s="3">
        <f>ACAD_Globals_details!H1381</f>
        <v>1</v>
      </c>
      <c r="F1381" s="3">
        <f>ACAD_Globals_details!I1381</f>
        <v>1</v>
      </c>
      <c r="G1381" s="3">
        <f>ACAD_Globals_details!J1381</f>
        <v>1</v>
      </c>
      <c r="H1381" s="3">
        <f>ACAD_Globals_details!K1381</f>
        <v>1</v>
      </c>
      <c r="I1381" s="36">
        <f>ACAD_Globals_details!Q1381</f>
        <v>15000000</v>
      </c>
      <c r="J1381" s="35">
        <f>ACAD_Globals_details!P1381</f>
        <v>2</v>
      </c>
      <c r="K1381" s="35">
        <f>ACAD_Globals_details!X1381</f>
        <v>1</v>
      </c>
      <c r="L1381" s="35">
        <f>ACAD_Globals_details!AB1381</f>
        <v>3</v>
      </c>
      <c r="M1381" s="35">
        <f>ACAD_Globals_details!AF1381</f>
        <v>3</v>
      </c>
      <c r="N1381" s="35">
        <f>ACAD_Globals_details!AI1381</f>
        <v>2</v>
      </c>
      <c r="O1381" s="35">
        <f>ACAD_Globals_details!AL1381</f>
        <v>3</v>
      </c>
      <c r="P1381" s="35">
        <f>ACAD_Globals_details!AT1381</f>
        <v>10</v>
      </c>
      <c r="R1381" t="str">
        <f>ACAD_Globals_details!AP1381</f>
        <v>-11%</v>
      </c>
      <c r="S1381" t="str">
        <f>ACAD_Globals_details!AQ1381</f>
        <v>86</v>
      </c>
      <c r="T1381" t="str">
        <f>ACAD_Globals_details!BD1381</f>
        <v>Forests</v>
      </c>
      <c r="U1381" t="str">
        <f>ACAD_Globals_details!BK1381</f>
        <v>Pacific Lowlands</v>
      </c>
    </row>
    <row r="1382" spans="1:21" x14ac:dyDescent="0.55000000000000004">
      <c r="A1382">
        <f>ACAD_Globals_details!A1382</f>
        <v>1854</v>
      </c>
      <c r="B1382" t="str">
        <f>ACAD_Globals_details!B1382</f>
        <v>Blue-and-gold Tanager</v>
      </c>
      <c r="C1382" t="str">
        <f>ACAD_Globals_details!C1382</f>
        <v>Bangsia arcaei</v>
      </c>
      <c r="D1382" s="2" t="str">
        <f>ACAD_Globals_details!D1382</f>
        <v>landbird</v>
      </c>
      <c r="E1382" s="3">
        <f>ACAD_Globals_details!H1382</f>
        <v>0</v>
      </c>
      <c r="F1382" s="3">
        <f>ACAD_Globals_details!I1382</f>
        <v>0</v>
      </c>
      <c r="G1382" s="3">
        <f>ACAD_Globals_details!J1382</f>
        <v>0</v>
      </c>
      <c r="H1382" s="3">
        <f>ACAD_Globals_details!K1382</f>
        <v>1</v>
      </c>
      <c r="J1382" s="35">
        <f>ACAD_Globals_details!P1382</f>
        <v>5</v>
      </c>
      <c r="K1382" s="35">
        <f>ACAD_Globals_details!X1382</f>
        <v>5</v>
      </c>
      <c r="L1382" s="35">
        <f>ACAD_Globals_details!AB1382</f>
        <v>5</v>
      </c>
      <c r="M1382" s="35">
        <f>ACAD_Globals_details!AF1382</f>
        <v>4</v>
      </c>
      <c r="N1382" s="35">
        <f>ACAD_Globals_details!AI1382</f>
        <v>4</v>
      </c>
      <c r="O1382" s="35">
        <f>ACAD_Globals_details!AL1382</f>
        <v>4</v>
      </c>
      <c r="P1382" s="35">
        <f>ACAD_Globals_details!AT1382</f>
        <v>18</v>
      </c>
      <c r="Q1382" t="str">
        <f>ACAD_Globals_details!BC1382</f>
        <v>Watch List - Red</v>
      </c>
      <c r="T1382" t="str">
        <f>ACAD_Globals_details!BD1382</f>
        <v>Forests</v>
      </c>
      <c r="U1382" t="str">
        <f>ACAD_Globals_details!BK1382</f>
        <v>Resident</v>
      </c>
    </row>
    <row r="1383" spans="1:21" x14ac:dyDescent="0.55000000000000004">
      <c r="A1383">
        <f>ACAD_Globals_details!A1383</f>
        <v>1857</v>
      </c>
      <c r="B1383" t="str">
        <f>ACAD_Globals_details!B1383</f>
        <v>Blue-gray Tanager</v>
      </c>
      <c r="C1383" t="str">
        <f>ACAD_Globals_details!C1383</f>
        <v>Thraupis episcopus</v>
      </c>
      <c r="D1383" s="2" t="str">
        <f>ACAD_Globals_details!D1383</f>
        <v>landbird</v>
      </c>
      <c r="E1383" s="3">
        <f>ACAD_Globals_details!H1383</f>
        <v>0</v>
      </c>
      <c r="F1383" s="3">
        <f>ACAD_Globals_details!I1383</f>
        <v>0</v>
      </c>
      <c r="G1383" s="3">
        <f>ACAD_Globals_details!J1383</f>
        <v>1</v>
      </c>
      <c r="H1383" s="3">
        <f>ACAD_Globals_details!K1383</f>
        <v>1</v>
      </c>
      <c r="J1383" s="35">
        <f>ACAD_Globals_details!P1383</f>
        <v>1</v>
      </c>
      <c r="K1383" s="35">
        <f>ACAD_Globals_details!X1383</f>
        <v>1</v>
      </c>
      <c r="L1383" s="35">
        <f>ACAD_Globals_details!AB1383</f>
        <v>1</v>
      </c>
      <c r="M1383" s="35">
        <f>ACAD_Globals_details!AF1383</f>
        <v>2</v>
      </c>
      <c r="N1383" s="35">
        <f>ACAD_Globals_details!AI1383</f>
        <v>1</v>
      </c>
      <c r="O1383" s="35">
        <f>ACAD_Globals_details!AL1383</f>
        <v>1</v>
      </c>
      <c r="P1383" s="35">
        <f>ACAD_Globals_details!AT1383</f>
        <v>5</v>
      </c>
      <c r="T1383" t="str">
        <f>ACAD_Globals_details!BD1383</f>
        <v>Forests</v>
      </c>
      <c r="U1383" t="str">
        <f>ACAD_Globals_details!BK1383</f>
        <v>Resident</v>
      </c>
    </row>
    <row r="1384" spans="1:21" x14ac:dyDescent="0.55000000000000004">
      <c r="A1384">
        <f>ACAD_Globals_details!A1384</f>
        <v>1858</v>
      </c>
      <c r="B1384" t="str">
        <f>ACAD_Globals_details!B1384</f>
        <v>Yellow-winged Tanager</v>
      </c>
      <c r="C1384" t="str">
        <f>ACAD_Globals_details!C1384</f>
        <v>Thraupis abbas</v>
      </c>
      <c r="D1384" s="2" t="str">
        <f>ACAD_Globals_details!D1384</f>
        <v>landbird</v>
      </c>
      <c r="E1384" s="3">
        <f>ACAD_Globals_details!H1384</f>
        <v>0</v>
      </c>
      <c r="F1384" s="3">
        <f>ACAD_Globals_details!I1384</f>
        <v>0</v>
      </c>
      <c r="G1384" s="3">
        <f>ACAD_Globals_details!J1384</f>
        <v>1</v>
      </c>
      <c r="H1384" s="3">
        <f>ACAD_Globals_details!K1384</f>
        <v>1</v>
      </c>
      <c r="J1384" s="35">
        <f>ACAD_Globals_details!P1384</f>
        <v>3</v>
      </c>
      <c r="K1384" s="35">
        <f>ACAD_Globals_details!X1384</f>
        <v>3</v>
      </c>
      <c r="L1384" s="35">
        <f>ACAD_Globals_details!AB1384</f>
        <v>3</v>
      </c>
      <c r="M1384" s="35">
        <f>ACAD_Globals_details!AF1384</f>
        <v>2</v>
      </c>
      <c r="N1384" s="35">
        <f>ACAD_Globals_details!AI1384</f>
        <v>1</v>
      </c>
      <c r="O1384" s="35">
        <f>ACAD_Globals_details!AL1384</f>
        <v>1</v>
      </c>
      <c r="P1384" s="35">
        <f>ACAD_Globals_details!AT1384</f>
        <v>9</v>
      </c>
      <c r="T1384" t="str">
        <f>ACAD_Globals_details!BD1384</f>
        <v>Forests</v>
      </c>
      <c r="U1384" t="str">
        <f>ACAD_Globals_details!BK1384</f>
        <v>Resident</v>
      </c>
    </row>
    <row r="1385" spans="1:21" x14ac:dyDescent="0.55000000000000004">
      <c r="A1385">
        <f>ACAD_Globals_details!A1385</f>
        <v>1859</v>
      </c>
      <c r="B1385" t="str">
        <f>ACAD_Globals_details!B1385</f>
        <v>Palm Tanager</v>
      </c>
      <c r="C1385" t="str">
        <f>ACAD_Globals_details!C1385</f>
        <v>Thraupis palmarum</v>
      </c>
      <c r="D1385" s="2" t="str">
        <f>ACAD_Globals_details!D1385</f>
        <v>landbird</v>
      </c>
      <c r="E1385" s="3">
        <f>ACAD_Globals_details!H1385</f>
        <v>0</v>
      </c>
      <c r="F1385" s="3">
        <f>ACAD_Globals_details!I1385</f>
        <v>0</v>
      </c>
      <c r="G1385" s="3">
        <f>ACAD_Globals_details!J1385</f>
        <v>0</v>
      </c>
      <c r="H1385" s="3">
        <f>ACAD_Globals_details!K1385</f>
        <v>1</v>
      </c>
      <c r="J1385" s="35">
        <f>ACAD_Globals_details!P1385</f>
        <v>1</v>
      </c>
      <c r="K1385" s="35">
        <f>ACAD_Globals_details!X1385</f>
        <v>1</v>
      </c>
      <c r="L1385" s="35">
        <f>ACAD_Globals_details!AB1385</f>
        <v>1</v>
      </c>
      <c r="M1385" s="35">
        <f>ACAD_Globals_details!AF1385</f>
        <v>2</v>
      </c>
      <c r="N1385" s="35">
        <f>ACAD_Globals_details!AI1385</f>
        <v>2</v>
      </c>
      <c r="O1385" s="35">
        <f>ACAD_Globals_details!AL1385</f>
        <v>2</v>
      </c>
      <c r="P1385" s="35">
        <f>ACAD_Globals_details!AT1385</f>
        <v>6</v>
      </c>
      <c r="T1385" t="str">
        <f>ACAD_Globals_details!BD1385</f>
        <v>Forests</v>
      </c>
      <c r="U1385" t="str">
        <f>ACAD_Globals_details!BK1385</f>
        <v>Resident</v>
      </c>
    </row>
    <row r="1386" spans="1:21" x14ac:dyDescent="0.55000000000000004">
      <c r="A1386">
        <f>ACAD_Globals_details!A1386</f>
        <v>1860</v>
      </c>
      <c r="B1386" t="str">
        <f>ACAD_Globals_details!B1386</f>
        <v>Gray-and-gold Tanager</v>
      </c>
      <c r="C1386" t="str">
        <f>ACAD_Globals_details!C1386</f>
        <v>Tangara palmeri</v>
      </c>
      <c r="D1386" s="2" t="str">
        <f>ACAD_Globals_details!D1386</f>
        <v>landbird</v>
      </c>
      <c r="E1386" s="3">
        <f>ACAD_Globals_details!H1386</f>
        <v>0</v>
      </c>
      <c r="F1386" s="3">
        <f>ACAD_Globals_details!I1386</f>
        <v>0</v>
      </c>
      <c r="G1386" s="3">
        <f>ACAD_Globals_details!J1386</f>
        <v>0</v>
      </c>
      <c r="H1386" s="3">
        <f>ACAD_Globals_details!K1386</f>
        <v>1</v>
      </c>
      <c r="J1386" s="35">
        <f>ACAD_Globals_details!P1386</f>
        <v>5</v>
      </c>
      <c r="K1386" s="35">
        <f>ACAD_Globals_details!X1386</f>
        <v>5</v>
      </c>
      <c r="L1386" s="35">
        <f>ACAD_Globals_details!AB1386</f>
        <v>5</v>
      </c>
      <c r="M1386" s="35">
        <f>ACAD_Globals_details!AF1386</f>
        <v>3</v>
      </c>
      <c r="N1386" s="35">
        <f>ACAD_Globals_details!AI1386</f>
        <v>3</v>
      </c>
      <c r="O1386" s="35">
        <f>ACAD_Globals_details!AL1386</f>
        <v>3</v>
      </c>
      <c r="P1386" s="35">
        <f>ACAD_Globals_details!AT1386</f>
        <v>16</v>
      </c>
      <c r="Q1386" t="str">
        <f>ACAD_Globals_details!BC1386</f>
        <v>Watch List - Yel-r</v>
      </c>
      <c r="T1386" t="str">
        <f>ACAD_Globals_details!BD1386</f>
        <v>Forests</v>
      </c>
      <c r="U1386" t="str">
        <f>ACAD_Globals_details!BK1386</f>
        <v>Resident</v>
      </c>
    </row>
    <row r="1387" spans="1:21" x14ac:dyDescent="0.55000000000000004">
      <c r="A1387">
        <f>ACAD_Globals_details!A1387</f>
        <v>1861</v>
      </c>
      <c r="B1387" t="str">
        <f>ACAD_Globals_details!B1387</f>
        <v>Azure-rumped Tanager</v>
      </c>
      <c r="C1387" t="str">
        <f>ACAD_Globals_details!C1387</f>
        <v>Tangara cabanisi</v>
      </c>
      <c r="D1387" s="2" t="str">
        <f>ACAD_Globals_details!D1387</f>
        <v>landbird</v>
      </c>
      <c r="E1387" s="3">
        <f>ACAD_Globals_details!H1387</f>
        <v>0</v>
      </c>
      <c r="F1387" s="3">
        <f>ACAD_Globals_details!I1387</f>
        <v>0</v>
      </c>
      <c r="G1387" s="3">
        <f>ACAD_Globals_details!J1387</f>
        <v>1</v>
      </c>
      <c r="H1387" s="3">
        <f>ACAD_Globals_details!K1387</f>
        <v>1</v>
      </c>
      <c r="J1387" s="35">
        <f>ACAD_Globals_details!P1387</f>
        <v>5</v>
      </c>
      <c r="K1387" s="35">
        <f>ACAD_Globals_details!X1387</f>
        <v>5</v>
      </c>
      <c r="L1387" s="35">
        <f>ACAD_Globals_details!AB1387</f>
        <v>5</v>
      </c>
      <c r="M1387" s="35">
        <f>ACAD_Globals_details!AF1387</f>
        <v>5</v>
      </c>
      <c r="N1387" s="35">
        <f>ACAD_Globals_details!AI1387</f>
        <v>5</v>
      </c>
      <c r="O1387" s="35">
        <f>ACAD_Globals_details!AL1387</f>
        <v>5</v>
      </c>
      <c r="P1387" s="35">
        <f>ACAD_Globals_details!AT1387</f>
        <v>20</v>
      </c>
      <c r="Q1387" t="str">
        <f>ACAD_Globals_details!BC1387</f>
        <v>Watch List - Red</v>
      </c>
      <c r="T1387" t="str">
        <f>ACAD_Globals_details!BD1387</f>
        <v>Forests</v>
      </c>
      <c r="U1387" t="str">
        <f>ACAD_Globals_details!BK1387</f>
        <v>Resident</v>
      </c>
    </row>
    <row r="1388" spans="1:21" x14ac:dyDescent="0.55000000000000004">
      <c r="A1388">
        <f>ACAD_Globals_details!A1388</f>
        <v>1863</v>
      </c>
      <c r="B1388" t="str">
        <f>ACAD_Globals_details!B1388</f>
        <v>Golden-hooded Tanager</v>
      </c>
      <c r="C1388" t="str">
        <f>ACAD_Globals_details!C1388</f>
        <v>Tangara larvata</v>
      </c>
      <c r="D1388" s="2" t="str">
        <f>ACAD_Globals_details!D1388</f>
        <v>landbird</v>
      </c>
      <c r="E1388" s="3">
        <f>ACAD_Globals_details!H1388</f>
        <v>0</v>
      </c>
      <c r="F1388" s="3">
        <f>ACAD_Globals_details!I1388</f>
        <v>0</v>
      </c>
      <c r="G1388" s="3">
        <f>ACAD_Globals_details!J1388</f>
        <v>1</v>
      </c>
      <c r="H1388" s="3">
        <f>ACAD_Globals_details!K1388</f>
        <v>1</v>
      </c>
      <c r="J1388" s="35">
        <f>ACAD_Globals_details!P1388</f>
        <v>3</v>
      </c>
      <c r="K1388" s="35">
        <f>ACAD_Globals_details!X1388</f>
        <v>3</v>
      </c>
      <c r="L1388" s="35">
        <f>ACAD_Globals_details!AB1388</f>
        <v>3</v>
      </c>
      <c r="M1388" s="35">
        <f>ACAD_Globals_details!AF1388</f>
        <v>3</v>
      </c>
      <c r="N1388" s="35">
        <f>ACAD_Globals_details!AI1388</f>
        <v>3</v>
      </c>
      <c r="O1388" s="35">
        <f>ACAD_Globals_details!AL1388</f>
        <v>4</v>
      </c>
      <c r="P1388" s="35">
        <f>ACAD_Globals_details!AT1388</f>
        <v>13</v>
      </c>
      <c r="T1388" t="str">
        <f>ACAD_Globals_details!BD1388</f>
        <v>Forests</v>
      </c>
      <c r="U1388" t="str">
        <f>ACAD_Globals_details!BK1388</f>
        <v>Resident</v>
      </c>
    </row>
    <row r="1389" spans="1:21" x14ac:dyDescent="0.55000000000000004">
      <c r="A1389">
        <f>ACAD_Globals_details!A1389</f>
        <v>1864</v>
      </c>
      <c r="B1389" t="str">
        <f>ACAD_Globals_details!B1389</f>
        <v>Speckled Tanager</v>
      </c>
      <c r="C1389" t="str">
        <f>ACAD_Globals_details!C1389</f>
        <v>Tangara guttata</v>
      </c>
      <c r="D1389" s="2" t="str">
        <f>ACAD_Globals_details!D1389</f>
        <v>landbird</v>
      </c>
      <c r="E1389" s="3">
        <f>ACAD_Globals_details!H1389</f>
        <v>0</v>
      </c>
      <c r="F1389" s="3">
        <f>ACAD_Globals_details!I1389</f>
        <v>0</v>
      </c>
      <c r="G1389" s="3">
        <f>ACAD_Globals_details!J1389</f>
        <v>0</v>
      </c>
      <c r="H1389" s="3">
        <f>ACAD_Globals_details!K1389</f>
        <v>1</v>
      </c>
      <c r="J1389" s="35">
        <f>ACAD_Globals_details!P1389</f>
        <v>3</v>
      </c>
      <c r="K1389" s="35">
        <f>ACAD_Globals_details!X1389</f>
        <v>3</v>
      </c>
      <c r="L1389" s="35">
        <f>ACAD_Globals_details!AB1389</f>
        <v>3</v>
      </c>
      <c r="M1389" s="35">
        <f>ACAD_Globals_details!AF1389</f>
        <v>3</v>
      </c>
      <c r="N1389" s="35">
        <f>ACAD_Globals_details!AI1389</f>
        <v>3</v>
      </c>
      <c r="O1389" s="35">
        <f>ACAD_Globals_details!AL1389</f>
        <v>3</v>
      </c>
      <c r="P1389" s="35">
        <f>ACAD_Globals_details!AT1389</f>
        <v>12</v>
      </c>
      <c r="T1389" t="str">
        <f>ACAD_Globals_details!BD1389</f>
        <v>Forests</v>
      </c>
      <c r="U1389" t="str">
        <f>ACAD_Globals_details!BK1389</f>
        <v>Resident</v>
      </c>
    </row>
    <row r="1390" spans="1:21" x14ac:dyDescent="0.55000000000000004">
      <c r="A1390">
        <f>ACAD_Globals_details!A1390</f>
        <v>1865</v>
      </c>
      <c r="B1390" t="str">
        <f>ACAD_Globals_details!B1390</f>
        <v>Green-naped Tanager</v>
      </c>
      <c r="C1390" t="str">
        <f>ACAD_Globals_details!C1390</f>
        <v>Tangara fucosa</v>
      </c>
      <c r="D1390" s="2" t="str">
        <f>ACAD_Globals_details!D1390</f>
        <v>landbird</v>
      </c>
      <c r="E1390" s="3">
        <f>ACAD_Globals_details!H1390</f>
        <v>0</v>
      </c>
      <c r="F1390" s="3">
        <f>ACAD_Globals_details!I1390</f>
        <v>0</v>
      </c>
      <c r="G1390" s="3">
        <f>ACAD_Globals_details!J1390</f>
        <v>0</v>
      </c>
      <c r="H1390" s="3">
        <f>ACAD_Globals_details!K1390</f>
        <v>1</v>
      </c>
      <c r="J1390" s="35">
        <f>ACAD_Globals_details!P1390</f>
        <v>5</v>
      </c>
      <c r="K1390" s="35">
        <f>ACAD_Globals_details!X1390</f>
        <v>5</v>
      </c>
      <c r="L1390" s="35">
        <f>ACAD_Globals_details!AB1390</f>
        <v>5</v>
      </c>
      <c r="M1390" s="35">
        <f>ACAD_Globals_details!AF1390</f>
        <v>4</v>
      </c>
      <c r="N1390" s="35">
        <f>ACAD_Globals_details!AI1390</f>
        <v>4</v>
      </c>
      <c r="O1390" s="35">
        <f>ACAD_Globals_details!AL1390</f>
        <v>5</v>
      </c>
      <c r="P1390" s="35">
        <f>ACAD_Globals_details!AT1390</f>
        <v>19</v>
      </c>
      <c r="Q1390" t="str">
        <f>ACAD_Globals_details!BC1390</f>
        <v>Watch List - Red</v>
      </c>
      <c r="T1390" t="str">
        <f>ACAD_Globals_details!BD1390</f>
        <v>Forests</v>
      </c>
      <c r="U1390" t="str">
        <f>ACAD_Globals_details!BK1390</f>
        <v>Resident</v>
      </c>
    </row>
    <row r="1391" spans="1:21" x14ac:dyDescent="0.55000000000000004">
      <c r="A1391">
        <f>ACAD_Globals_details!A1391</f>
        <v>1866</v>
      </c>
      <c r="B1391" t="str">
        <f>ACAD_Globals_details!B1391</f>
        <v>Spangle-cheeked Tanager</v>
      </c>
      <c r="C1391" t="str">
        <f>ACAD_Globals_details!C1391</f>
        <v>Tangara dowii</v>
      </c>
      <c r="D1391" s="2" t="str">
        <f>ACAD_Globals_details!D1391</f>
        <v>landbird</v>
      </c>
      <c r="E1391" s="3">
        <f>ACAD_Globals_details!H1391</f>
        <v>0</v>
      </c>
      <c r="F1391" s="3">
        <f>ACAD_Globals_details!I1391</f>
        <v>0</v>
      </c>
      <c r="G1391" s="3">
        <f>ACAD_Globals_details!J1391</f>
        <v>0</v>
      </c>
      <c r="H1391" s="3">
        <f>ACAD_Globals_details!K1391</f>
        <v>1</v>
      </c>
      <c r="J1391" s="35">
        <f>ACAD_Globals_details!P1391</f>
        <v>4</v>
      </c>
      <c r="K1391" s="35">
        <f>ACAD_Globals_details!X1391</f>
        <v>5</v>
      </c>
      <c r="L1391" s="35">
        <f>ACAD_Globals_details!AB1391</f>
        <v>5</v>
      </c>
      <c r="M1391" s="35">
        <f>ACAD_Globals_details!AF1391</f>
        <v>4</v>
      </c>
      <c r="N1391" s="35">
        <f>ACAD_Globals_details!AI1391</f>
        <v>4</v>
      </c>
      <c r="O1391" s="35">
        <f>ACAD_Globals_details!AL1391</f>
        <v>3</v>
      </c>
      <c r="P1391" s="35">
        <f>ACAD_Globals_details!AT1391</f>
        <v>16</v>
      </c>
      <c r="Q1391" t="str">
        <f>ACAD_Globals_details!BC1391</f>
        <v>Watch List - Yel-r</v>
      </c>
      <c r="T1391" t="str">
        <f>ACAD_Globals_details!BD1391</f>
        <v>Forests</v>
      </c>
      <c r="U1391" t="str">
        <f>ACAD_Globals_details!BK1391</f>
        <v>Resident</v>
      </c>
    </row>
    <row r="1392" spans="1:21" x14ac:dyDescent="0.55000000000000004">
      <c r="A1392">
        <f>ACAD_Globals_details!A1392</f>
        <v>1867</v>
      </c>
      <c r="B1392" t="str">
        <f>ACAD_Globals_details!B1392</f>
        <v>Plain-colored Tanager</v>
      </c>
      <c r="C1392" t="str">
        <f>ACAD_Globals_details!C1392</f>
        <v>Tangara inornata</v>
      </c>
      <c r="D1392" s="2" t="str">
        <f>ACAD_Globals_details!D1392</f>
        <v>landbird</v>
      </c>
      <c r="E1392" s="3">
        <f>ACAD_Globals_details!H1392</f>
        <v>0</v>
      </c>
      <c r="F1392" s="3">
        <f>ACAD_Globals_details!I1392</f>
        <v>0</v>
      </c>
      <c r="G1392" s="3">
        <f>ACAD_Globals_details!J1392</f>
        <v>0</v>
      </c>
      <c r="H1392" s="3">
        <f>ACAD_Globals_details!K1392</f>
        <v>1</v>
      </c>
      <c r="J1392" s="35">
        <f>ACAD_Globals_details!P1392</f>
        <v>3</v>
      </c>
      <c r="K1392" s="35">
        <f>ACAD_Globals_details!X1392</f>
        <v>4</v>
      </c>
      <c r="L1392" s="35">
        <f>ACAD_Globals_details!AB1392</f>
        <v>4</v>
      </c>
      <c r="M1392" s="35">
        <f>ACAD_Globals_details!AF1392</f>
        <v>2</v>
      </c>
      <c r="N1392" s="35">
        <f>ACAD_Globals_details!AI1392</f>
        <v>2</v>
      </c>
      <c r="O1392" s="35">
        <f>ACAD_Globals_details!AL1392</f>
        <v>2</v>
      </c>
      <c r="P1392" s="35">
        <f>ACAD_Globals_details!AT1392</f>
        <v>11</v>
      </c>
      <c r="T1392" t="str">
        <f>ACAD_Globals_details!BD1392</f>
        <v>Forests</v>
      </c>
      <c r="U1392" t="str">
        <f>ACAD_Globals_details!BK1392</f>
        <v>Resident</v>
      </c>
    </row>
    <row r="1393" spans="1:21" x14ac:dyDescent="0.55000000000000004">
      <c r="A1393">
        <f>ACAD_Globals_details!A1393</f>
        <v>1868</v>
      </c>
      <c r="B1393" t="str">
        <f>ACAD_Globals_details!B1393</f>
        <v>Rufous-winged Tanager</v>
      </c>
      <c r="C1393" t="str">
        <f>ACAD_Globals_details!C1393</f>
        <v>Tangara lavinia</v>
      </c>
      <c r="D1393" s="2" t="str">
        <f>ACAD_Globals_details!D1393</f>
        <v>landbird</v>
      </c>
      <c r="E1393" s="3">
        <f>ACAD_Globals_details!H1393</f>
        <v>0</v>
      </c>
      <c r="F1393" s="3">
        <f>ACAD_Globals_details!I1393</f>
        <v>0</v>
      </c>
      <c r="G1393" s="3">
        <f>ACAD_Globals_details!J1393</f>
        <v>0</v>
      </c>
      <c r="H1393" s="3">
        <f>ACAD_Globals_details!K1393</f>
        <v>1</v>
      </c>
      <c r="J1393" s="35">
        <f>ACAD_Globals_details!P1393</f>
        <v>4</v>
      </c>
      <c r="K1393" s="35">
        <f>ACAD_Globals_details!X1393</f>
        <v>4</v>
      </c>
      <c r="L1393" s="35">
        <f>ACAD_Globals_details!AB1393</f>
        <v>4</v>
      </c>
      <c r="M1393" s="35">
        <f>ACAD_Globals_details!AF1393</f>
        <v>4</v>
      </c>
      <c r="N1393" s="35">
        <f>ACAD_Globals_details!AI1393</f>
        <v>4</v>
      </c>
      <c r="O1393" s="35">
        <f>ACAD_Globals_details!AL1393</f>
        <v>4</v>
      </c>
      <c r="P1393" s="35">
        <f>ACAD_Globals_details!AT1393</f>
        <v>16</v>
      </c>
      <c r="Q1393" t="str">
        <f>ACAD_Globals_details!BC1393</f>
        <v>Watch List - Yel-r</v>
      </c>
      <c r="T1393" t="str">
        <f>ACAD_Globals_details!BD1393</f>
        <v>Forests</v>
      </c>
      <c r="U1393" t="str">
        <f>ACAD_Globals_details!BK1393</f>
        <v>Resident</v>
      </c>
    </row>
    <row r="1394" spans="1:21" x14ac:dyDescent="0.55000000000000004">
      <c r="A1394">
        <f>ACAD_Globals_details!A1394</f>
        <v>1869</v>
      </c>
      <c r="B1394" t="str">
        <f>ACAD_Globals_details!B1394</f>
        <v>Bay-headed Tanager</v>
      </c>
      <c r="C1394" t="str">
        <f>ACAD_Globals_details!C1394</f>
        <v>Tangara gyrola</v>
      </c>
      <c r="D1394" s="2" t="str">
        <f>ACAD_Globals_details!D1394</f>
        <v>landbird</v>
      </c>
      <c r="E1394" s="3">
        <f>ACAD_Globals_details!H1394</f>
        <v>0</v>
      </c>
      <c r="F1394" s="3">
        <f>ACAD_Globals_details!I1394</f>
        <v>0</v>
      </c>
      <c r="G1394" s="3">
        <f>ACAD_Globals_details!J1394</f>
        <v>0</v>
      </c>
      <c r="H1394" s="3">
        <f>ACAD_Globals_details!K1394</f>
        <v>1</v>
      </c>
      <c r="J1394" s="35">
        <f>ACAD_Globals_details!P1394</f>
        <v>2</v>
      </c>
      <c r="K1394" s="35">
        <f>ACAD_Globals_details!X1394</f>
        <v>1</v>
      </c>
      <c r="L1394" s="35">
        <f>ACAD_Globals_details!AB1394</f>
        <v>1</v>
      </c>
      <c r="M1394" s="35">
        <f>ACAD_Globals_details!AF1394</f>
        <v>4</v>
      </c>
      <c r="N1394" s="35">
        <f>ACAD_Globals_details!AI1394</f>
        <v>4</v>
      </c>
      <c r="O1394" s="35">
        <f>ACAD_Globals_details!AL1394</f>
        <v>4</v>
      </c>
      <c r="P1394" s="35">
        <f>ACAD_Globals_details!AT1394</f>
        <v>11</v>
      </c>
      <c r="T1394" t="str">
        <f>ACAD_Globals_details!BD1394</f>
        <v>Forests</v>
      </c>
      <c r="U1394" t="str">
        <f>ACAD_Globals_details!BK1394</f>
        <v>Resident</v>
      </c>
    </row>
    <row r="1395" spans="1:21" x14ac:dyDescent="0.55000000000000004">
      <c r="A1395">
        <f>ACAD_Globals_details!A1395</f>
        <v>1870</v>
      </c>
      <c r="B1395" t="str">
        <f>ACAD_Globals_details!B1395</f>
        <v>Emerald Tanager</v>
      </c>
      <c r="C1395" t="str">
        <f>ACAD_Globals_details!C1395</f>
        <v>Tangara florida</v>
      </c>
      <c r="D1395" s="2" t="str">
        <f>ACAD_Globals_details!D1395</f>
        <v>landbird</v>
      </c>
      <c r="E1395" s="3">
        <f>ACAD_Globals_details!H1395</f>
        <v>0</v>
      </c>
      <c r="F1395" s="3">
        <f>ACAD_Globals_details!I1395</f>
        <v>0</v>
      </c>
      <c r="G1395" s="3">
        <f>ACAD_Globals_details!J1395</f>
        <v>0</v>
      </c>
      <c r="H1395" s="3">
        <f>ACAD_Globals_details!K1395</f>
        <v>1</v>
      </c>
      <c r="J1395" s="35">
        <f>ACAD_Globals_details!P1395</f>
        <v>4</v>
      </c>
      <c r="K1395" s="35">
        <f>ACAD_Globals_details!X1395</f>
        <v>5</v>
      </c>
      <c r="L1395" s="35">
        <f>ACAD_Globals_details!AB1395</f>
        <v>5</v>
      </c>
      <c r="M1395" s="35">
        <f>ACAD_Globals_details!AF1395</f>
        <v>3</v>
      </c>
      <c r="N1395" s="35">
        <f>ACAD_Globals_details!AI1395</f>
        <v>3</v>
      </c>
      <c r="O1395" s="35">
        <f>ACAD_Globals_details!AL1395</f>
        <v>3</v>
      </c>
      <c r="P1395" s="35">
        <f>ACAD_Globals_details!AT1395</f>
        <v>15</v>
      </c>
      <c r="Q1395" t="str">
        <f>ACAD_Globals_details!BC1395</f>
        <v>Watch List - Yel-r</v>
      </c>
      <c r="T1395" t="str">
        <f>ACAD_Globals_details!BD1395</f>
        <v>Forests</v>
      </c>
      <c r="U1395" t="str">
        <f>ACAD_Globals_details!BK1395</f>
        <v>Resident</v>
      </c>
    </row>
    <row r="1396" spans="1:21" x14ac:dyDescent="0.55000000000000004">
      <c r="A1396">
        <f>ACAD_Globals_details!A1396</f>
        <v>1871</v>
      </c>
      <c r="B1396" t="str">
        <f>ACAD_Globals_details!B1396</f>
        <v>Silver-throated Tanager</v>
      </c>
      <c r="C1396" t="str">
        <f>ACAD_Globals_details!C1396</f>
        <v>Tangara icterocephala</v>
      </c>
      <c r="D1396" s="2" t="str">
        <f>ACAD_Globals_details!D1396</f>
        <v>landbird</v>
      </c>
      <c r="E1396" s="3">
        <f>ACAD_Globals_details!H1396</f>
        <v>0</v>
      </c>
      <c r="F1396" s="3">
        <f>ACAD_Globals_details!I1396</f>
        <v>0</v>
      </c>
      <c r="G1396" s="3">
        <f>ACAD_Globals_details!J1396</f>
        <v>0</v>
      </c>
      <c r="H1396" s="3">
        <f>ACAD_Globals_details!K1396</f>
        <v>1</v>
      </c>
      <c r="J1396" s="35">
        <f>ACAD_Globals_details!P1396</f>
        <v>3</v>
      </c>
      <c r="K1396" s="35">
        <f>ACAD_Globals_details!X1396</f>
        <v>5</v>
      </c>
      <c r="L1396" s="35">
        <f>ACAD_Globals_details!AB1396</f>
        <v>5</v>
      </c>
      <c r="M1396" s="35">
        <f>ACAD_Globals_details!AF1396</f>
        <v>3</v>
      </c>
      <c r="N1396" s="35">
        <f>ACAD_Globals_details!AI1396</f>
        <v>3</v>
      </c>
      <c r="O1396" s="35">
        <f>ACAD_Globals_details!AL1396</f>
        <v>3</v>
      </c>
      <c r="P1396" s="35">
        <f>ACAD_Globals_details!AT1396</f>
        <v>14</v>
      </c>
      <c r="Q1396" t="str">
        <f>ACAD_Globals_details!BC1396</f>
        <v>Watch List - Yel-r</v>
      </c>
      <c r="T1396" t="str">
        <f>ACAD_Globals_details!BD1396</f>
        <v>Forests</v>
      </c>
      <c r="U1396" t="str">
        <f>ACAD_Globals_details!BK1396</f>
        <v>Resident</v>
      </c>
    </row>
    <row r="1397" spans="1:21" x14ac:dyDescent="0.55000000000000004">
      <c r="A1397">
        <f>ACAD_Globals_details!A1397</f>
        <v>1872</v>
      </c>
      <c r="B1397" t="str">
        <f>ACAD_Globals_details!B1397</f>
        <v>White-eared Conebill</v>
      </c>
      <c r="C1397" t="str">
        <f>ACAD_Globals_details!C1397</f>
        <v>Conirostrum leucogenys</v>
      </c>
      <c r="D1397" s="2" t="str">
        <f>ACAD_Globals_details!D1397</f>
        <v>landbird</v>
      </c>
      <c r="E1397" s="3">
        <f>ACAD_Globals_details!H1397</f>
        <v>0</v>
      </c>
      <c r="F1397" s="3">
        <f>ACAD_Globals_details!I1397</f>
        <v>0</v>
      </c>
      <c r="G1397" s="3">
        <f>ACAD_Globals_details!J1397</f>
        <v>0</v>
      </c>
      <c r="H1397" s="3">
        <f>ACAD_Globals_details!K1397</f>
        <v>1</v>
      </c>
      <c r="J1397" s="35">
        <f>ACAD_Globals_details!P1397</f>
        <v>3</v>
      </c>
      <c r="K1397" s="35">
        <f>ACAD_Globals_details!X1397</f>
        <v>4</v>
      </c>
      <c r="L1397" s="35">
        <f>ACAD_Globals_details!AB1397</f>
        <v>4</v>
      </c>
      <c r="M1397" s="35">
        <f>ACAD_Globals_details!AF1397</f>
        <v>4</v>
      </c>
      <c r="N1397" s="35">
        <f>ACAD_Globals_details!AI1397</f>
        <v>4</v>
      </c>
      <c r="O1397" s="35">
        <f>ACAD_Globals_details!AL1397</f>
        <v>5</v>
      </c>
      <c r="P1397" s="35">
        <f>ACAD_Globals_details!AT1397</f>
        <v>16</v>
      </c>
      <c r="Q1397" t="str">
        <f>ACAD_Globals_details!BC1397</f>
        <v>Watch List - Red</v>
      </c>
      <c r="T1397" t="str">
        <f>ACAD_Globals_details!BD1397</f>
        <v>Forests</v>
      </c>
      <c r="U1397" t="str">
        <f>ACAD_Globals_details!BK1397</f>
        <v>Resident</v>
      </c>
    </row>
    <row r="1398" spans="1:21" x14ac:dyDescent="0.55000000000000004">
      <c r="A1398">
        <f>ACAD_Globals_details!A1398</f>
        <v>1873</v>
      </c>
      <c r="B1398" t="str">
        <f>ACAD_Globals_details!B1398</f>
        <v>Saffron Finch</v>
      </c>
      <c r="C1398" t="str">
        <f>ACAD_Globals_details!C1398</f>
        <v>Sicalis flaveola</v>
      </c>
      <c r="D1398" s="2" t="str">
        <f>ACAD_Globals_details!D1398</f>
        <v>landbird</v>
      </c>
      <c r="E1398" s="3">
        <f>ACAD_Globals_details!H1398</f>
        <v>0</v>
      </c>
      <c r="F1398" s="3">
        <f>ACAD_Globals_details!I1398</f>
        <v>0</v>
      </c>
      <c r="G1398" s="3">
        <f>ACAD_Globals_details!J1398</f>
        <v>0</v>
      </c>
      <c r="H1398" s="3">
        <f>ACAD_Globals_details!K1398</f>
        <v>1</v>
      </c>
      <c r="J1398" s="35">
        <f>ACAD_Globals_details!P1398</f>
        <v>2</v>
      </c>
      <c r="K1398" s="35">
        <f>ACAD_Globals_details!X1398</f>
        <v>1</v>
      </c>
      <c r="L1398" s="35">
        <f>ACAD_Globals_details!AB1398</f>
        <v>1</v>
      </c>
      <c r="M1398" s="35">
        <f>ACAD_Globals_details!AF1398</f>
        <v>2</v>
      </c>
      <c r="N1398" s="35">
        <f>ACAD_Globals_details!AI1398</f>
        <v>2</v>
      </c>
      <c r="O1398" s="35">
        <f>ACAD_Globals_details!AL1398</f>
        <v>2</v>
      </c>
      <c r="P1398" s="35">
        <f>ACAD_Globals_details!AT1398</f>
        <v>7</v>
      </c>
      <c r="T1398" t="str">
        <f>ACAD_Globals_details!BD1398</f>
        <v>Aridlands</v>
      </c>
      <c r="U1398" t="str">
        <f>ACAD_Globals_details!BK1398</f>
        <v>Resident</v>
      </c>
    </row>
    <row r="1399" spans="1:21" x14ac:dyDescent="0.55000000000000004">
      <c r="A1399">
        <f>ACAD_Globals_details!A1399</f>
        <v>1874</v>
      </c>
      <c r="B1399" t="str">
        <f>ACAD_Globals_details!B1399</f>
        <v>Grassland Yellow-Finch</v>
      </c>
      <c r="C1399" t="str">
        <f>ACAD_Globals_details!C1399</f>
        <v>Sicalis luteola</v>
      </c>
      <c r="D1399" s="2" t="str">
        <f>ACAD_Globals_details!D1399</f>
        <v>landbird</v>
      </c>
      <c r="E1399" s="3">
        <f>ACAD_Globals_details!H1399</f>
        <v>0</v>
      </c>
      <c r="F1399" s="3">
        <f>ACAD_Globals_details!I1399</f>
        <v>0</v>
      </c>
      <c r="G1399" s="3">
        <f>ACAD_Globals_details!J1399</f>
        <v>1</v>
      </c>
      <c r="H1399" s="3">
        <f>ACAD_Globals_details!K1399</f>
        <v>1</v>
      </c>
      <c r="J1399" s="35">
        <f>ACAD_Globals_details!P1399</f>
        <v>3</v>
      </c>
      <c r="K1399" s="35">
        <f>ACAD_Globals_details!X1399</f>
        <v>2</v>
      </c>
      <c r="L1399" s="35">
        <f>ACAD_Globals_details!AB1399</f>
        <v>1</v>
      </c>
      <c r="M1399" s="35">
        <f>ACAD_Globals_details!AF1399</f>
        <v>3</v>
      </c>
      <c r="N1399" s="35">
        <f>ACAD_Globals_details!AI1399</f>
        <v>3</v>
      </c>
      <c r="O1399" s="35">
        <f>ACAD_Globals_details!AL1399</f>
        <v>3</v>
      </c>
      <c r="P1399" s="35">
        <f>ACAD_Globals_details!AT1399</f>
        <v>11</v>
      </c>
      <c r="T1399" t="str">
        <f>ACAD_Globals_details!BD1399</f>
        <v>Grasslands</v>
      </c>
      <c r="U1399" t="str">
        <f>ACAD_Globals_details!BK1399</f>
        <v>Resident</v>
      </c>
    </row>
    <row r="1400" spans="1:21" x14ac:dyDescent="0.55000000000000004">
      <c r="A1400">
        <f>ACAD_Globals_details!A1400</f>
        <v>1875</v>
      </c>
      <c r="B1400" t="str">
        <f>ACAD_Globals_details!B1400</f>
        <v>Slaty Finch</v>
      </c>
      <c r="C1400" t="str">
        <f>ACAD_Globals_details!C1400</f>
        <v>Haplospiza rustica</v>
      </c>
      <c r="D1400" s="2" t="str">
        <f>ACAD_Globals_details!D1400</f>
        <v>landbird</v>
      </c>
      <c r="E1400" s="3">
        <f>ACAD_Globals_details!H1400</f>
        <v>0</v>
      </c>
      <c r="F1400" s="3">
        <f>ACAD_Globals_details!I1400</f>
        <v>0</v>
      </c>
      <c r="G1400" s="3">
        <f>ACAD_Globals_details!J1400</f>
        <v>1</v>
      </c>
      <c r="H1400" s="3">
        <f>ACAD_Globals_details!K1400</f>
        <v>1</v>
      </c>
      <c r="J1400" s="35">
        <f>ACAD_Globals_details!P1400</f>
        <v>4</v>
      </c>
      <c r="K1400" s="35">
        <f>ACAD_Globals_details!X1400</f>
        <v>3</v>
      </c>
      <c r="L1400" s="35">
        <f>ACAD_Globals_details!AB1400</f>
        <v>3</v>
      </c>
      <c r="M1400" s="35">
        <f>ACAD_Globals_details!AF1400</f>
        <v>4</v>
      </c>
      <c r="N1400" s="35">
        <f>ACAD_Globals_details!AI1400</f>
        <v>4</v>
      </c>
      <c r="O1400" s="35">
        <f>ACAD_Globals_details!AL1400</f>
        <v>4</v>
      </c>
      <c r="P1400" s="35">
        <f>ACAD_Globals_details!AT1400</f>
        <v>15</v>
      </c>
      <c r="Q1400" t="str">
        <f>ACAD_Globals_details!BC1400</f>
        <v>Watch List - Yel-d</v>
      </c>
      <c r="T1400" t="str">
        <f>ACAD_Globals_details!BD1400</f>
        <v>Forests</v>
      </c>
      <c r="U1400" t="str">
        <f>ACAD_Globals_details!BK1400</f>
        <v>Resident</v>
      </c>
    </row>
    <row r="1401" spans="1:21" x14ac:dyDescent="0.55000000000000004">
      <c r="A1401">
        <f>ACAD_Globals_details!A1401</f>
        <v>1876</v>
      </c>
      <c r="B1401" t="str">
        <f>ACAD_Globals_details!B1401</f>
        <v>Peg-billed Finch</v>
      </c>
      <c r="C1401" t="str">
        <f>ACAD_Globals_details!C1401</f>
        <v>Acanthidops bairdi</v>
      </c>
      <c r="D1401" s="2" t="str">
        <f>ACAD_Globals_details!D1401</f>
        <v>landbird</v>
      </c>
      <c r="E1401" s="3">
        <f>ACAD_Globals_details!H1401</f>
        <v>0</v>
      </c>
      <c r="F1401" s="3">
        <f>ACAD_Globals_details!I1401</f>
        <v>0</v>
      </c>
      <c r="G1401" s="3">
        <f>ACAD_Globals_details!J1401</f>
        <v>0</v>
      </c>
      <c r="H1401" s="3">
        <f>ACAD_Globals_details!K1401</f>
        <v>1</v>
      </c>
      <c r="J1401" s="35">
        <f>ACAD_Globals_details!P1401</f>
        <v>5</v>
      </c>
      <c r="K1401" s="35">
        <f>ACAD_Globals_details!X1401</f>
        <v>5</v>
      </c>
      <c r="L1401" s="35">
        <f>ACAD_Globals_details!AB1401</f>
        <v>5</v>
      </c>
      <c r="M1401" s="35">
        <f>ACAD_Globals_details!AF1401</f>
        <v>4</v>
      </c>
      <c r="N1401" s="35">
        <f>ACAD_Globals_details!AI1401</f>
        <v>4</v>
      </c>
      <c r="O1401" s="35">
        <f>ACAD_Globals_details!AL1401</f>
        <v>3</v>
      </c>
      <c r="P1401" s="35">
        <f>ACAD_Globals_details!AT1401</f>
        <v>17</v>
      </c>
      <c r="Q1401" t="str">
        <f>ACAD_Globals_details!BC1401</f>
        <v>Watch List - Red</v>
      </c>
      <c r="T1401" t="str">
        <f>ACAD_Globals_details!BD1401</f>
        <v>Forests</v>
      </c>
      <c r="U1401" t="str">
        <f>ACAD_Globals_details!BK1401</f>
        <v>Resident</v>
      </c>
    </row>
    <row r="1402" spans="1:21" x14ac:dyDescent="0.55000000000000004">
      <c r="A1402">
        <f>ACAD_Globals_details!A1402</f>
        <v>1877</v>
      </c>
      <c r="B1402" t="str">
        <f>ACAD_Globals_details!B1402</f>
        <v>Cinnamon-bellied Flowerpiercer</v>
      </c>
      <c r="C1402" t="str">
        <f>ACAD_Globals_details!C1402</f>
        <v>Diglossa baritula</v>
      </c>
      <c r="D1402" s="2" t="str">
        <f>ACAD_Globals_details!D1402</f>
        <v>landbird</v>
      </c>
      <c r="E1402" s="3">
        <f>ACAD_Globals_details!H1402</f>
        <v>0</v>
      </c>
      <c r="F1402" s="3">
        <f>ACAD_Globals_details!I1402</f>
        <v>0</v>
      </c>
      <c r="G1402" s="3">
        <f>ACAD_Globals_details!J1402</f>
        <v>1</v>
      </c>
      <c r="H1402" s="3">
        <f>ACAD_Globals_details!K1402</f>
        <v>1</v>
      </c>
      <c r="J1402" s="35">
        <f>ACAD_Globals_details!P1402</f>
        <v>4</v>
      </c>
      <c r="K1402" s="35">
        <f>ACAD_Globals_details!X1402</f>
        <v>4</v>
      </c>
      <c r="L1402" s="35">
        <f>ACAD_Globals_details!AB1402</f>
        <v>4</v>
      </c>
      <c r="M1402" s="35">
        <f>ACAD_Globals_details!AF1402</f>
        <v>2</v>
      </c>
      <c r="N1402" s="35">
        <f>ACAD_Globals_details!AI1402</f>
        <v>2</v>
      </c>
      <c r="O1402" s="35">
        <f>ACAD_Globals_details!AL1402</f>
        <v>2</v>
      </c>
      <c r="P1402" s="35">
        <f>ACAD_Globals_details!AT1402</f>
        <v>12</v>
      </c>
      <c r="T1402" t="str">
        <f>ACAD_Globals_details!BD1402</f>
        <v>Forests</v>
      </c>
      <c r="U1402" t="str">
        <f>ACAD_Globals_details!BK1402</f>
        <v>Resident</v>
      </c>
    </row>
    <row r="1403" spans="1:21" x14ac:dyDescent="0.55000000000000004">
      <c r="A1403">
        <f>ACAD_Globals_details!A1403</f>
        <v>1878</v>
      </c>
      <c r="B1403" t="str">
        <f>ACAD_Globals_details!B1403</f>
        <v>Slaty Flowerpiercer</v>
      </c>
      <c r="C1403" t="str">
        <f>ACAD_Globals_details!C1403</f>
        <v>Diglossa plumbea</v>
      </c>
      <c r="D1403" s="2" t="str">
        <f>ACAD_Globals_details!D1403</f>
        <v>landbird</v>
      </c>
      <c r="E1403" s="3">
        <f>ACAD_Globals_details!H1403</f>
        <v>0</v>
      </c>
      <c r="F1403" s="3">
        <f>ACAD_Globals_details!I1403</f>
        <v>0</v>
      </c>
      <c r="G1403" s="3">
        <f>ACAD_Globals_details!J1403</f>
        <v>0</v>
      </c>
      <c r="H1403" s="3">
        <f>ACAD_Globals_details!K1403</f>
        <v>1</v>
      </c>
      <c r="J1403" s="35">
        <f>ACAD_Globals_details!P1403</f>
        <v>4</v>
      </c>
      <c r="K1403" s="35">
        <f>ACAD_Globals_details!X1403</f>
        <v>5</v>
      </c>
      <c r="L1403" s="35">
        <f>ACAD_Globals_details!AB1403</f>
        <v>5</v>
      </c>
      <c r="M1403" s="35">
        <f>ACAD_Globals_details!AF1403</f>
        <v>3</v>
      </c>
      <c r="N1403" s="35">
        <f>ACAD_Globals_details!AI1403</f>
        <v>3</v>
      </c>
      <c r="O1403" s="35">
        <f>ACAD_Globals_details!AL1403</f>
        <v>3</v>
      </c>
      <c r="P1403" s="35">
        <f>ACAD_Globals_details!AT1403</f>
        <v>15</v>
      </c>
      <c r="Q1403" t="str">
        <f>ACAD_Globals_details!BC1403</f>
        <v>Watch List - Yel-r</v>
      </c>
      <c r="T1403" t="str">
        <f>ACAD_Globals_details!BD1403</f>
        <v>Forests</v>
      </c>
      <c r="U1403" t="str">
        <f>ACAD_Globals_details!BK1403</f>
        <v>Resident</v>
      </c>
    </row>
    <row r="1404" spans="1:21" x14ac:dyDescent="0.55000000000000004">
      <c r="A1404">
        <f>ACAD_Globals_details!A1404</f>
        <v>1879</v>
      </c>
      <c r="B1404" t="str">
        <f>ACAD_Globals_details!B1404</f>
        <v>Green Honeycreeper</v>
      </c>
      <c r="C1404" t="str">
        <f>ACAD_Globals_details!C1404</f>
        <v>Chlorophanes spiza</v>
      </c>
      <c r="D1404" s="2" t="str">
        <f>ACAD_Globals_details!D1404</f>
        <v>landbird</v>
      </c>
      <c r="E1404" s="3">
        <f>ACAD_Globals_details!H1404</f>
        <v>0</v>
      </c>
      <c r="F1404" s="3">
        <f>ACAD_Globals_details!I1404</f>
        <v>0</v>
      </c>
      <c r="G1404" s="3">
        <f>ACAD_Globals_details!J1404</f>
        <v>1</v>
      </c>
      <c r="H1404" s="3">
        <f>ACAD_Globals_details!K1404</f>
        <v>1</v>
      </c>
      <c r="J1404" s="35">
        <f>ACAD_Globals_details!P1404</f>
        <v>3</v>
      </c>
      <c r="K1404" s="35">
        <f>ACAD_Globals_details!X1404</f>
        <v>1</v>
      </c>
      <c r="L1404" s="35">
        <f>ACAD_Globals_details!AB1404</f>
        <v>1</v>
      </c>
      <c r="M1404" s="35">
        <f>ACAD_Globals_details!AF1404</f>
        <v>4</v>
      </c>
      <c r="N1404" s="35">
        <f>ACAD_Globals_details!AI1404</f>
        <v>4</v>
      </c>
      <c r="O1404" s="35">
        <f>ACAD_Globals_details!AL1404</f>
        <v>4</v>
      </c>
      <c r="P1404" s="35">
        <f>ACAD_Globals_details!AT1404</f>
        <v>12</v>
      </c>
      <c r="T1404" t="str">
        <f>ACAD_Globals_details!BD1404</f>
        <v>Forests</v>
      </c>
      <c r="U1404" t="str">
        <f>ACAD_Globals_details!BK1404</f>
        <v>Resident</v>
      </c>
    </row>
    <row r="1405" spans="1:21" x14ac:dyDescent="0.55000000000000004">
      <c r="A1405">
        <f>ACAD_Globals_details!A1405</f>
        <v>1880</v>
      </c>
      <c r="B1405" t="str">
        <f>ACAD_Globals_details!B1405</f>
        <v>Black-and-yellow Tanager</v>
      </c>
      <c r="C1405" t="str">
        <f>ACAD_Globals_details!C1405</f>
        <v>Chrysothlypis chrysomelas</v>
      </c>
      <c r="D1405" s="2" t="str">
        <f>ACAD_Globals_details!D1405</f>
        <v>landbird</v>
      </c>
      <c r="E1405" s="3">
        <f>ACAD_Globals_details!H1405</f>
        <v>0</v>
      </c>
      <c r="F1405" s="3">
        <f>ACAD_Globals_details!I1405</f>
        <v>0</v>
      </c>
      <c r="G1405" s="3">
        <f>ACAD_Globals_details!J1405</f>
        <v>0</v>
      </c>
      <c r="H1405" s="3">
        <f>ACAD_Globals_details!K1405</f>
        <v>1</v>
      </c>
      <c r="J1405" s="35">
        <f>ACAD_Globals_details!P1405</f>
        <v>4</v>
      </c>
      <c r="K1405" s="35">
        <f>ACAD_Globals_details!X1405</f>
        <v>5</v>
      </c>
      <c r="L1405" s="35">
        <f>ACAD_Globals_details!AB1405</f>
        <v>5</v>
      </c>
      <c r="M1405" s="35">
        <f>ACAD_Globals_details!AF1405</f>
        <v>3</v>
      </c>
      <c r="N1405" s="35">
        <f>ACAD_Globals_details!AI1405</f>
        <v>3</v>
      </c>
      <c r="O1405" s="35">
        <f>ACAD_Globals_details!AL1405</f>
        <v>3</v>
      </c>
      <c r="P1405" s="35">
        <f>ACAD_Globals_details!AT1405</f>
        <v>15</v>
      </c>
      <c r="Q1405" t="str">
        <f>ACAD_Globals_details!BC1405</f>
        <v>Watch List - Yel-r</v>
      </c>
      <c r="T1405" t="str">
        <f>ACAD_Globals_details!BD1405</f>
        <v>Forests</v>
      </c>
      <c r="U1405" t="str">
        <f>ACAD_Globals_details!BK1405</f>
        <v>Resident</v>
      </c>
    </row>
    <row r="1406" spans="1:21" x14ac:dyDescent="0.55000000000000004">
      <c r="A1406">
        <f>ACAD_Globals_details!A1406</f>
        <v>1881</v>
      </c>
      <c r="B1406" t="str">
        <f>ACAD_Globals_details!B1406</f>
        <v>Sulphur-rumped Tanager</v>
      </c>
      <c r="C1406" t="str">
        <f>ACAD_Globals_details!C1406</f>
        <v>Heterospingus rubrifrons</v>
      </c>
      <c r="D1406" s="2" t="str">
        <f>ACAD_Globals_details!D1406</f>
        <v>landbird</v>
      </c>
      <c r="E1406" s="3">
        <f>ACAD_Globals_details!H1406</f>
        <v>0</v>
      </c>
      <c r="F1406" s="3">
        <f>ACAD_Globals_details!I1406</f>
        <v>0</v>
      </c>
      <c r="G1406" s="3">
        <f>ACAD_Globals_details!J1406</f>
        <v>0</v>
      </c>
      <c r="H1406" s="3">
        <f>ACAD_Globals_details!K1406</f>
        <v>1</v>
      </c>
      <c r="J1406" s="35">
        <f>ACAD_Globals_details!P1406</f>
        <v>5</v>
      </c>
      <c r="K1406" s="35">
        <f>ACAD_Globals_details!X1406</f>
        <v>5</v>
      </c>
      <c r="L1406" s="35">
        <f>ACAD_Globals_details!AB1406</f>
        <v>5</v>
      </c>
      <c r="M1406" s="35">
        <f>ACAD_Globals_details!AF1406</f>
        <v>3</v>
      </c>
      <c r="N1406" s="35">
        <f>ACAD_Globals_details!AI1406</f>
        <v>3</v>
      </c>
      <c r="O1406" s="35">
        <f>ACAD_Globals_details!AL1406</f>
        <v>3</v>
      </c>
      <c r="P1406" s="35">
        <f>ACAD_Globals_details!AT1406</f>
        <v>16</v>
      </c>
      <c r="Q1406" t="str">
        <f>ACAD_Globals_details!BC1406</f>
        <v>Watch List - Yel-r</v>
      </c>
      <c r="T1406" t="str">
        <f>ACAD_Globals_details!BD1406</f>
        <v>Forests</v>
      </c>
      <c r="U1406" t="str">
        <f>ACAD_Globals_details!BK1406</f>
        <v>Resident</v>
      </c>
    </row>
    <row r="1407" spans="1:21" x14ac:dyDescent="0.55000000000000004">
      <c r="A1407">
        <f>ACAD_Globals_details!A1407</f>
        <v>1882</v>
      </c>
      <c r="B1407" t="str">
        <f>ACAD_Globals_details!B1407</f>
        <v>Scarlet-browed Tanager</v>
      </c>
      <c r="C1407" t="str">
        <f>ACAD_Globals_details!C1407</f>
        <v>Heterospingus xanthopygius</v>
      </c>
      <c r="D1407" s="2" t="str">
        <f>ACAD_Globals_details!D1407</f>
        <v>landbird</v>
      </c>
      <c r="E1407" s="3">
        <f>ACAD_Globals_details!H1407</f>
        <v>0</v>
      </c>
      <c r="F1407" s="3">
        <f>ACAD_Globals_details!I1407</f>
        <v>0</v>
      </c>
      <c r="G1407" s="3">
        <f>ACAD_Globals_details!J1407</f>
        <v>0</v>
      </c>
      <c r="H1407" s="3">
        <f>ACAD_Globals_details!K1407</f>
        <v>1</v>
      </c>
      <c r="J1407" s="35">
        <f>ACAD_Globals_details!P1407</f>
        <v>4</v>
      </c>
      <c r="K1407" s="35">
        <f>ACAD_Globals_details!X1407</f>
        <v>4</v>
      </c>
      <c r="L1407" s="35">
        <f>ACAD_Globals_details!AB1407</f>
        <v>4</v>
      </c>
      <c r="M1407" s="35">
        <f>ACAD_Globals_details!AF1407</f>
        <v>4</v>
      </c>
      <c r="N1407" s="35">
        <f>ACAD_Globals_details!AI1407</f>
        <v>4</v>
      </c>
      <c r="O1407" s="35">
        <f>ACAD_Globals_details!AL1407</f>
        <v>4</v>
      </c>
      <c r="P1407" s="35">
        <f>ACAD_Globals_details!AT1407</f>
        <v>16</v>
      </c>
      <c r="Q1407" t="str">
        <f>ACAD_Globals_details!BC1407</f>
        <v>Watch List - Yel-r</v>
      </c>
      <c r="T1407" t="str">
        <f>ACAD_Globals_details!BD1407</f>
        <v>Forests</v>
      </c>
      <c r="U1407" t="str">
        <f>ACAD_Globals_details!BK1407</f>
        <v>Resident</v>
      </c>
    </row>
    <row r="1408" spans="1:21" x14ac:dyDescent="0.55000000000000004">
      <c r="A1408">
        <f>ACAD_Globals_details!A1408</f>
        <v>1883</v>
      </c>
      <c r="B1408" t="str">
        <f>ACAD_Globals_details!B1408</f>
        <v>Yellow-backed Tanager</v>
      </c>
      <c r="C1408" t="str">
        <f>ACAD_Globals_details!C1408</f>
        <v>Hemithraupis flavicollis</v>
      </c>
      <c r="D1408" s="2" t="str">
        <f>ACAD_Globals_details!D1408</f>
        <v>landbird</v>
      </c>
      <c r="E1408" s="3">
        <f>ACAD_Globals_details!H1408</f>
        <v>0</v>
      </c>
      <c r="F1408" s="3">
        <f>ACAD_Globals_details!I1408</f>
        <v>0</v>
      </c>
      <c r="G1408" s="3">
        <f>ACAD_Globals_details!J1408</f>
        <v>0</v>
      </c>
      <c r="H1408" s="3">
        <f>ACAD_Globals_details!K1408</f>
        <v>1</v>
      </c>
      <c r="J1408" s="35">
        <f>ACAD_Globals_details!P1408</f>
        <v>2</v>
      </c>
      <c r="K1408" s="35">
        <f>ACAD_Globals_details!X1408</f>
        <v>1</v>
      </c>
      <c r="L1408" s="35">
        <f>ACAD_Globals_details!AB1408</f>
        <v>1</v>
      </c>
      <c r="M1408" s="35">
        <f>ACAD_Globals_details!AF1408</f>
        <v>4</v>
      </c>
      <c r="N1408" s="35">
        <f>ACAD_Globals_details!AI1408</f>
        <v>4</v>
      </c>
      <c r="O1408" s="35">
        <f>ACAD_Globals_details!AL1408</f>
        <v>4</v>
      </c>
      <c r="P1408" s="35">
        <f>ACAD_Globals_details!AT1408</f>
        <v>11</v>
      </c>
      <c r="T1408" t="str">
        <f>ACAD_Globals_details!BD1408</f>
        <v>Forests</v>
      </c>
      <c r="U1408" t="str">
        <f>ACAD_Globals_details!BK1408</f>
        <v>Resident</v>
      </c>
    </row>
    <row r="1409" spans="1:21" x14ac:dyDescent="0.55000000000000004">
      <c r="A1409">
        <f>ACAD_Globals_details!A1409</f>
        <v>1884</v>
      </c>
      <c r="B1409" t="str">
        <f>ACAD_Globals_details!B1409</f>
        <v>Blue-black Grassquit</v>
      </c>
      <c r="C1409" t="str">
        <f>ACAD_Globals_details!C1409</f>
        <v>Volatinia jacarina</v>
      </c>
      <c r="D1409" s="2" t="str">
        <f>ACAD_Globals_details!D1409</f>
        <v>landbird</v>
      </c>
      <c r="E1409" s="3">
        <f>ACAD_Globals_details!H1409</f>
        <v>0</v>
      </c>
      <c r="F1409" s="3">
        <f>ACAD_Globals_details!I1409</f>
        <v>0</v>
      </c>
      <c r="G1409" s="3">
        <f>ACAD_Globals_details!J1409</f>
        <v>1</v>
      </c>
      <c r="H1409" s="3">
        <f>ACAD_Globals_details!K1409</f>
        <v>1</v>
      </c>
      <c r="J1409" s="35">
        <f>ACAD_Globals_details!P1409</f>
        <v>1</v>
      </c>
      <c r="K1409" s="35">
        <f>ACAD_Globals_details!X1409</f>
        <v>1</v>
      </c>
      <c r="L1409" s="35">
        <f>ACAD_Globals_details!AB1409</f>
        <v>1</v>
      </c>
      <c r="M1409" s="35">
        <f>ACAD_Globals_details!AF1409</f>
        <v>1</v>
      </c>
      <c r="N1409" s="35">
        <f>ACAD_Globals_details!AI1409</f>
        <v>1</v>
      </c>
      <c r="O1409" s="35">
        <f>ACAD_Globals_details!AL1409</f>
        <v>1</v>
      </c>
      <c r="P1409" s="35">
        <f>ACAD_Globals_details!AT1409</f>
        <v>4</v>
      </c>
      <c r="T1409" t="str">
        <f>ACAD_Globals_details!BD1409</f>
        <v>Grasslands</v>
      </c>
      <c r="U1409" t="str">
        <f>ACAD_Globals_details!BK1409</f>
        <v>Resident</v>
      </c>
    </row>
    <row r="1410" spans="1:21" x14ac:dyDescent="0.55000000000000004">
      <c r="A1410">
        <f>ACAD_Globals_details!A1410</f>
        <v>1885</v>
      </c>
      <c r="B1410" t="str">
        <f>ACAD_Globals_details!B1410</f>
        <v>Gray-headed Tanager</v>
      </c>
      <c r="C1410" t="str">
        <f>ACAD_Globals_details!C1410</f>
        <v>Eucometis penicillata</v>
      </c>
      <c r="D1410" s="2" t="str">
        <f>ACAD_Globals_details!D1410</f>
        <v>landbird</v>
      </c>
      <c r="E1410" s="3">
        <f>ACAD_Globals_details!H1410</f>
        <v>0</v>
      </c>
      <c r="F1410" s="3">
        <f>ACAD_Globals_details!I1410</f>
        <v>0</v>
      </c>
      <c r="G1410" s="3">
        <f>ACAD_Globals_details!J1410</f>
        <v>1</v>
      </c>
      <c r="H1410" s="3">
        <f>ACAD_Globals_details!K1410</f>
        <v>1</v>
      </c>
      <c r="J1410" s="35">
        <f>ACAD_Globals_details!P1410</f>
        <v>3</v>
      </c>
      <c r="K1410" s="35">
        <f>ACAD_Globals_details!X1410</f>
        <v>1</v>
      </c>
      <c r="L1410" s="35">
        <f>ACAD_Globals_details!AB1410</f>
        <v>1</v>
      </c>
      <c r="M1410" s="35">
        <f>ACAD_Globals_details!AF1410</f>
        <v>4</v>
      </c>
      <c r="N1410" s="35">
        <f>ACAD_Globals_details!AI1410</f>
        <v>4</v>
      </c>
      <c r="O1410" s="35">
        <f>ACAD_Globals_details!AL1410</f>
        <v>4</v>
      </c>
      <c r="P1410" s="35">
        <f>ACAD_Globals_details!AT1410</f>
        <v>12</v>
      </c>
      <c r="T1410" t="str">
        <f>ACAD_Globals_details!BD1410</f>
        <v>Forests</v>
      </c>
      <c r="U1410" t="str">
        <f>ACAD_Globals_details!BK1410</f>
        <v>Resident</v>
      </c>
    </row>
    <row r="1411" spans="1:21" x14ac:dyDescent="0.55000000000000004">
      <c r="A1411">
        <f>ACAD_Globals_details!A1411</f>
        <v>1886</v>
      </c>
      <c r="B1411" t="str">
        <f>ACAD_Globals_details!B1411</f>
        <v>White-shouldered Tanager</v>
      </c>
      <c r="C1411" t="str">
        <f>ACAD_Globals_details!C1411</f>
        <v>Tachyphonus luctuosus</v>
      </c>
      <c r="D1411" s="2" t="str">
        <f>ACAD_Globals_details!D1411</f>
        <v>landbird</v>
      </c>
      <c r="E1411" s="3">
        <f>ACAD_Globals_details!H1411</f>
        <v>0</v>
      </c>
      <c r="F1411" s="3">
        <f>ACAD_Globals_details!I1411</f>
        <v>0</v>
      </c>
      <c r="G1411" s="3">
        <f>ACAD_Globals_details!J1411</f>
        <v>0</v>
      </c>
      <c r="H1411" s="3">
        <f>ACAD_Globals_details!K1411</f>
        <v>1</v>
      </c>
      <c r="J1411" s="35">
        <f>ACAD_Globals_details!P1411</f>
        <v>2</v>
      </c>
      <c r="K1411" s="35">
        <f>ACAD_Globals_details!X1411</f>
        <v>1</v>
      </c>
      <c r="L1411" s="35">
        <f>ACAD_Globals_details!AB1411</f>
        <v>1</v>
      </c>
      <c r="M1411" s="35">
        <f>ACAD_Globals_details!AF1411</f>
        <v>4</v>
      </c>
      <c r="N1411" s="35">
        <f>ACAD_Globals_details!AI1411</f>
        <v>4</v>
      </c>
      <c r="O1411" s="35">
        <f>ACAD_Globals_details!AL1411</f>
        <v>5</v>
      </c>
      <c r="P1411" s="35">
        <f>ACAD_Globals_details!AT1411</f>
        <v>12</v>
      </c>
      <c r="Q1411" t="str">
        <f>ACAD_Globals_details!BC1411</f>
        <v>CBSD</v>
      </c>
      <c r="T1411" t="str">
        <f>ACAD_Globals_details!BD1411</f>
        <v>Forests</v>
      </c>
      <c r="U1411" t="str">
        <f>ACAD_Globals_details!BK1411</f>
        <v>Resident</v>
      </c>
    </row>
    <row r="1412" spans="1:21" x14ac:dyDescent="0.55000000000000004">
      <c r="A1412">
        <f>ACAD_Globals_details!A1412</f>
        <v>1887</v>
      </c>
      <c r="B1412" t="str">
        <f>ACAD_Globals_details!B1412</f>
        <v>Tawny-crested Tanager</v>
      </c>
      <c r="C1412" t="str">
        <f>ACAD_Globals_details!C1412</f>
        <v>Tachyphonus delatrii</v>
      </c>
      <c r="D1412" s="2" t="str">
        <f>ACAD_Globals_details!D1412</f>
        <v>landbird</v>
      </c>
      <c r="E1412" s="3">
        <f>ACAD_Globals_details!H1412</f>
        <v>0</v>
      </c>
      <c r="F1412" s="3">
        <f>ACAD_Globals_details!I1412</f>
        <v>0</v>
      </c>
      <c r="G1412" s="3">
        <f>ACAD_Globals_details!J1412</f>
        <v>0</v>
      </c>
      <c r="H1412" s="3">
        <f>ACAD_Globals_details!K1412</f>
        <v>1</v>
      </c>
      <c r="J1412" s="35">
        <f>ACAD_Globals_details!P1412</f>
        <v>3</v>
      </c>
      <c r="K1412" s="35">
        <f>ACAD_Globals_details!X1412</f>
        <v>4</v>
      </c>
      <c r="L1412" s="35">
        <f>ACAD_Globals_details!AB1412</f>
        <v>4</v>
      </c>
      <c r="M1412" s="35">
        <f>ACAD_Globals_details!AF1412</f>
        <v>4</v>
      </c>
      <c r="N1412" s="35">
        <f>ACAD_Globals_details!AI1412</f>
        <v>4</v>
      </c>
      <c r="O1412" s="35">
        <f>ACAD_Globals_details!AL1412</f>
        <v>5</v>
      </c>
      <c r="P1412" s="35">
        <f>ACAD_Globals_details!AT1412</f>
        <v>16</v>
      </c>
      <c r="Q1412" t="str">
        <f>ACAD_Globals_details!BC1412</f>
        <v>Watch List - Red</v>
      </c>
      <c r="T1412" t="str">
        <f>ACAD_Globals_details!BD1412</f>
        <v>Forests</v>
      </c>
      <c r="U1412" t="str">
        <f>ACAD_Globals_details!BK1412</f>
        <v>Resident</v>
      </c>
    </row>
    <row r="1413" spans="1:21" x14ac:dyDescent="0.55000000000000004">
      <c r="A1413">
        <f>ACAD_Globals_details!A1413</f>
        <v>1888</v>
      </c>
      <c r="B1413" t="str">
        <f>ACAD_Globals_details!B1413</f>
        <v>White-lined Tanager</v>
      </c>
      <c r="C1413" t="str">
        <f>ACAD_Globals_details!C1413</f>
        <v>Tachyphonus rufus</v>
      </c>
      <c r="D1413" s="2" t="str">
        <f>ACAD_Globals_details!D1413</f>
        <v>landbird</v>
      </c>
      <c r="E1413" s="3">
        <f>ACAD_Globals_details!H1413</f>
        <v>0</v>
      </c>
      <c r="F1413" s="3">
        <f>ACAD_Globals_details!I1413</f>
        <v>0</v>
      </c>
      <c r="G1413" s="3">
        <f>ACAD_Globals_details!J1413</f>
        <v>0</v>
      </c>
      <c r="H1413" s="3">
        <f>ACAD_Globals_details!K1413</f>
        <v>1</v>
      </c>
      <c r="J1413" s="35">
        <f>ACAD_Globals_details!P1413</f>
        <v>2</v>
      </c>
      <c r="K1413" s="35">
        <f>ACAD_Globals_details!X1413</f>
        <v>1</v>
      </c>
      <c r="L1413" s="35">
        <f>ACAD_Globals_details!AB1413</f>
        <v>1</v>
      </c>
      <c r="M1413" s="35">
        <f>ACAD_Globals_details!AF1413</f>
        <v>2</v>
      </c>
      <c r="N1413" s="35">
        <f>ACAD_Globals_details!AI1413</f>
        <v>2</v>
      </c>
      <c r="O1413" s="35">
        <f>ACAD_Globals_details!AL1413</f>
        <v>2</v>
      </c>
      <c r="P1413" s="35">
        <f>ACAD_Globals_details!AT1413</f>
        <v>7</v>
      </c>
      <c r="T1413" t="str">
        <f>ACAD_Globals_details!BD1413</f>
        <v>Forests</v>
      </c>
      <c r="U1413" t="str">
        <f>ACAD_Globals_details!BK1413</f>
        <v>Resident</v>
      </c>
    </row>
    <row r="1414" spans="1:21" x14ac:dyDescent="0.55000000000000004">
      <c r="A1414">
        <f>ACAD_Globals_details!A1414</f>
        <v>1889</v>
      </c>
      <c r="B1414" t="str">
        <f>ACAD_Globals_details!B1414</f>
        <v>Black-throated Shrike-Tanager</v>
      </c>
      <c r="C1414" t="str">
        <f>ACAD_Globals_details!C1414</f>
        <v>Lanio aurantius</v>
      </c>
      <c r="D1414" s="2" t="str">
        <f>ACAD_Globals_details!D1414</f>
        <v>landbird</v>
      </c>
      <c r="E1414" s="3">
        <f>ACAD_Globals_details!H1414</f>
        <v>0</v>
      </c>
      <c r="F1414" s="3">
        <f>ACAD_Globals_details!I1414</f>
        <v>0</v>
      </c>
      <c r="G1414" s="3">
        <f>ACAD_Globals_details!J1414</f>
        <v>1</v>
      </c>
      <c r="H1414" s="3">
        <f>ACAD_Globals_details!K1414</f>
        <v>1</v>
      </c>
      <c r="J1414" s="35">
        <f>ACAD_Globals_details!P1414</f>
        <v>5</v>
      </c>
      <c r="K1414" s="35">
        <f>ACAD_Globals_details!X1414</f>
        <v>4</v>
      </c>
      <c r="L1414" s="35">
        <f>ACAD_Globals_details!AB1414</f>
        <v>4</v>
      </c>
      <c r="M1414" s="35">
        <f>ACAD_Globals_details!AF1414</f>
        <v>4</v>
      </c>
      <c r="N1414" s="35">
        <f>ACAD_Globals_details!AI1414</f>
        <v>4</v>
      </c>
      <c r="O1414" s="35">
        <f>ACAD_Globals_details!AL1414</f>
        <v>5</v>
      </c>
      <c r="P1414" s="35">
        <f>ACAD_Globals_details!AT1414</f>
        <v>18</v>
      </c>
      <c r="Q1414" t="str">
        <f>ACAD_Globals_details!BC1414</f>
        <v>Watch List - Red</v>
      </c>
      <c r="T1414" t="str">
        <f>ACAD_Globals_details!BD1414</f>
        <v>Forests</v>
      </c>
      <c r="U1414" t="str">
        <f>ACAD_Globals_details!BK1414</f>
        <v>Resident</v>
      </c>
    </row>
    <row r="1415" spans="1:21" x14ac:dyDescent="0.55000000000000004">
      <c r="A1415">
        <f>ACAD_Globals_details!A1415</f>
        <v>1890</v>
      </c>
      <c r="B1415" t="str">
        <f>ACAD_Globals_details!B1415</f>
        <v>White-throated Shrike-Tanager</v>
      </c>
      <c r="C1415" t="str">
        <f>ACAD_Globals_details!C1415</f>
        <v>Lanio leucothorax</v>
      </c>
      <c r="D1415" s="2" t="str">
        <f>ACAD_Globals_details!D1415</f>
        <v>landbird</v>
      </c>
      <c r="E1415" s="3">
        <f>ACAD_Globals_details!H1415</f>
        <v>0</v>
      </c>
      <c r="F1415" s="3">
        <f>ACAD_Globals_details!I1415</f>
        <v>0</v>
      </c>
      <c r="G1415" s="3">
        <f>ACAD_Globals_details!J1415</f>
        <v>0</v>
      </c>
      <c r="H1415" s="3">
        <f>ACAD_Globals_details!K1415</f>
        <v>1</v>
      </c>
      <c r="J1415" s="35">
        <f>ACAD_Globals_details!P1415</f>
        <v>4</v>
      </c>
      <c r="K1415" s="35">
        <f>ACAD_Globals_details!X1415</f>
        <v>4</v>
      </c>
      <c r="L1415" s="35">
        <f>ACAD_Globals_details!AB1415</f>
        <v>4</v>
      </c>
      <c r="M1415" s="35">
        <f>ACAD_Globals_details!AF1415</f>
        <v>4</v>
      </c>
      <c r="N1415" s="35">
        <f>ACAD_Globals_details!AI1415</f>
        <v>4</v>
      </c>
      <c r="O1415" s="35">
        <f>ACAD_Globals_details!AL1415</f>
        <v>4</v>
      </c>
      <c r="P1415" s="35">
        <f>ACAD_Globals_details!AT1415</f>
        <v>16</v>
      </c>
      <c r="Q1415" t="str">
        <f>ACAD_Globals_details!BC1415</f>
        <v>Watch List - Yel-r</v>
      </c>
      <c r="T1415" t="str">
        <f>ACAD_Globals_details!BD1415</f>
        <v>Forests</v>
      </c>
      <c r="U1415" t="str">
        <f>ACAD_Globals_details!BK1415</f>
        <v>Resident</v>
      </c>
    </row>
    <row r="1416" spans="1:21" x14ac:dyDescent="0.55000000000000004">
      <c r="A1416">
        <f>ACAD_Globals_details!A1416</f>
        <v>1891</v>
      </c>
      <c r="B1416" t="str">
        <f>ACAD_Globals_details!B1416</f>
        <v>Crimson-collared Tanager</v>
      </c>
      <c r="C1416" t="str">
        <f>ACAD_Globals_details!C1416</f>
        <v>Ramphocelus sanguinolentus</v>
      </c>
      <c r="D1416" s="2" t="str">
        <f>ACAD_Globals_details!D1416</f>
        <v>landbird</v>
      </c>
      <c r="E1416" s="3">
        <f>ACAD_Globals_details!H1416</f>
        <v>0</v>
      </c>
      <c r="F1416" s="3">
        <f>ACAD_Globals_details!I1416</f>
        <v>0</v>
      </c>
      <c r="G1416" s="3">
        <f>ACAD_Globals_details!J1416</f>
        <v>1</v>
      </c>
      <c r="H1416" s="3">
        <f>ACAD_Globals_details!K1416</f>
        <v>1</v>
      </c>
      <c r="J1416" s="35">
        <f>ACAD_Globals_details!P1416</f>
        <v>3</v>
      </c>
      <c r="K1416" s="35">
        <f>ACAD_Globals_details!X1416</f>
        <v>4</v>
      </c>
      <c r="L1416" s="35">
        <f>ACAD_Globals_details!AB1416</f>
        <v>4</v>
      </c>
      <c r="M1416" s="35">
        <f>ACAD_Globals_details!AF1416</f>
        <v>4</v>
      </c>
      <c r="N1416" s="35">
        <f>ACAD_Globals_details!AI1416</f>
        <v>4</v>
      </c>
      <c r="O1416" s="35">
        <f>ACAD_Globals_details!AL1416</f>
        <v>4</v>
      </c>
      <c r="P1416" s="35">
        <f>ACAD_Globals_details!AT1416</f>
        <v>15</v>
      </c>
      <c r="Q1416" t="str">
        <f>ACAD_Globals_details!BC1416</f>
        <v>Watch List - Yel-d</v>
      </c>
      <c r="T1416" t="str">
        <f>ACAD_Globals_details!BD1416</f>
        <v>Forests</v>
      </c>
      <c r="U1416" t="str">
        <f>ACAD_Globals_details!BK1416</f>
        <v>Resident</v>
      </c>
    </row>
    <row r="1417" spans="1:21" x14ac:dyDescent="0.55000000000000004">
      <c r="A1417">
        <f>ACAD_Globals_details!A1417</f>
        <v>1892</v>
      </c>
      <c r="B1417" t="str">
        <f>ACAD_Globals_details!B1417</f>
        <v>Flame-rumped Tanager</v>
      </c>
      <c r="C1417" t="str">
        <f>ACAD_Globals_details!C1417</f>
        <v>Ramphocelus flammigerus</v>
      </c>
      <c r="D1417" s="2" t="str">
        <f>ACAD_Globals_details!D1417</f>
        <v>landbird</v>
      </c>
      <c r="E1417" s="3">
        <f>ACAD_Globals_details!H1417</f>
        <v>0</v>
      </c>
      <c r="F1417" s="3">
        <f>ACAD_Globals_details!I1417</f>
        <v>0</v>
      </c>
      <c r="G1417" s="3">
        <f>ACAD_Globals_details!J1417</f>
        <v>0</v>
      </c>
      <c r="H1417" s="3">
        <f>ACAD_Globals_details!K1417</f>
        <v>1</v>
      </c>
      <c r="J1417" s="35">
        <f>ACAD_Globals_details!P1417</f>
        <v>3</v>
      </c>
      <c r="K1417" s="35">
        <f>ACAD_Globals_details!X1417</f>
        <v>4</v>
      </c>
      <c r="L1417" s="35">
        <f>ACAD_Globals_details!AB1417</f>
        <v>4</v>
      </c>
      <c r="M1417" s="35">
        <f>ACAD_Globals_details!AF1417</f>
        <v>2</v>
      </c>
      <c r="N1417" s="35">
        <f>ACAD_Globals_details!AI1417</f>
        <v>2</v>
      </c>
      <c r="O1417" s="35">
        <f>ACAD_Globals_details!AL1417</f>
        <v>2</v>
      </c>
      <c r="P1417" s="35">
        <f>ACAD_Globals_details!AT1417</f>
        <v>11</v>
      </c>
      <c r="T1417" t="str">
        <f>ACAD_Globals_details!BD1417</f>
        <v>Forests</v>
      </c>
      <c r="U1417" t="str">
        <f>ACAD_Globals_details!BK1417</f>
        <v>Resident</v>
      </c>
    </row>
    <row r="1418" spans="1:21" x14ac:dyDescent="0.55000000000000004">
      <c r="A1418">
        <f>ACAD_Globals_details!A1418</f>
        <v>1893</v>
      </c>
      <c r="B1418" t="str">
        <f>ACAD_Globals_details!B1418</f>
        <v>Passerini's Tanager</v>
      </c>
      <c r="C1418" t="str">
        <f>ACAD_Globals_details!C1418</f>
        <v>Ramphocelus passerinii</v>
      </c>
      <c r="D1418" s="2" t="str">
        <f>ACAD_Globals_details!D1418</f>
        <v>landbird</v>
      </c>
      <c r="E1418" s="3">
        <f>ACAD_Globals_details!H1418</f>
        <v>0</v>
      </c>
      <c r="F1418" s="3">
        <f>ACAD_Globals_details!I1418</f>
        <v>0</v>
      </c>
      <c r="G1418" s="3">
        <f>ACAD_Globals_details!J1418</f>
        <v>1</v>
      </c>
      <c r="H1418" s="3">
        <f>ACAD_Globals_details!K1418</f>
        <v>1</v>
      </c>
      <c r="J1418" s="35">
        <f>ACAD_Globals_details!P1418</f>
        <v>3</v>
      </c>
      <c r="K1418" s="35">
        <f>ACAD_Globals_details!X1418</f>
        <v>4</v>
      </c>
      <c r="L1418" s="35">
        <f>ACAD_Globals_details!AB1418</f>
        <v>4</v>
      </c>
      <c r="M1418" s="35">
        <f>ACAD_Globals_details!AF1418</f>
        <v>2</v>
      </c>
      <c r="N1418" s="35">
        <f>ACAD_Globals_details!AI1418</f>
        <v>2</v>
      </c>
      <c r="O1418" s="35">
        <f>ACAD_Globals_details!AL1418</f>
        <v>2</v>
      </c>
      <c r="P1418" s="35">
        <f>ACAD_Globals_details!AT1418</f>
        <v>11</v>
      </c>
      <c r="T1418" t="str">
        <f>ACAD_Globals_details!BD1418</f>
        <v>Forests</v>
      </c>
      <c r="U1418" t="str">
        <f>ACAD_Globals_details!BK1418</f>
        <v>Resident</v>
      </c>
    </row>
    <row r="1419" spans="1:21" x14ac:dyDescent="0.55000000000000004">
      <c r="A1419">
        <f>ACAD_Globals_details!A1419</f>
        <v>1894</v>
      </c>
      <c r="B1419" t="str">
        <f>ACAD_Globals_details!B1419</f>
        <v>Cherrie's Tanager</v>
      </c>
      <c r="C1419" t="str">
        <f>ACAD_Globals_details!C1419</f>
        <v>Ramphocelus costaricensis</v>
      </c>
      <c r="D1419" s="2" t="str">
        <f>ACAD_Globals_details!D1419</f>
        <v>landbird</v>
      </c>
      <c r="E1419" s="3">
        <f>ACAD_Globals_details!H1419</f>
        <v>0</v>
      </c>
      <c r="F1419" s="3">
        <f>ACAD_Globals_details!I1419</f>
        <v>0</v>
      </c>
      <c r="G1419" s="3">
        <f>ACAD_Globals_details!J1419</f>
        <v>0</v>
      </c>
      <c r="H1419" s="3">
        <f>ACAD_Globals_details!K1419</f>
        <v>1</v>
      </c>
      <c r="J1419" s="35">
        <f>ACAD_Globals_details!P1419</f>
        <v>4</v>
      </c>
      <c r="K1419" s="35">
        <f>ACAD_Globals_details!X1419</f>
        <v>5</v>
      </c>
      <c r="L1419" s="35">
        <f>ACAD_Globals_details!AB1419</f>
        <v>5</v>
      </c>
      <c r="M1419" s="35">
        <f>ACAD_Globals_details!AF1419</f>
        <v>2</v>
      </c>
      <c r="N1419" s="35">
        <f>ACAD_Globals_details!AI1419</f>
        <v>2</v>
      </c>
      <c r="O1419" s="35">
        <f>ACAD_Globals_details!AL1419</f>
        <v>2</v>
      </c>
      <c r="P1419" s="35">
        <f>ACAD_Globals_details!AT1419</f>
        <v>13</v>
      </c>
      <c r="T1419" t="str">
        <f>ACAD_Globals_details!BD1419</f>
        <v>Forests</v>
      </c>
      <c r="U1419" t="str">
        <f>ACAD_Globals_details!BK1419</f>
        <v>Resident</v>
      </c>
    </row>
    <row r="1420" spans="1:21" x14ac:dyDescent="0.55000000000000004">
      <c r="A1420">
        <f>ACAD_Globals_details!A1420</f>
        <v>1895</v>
      </c>
      <c r="B1420" t="str">
        <f>ACAD_Globals_details!B1420</f>
        <v>Crimson-backed Tanager</v>
      </c>
      <c r="C1420" t="str">
        <f>ACAD_Globals_details!C1420</f>
        <v>Ramphocelus dimidiatus</v>
      </c>
      <c r="D1420" s="2" t="str">
        <f>ACAD_Globals_details!D1420</f>
        <v>landbird</v>
      </c>
      <c r="E1420" s="3">
        <f>ACAD_Globals_details!H1420</f>
        <v>0</v>
      </c>
      <c r="F1420" s="3">
        <f>ACAD_Globals_details!I1420</f>
        <v>0</v>
      </c>
      <c r="G1420" s="3">
        <f>ACAD_Globals_details!J1420</f>
        <v>0</v>
      </c>
      <c r="H1420" s="3">
        <f>ACAD_Globals_details!K1420</f>
        <v>1</v>
      </c>
      <c r="J1420" s="35">
        <f>ACAD_Globals_details!P1420</f>
        <v>3</v>
      </c>
      <c r="K1420" s="35">
        <f>ACAD_Globals_details!X1420</f>
        <v>3</v>
      </c>
      <c r="L1420" s="35">
        <f>ACAD_Globals_details!AB1420</f>
        <v>3</v>
      </c>
      <c r="M1420" s="35">
        <f>ACAD_Globals_details!AF1420</f>
        <v>2</v>
      </c>
      <c r="N1420" s="35">
        <f>ACAD_Globals_details!AI1420</f>
        <v>2</v>
      </c>
      <c r="O1420" s="35">
        <f>ACAD_Globals_details!AL1420</f>
        <v>2</v>
      </c>
      <c r="P1420" s="35">
        <f>ACAD_Globals_details!AT1420</f>
        <v>10</v>
      </c>
      <c r="T1420" t="str">
        <f>ACAD_Globals_details!BD1420</f>
        <v>Forests</v>
      </c>
      <c r="U1420" t="str">
        <f>ACAD_Globals_details!BK1420</f>
        <v>Resident</v>
      </c>
    </row>
    <row r="1421" spans="1:21" x14ac:dyDescent="0.55000000000000004">
      <c r="A1421">
        <f>ACAD_Globals_details!A1421</f>
        <v>1896</v>
      </c>
      <c r="B1421" t="str">
        <f>ACAD_Globals_details!B1421</f>
        <v>Swallow Tanager</v>
      </c>
      <c r="C1421" t="str">
        <f>ACAD_Globals_details!C1421</f>
        <v>Tersina viridis</v>
      </c>
      <c r="D1421" s="2" t="str">
        <f>ACAD_Globals_details!D1421</f>
        <v>landbird</v>
      </c>
      <c r="E1421" s="3">
        <f>ACAD_Globals_details!H1421</f>
        <v>0</v>
      </c>
      <c r="F1421" s="3">
        <f>ACAD_Globals_details!I1421</f>
        <v>0</v>
      </c>
      <c r="G1421" s="3">
        <f>ACAD_Globals_details!J1421</f>
        <v>0</v>
      </c>
      <c r="H1421" s="3">
        <f>ACAD_Globals_details!K1421</f>
        <v>1</v>
      </c>
      <c r="J1421" s="35">
        <f>ACAD_Globals_details!P1421</f>
        <v>2</v>
      </c>
      <c r="K1421" s="35">
        <f>ACAD_Globals_details!X1421</f>
        <v>1</v>
      </c>
      <c r="L1421" s="35">
        <f>ACAD_Globals_details!AB1421</f>
        <v>1</v>
      </c>
      <c r="M1421" s="35">
        <f>ACAD_Globals_details!AF1421</f>
        <v>3</v>
      </c>
      <c r="N1421" s="35">
        <f>ACAD_Globals_details!AI1421</f>
        <v>3</v>
      </c>
      <c r="O1421" s="35">
        <f>ACAD_Globals_details!AL1421</f>
        <v>3</v>
      </c>
      <c r="P1421" s="35">
        <f>ACAD_Globals_details!AT1421</f>
        <v>9</v>
      </c>
      <c r="T1421" t="str">
        <f>ACAD_Globals_details!BD1421</f>
        <v>Forests</v>
      </c>
      <c r="U1421" t="str">
        <f>ACAD_Globals_details!BK1421</f>
        <v>Resident</v>
      </c>
    </row>
    <row r="1422" spans="1:21" x14ac:dyDescent="0.55000000000000004">
      <c r="A1422">
        <f>ACAD_Globals_details!A1422</f>
        <v>1897</v>
      </c>
      <c r="B1422" t="str">
        <f>ACAD_Globals_details!B1422</f>
        <v>Shining Honeycreeper</v>
      </c>
      <c r="C1422" t="str">
        <f>ACAD_Globals_details!C1422</f>
        <v>Cyanerpes lucidus</v>
      </c>
      <c r="D1422" s="2" t="str">
        <f>ACAD_Globals_details!D1422</f>
        <v>landbird</v>
      </c>
      <c r="E1422" s="3">
        <f>ACAD_Globals_details!H1422</f>
        <v>0</v>
      </c>
      <c r="F1422" s="3">
        <f>ACAD_Globals_details!I1422</f>
        <v>0</v>
      </c>
      <c r="G1422" s="3">
        <f>ACAD_Globals_details!J1422</f>
        <v>1</v>
      </c>
      <c r="H1422" s="3">
        <f>ACAD_Globals_details!K1422</f>
        <v>1</v>
      </c>
      <c r="J1422" s="35">
        <f>ACAD_Globals_details!P1422</f>
        <v>4</v>
      </c>
      <c r="K1422" s="35">
        <f>ACAD_Globals_details!X1422</f>
        <v>4</v>
      </c>
      <c r="L1422" s="35">
        <f>ACAD_Globals_details!AB1422</f>
        <v>4</v>
      </c>
      <c r="M1422" s="35">
        <f>ACAD_Globals_details!AF1422</f>
        <v>4</v>
      </c>
      <c r="N1422" s="35">
        <f>ACAD_Globals_details!AI1422</f>
        <v>4</v>
      </c>
      <c r="O1422" s="35">
        <f>ACAD_Globals_details!AL1422</f>
        <v>5</v>
      </c>
      <c r="P1422" s="35">
        <f>ACAD_Globals_details!AT1422</f>
        <v>17</v>
      </c>
      <c r="Q1422" t="str">
        <f>ACAD_Globals_details!BC1422</f>
        <v>Watch List - Red</v>
      </c>
      <c r="T1422" t="str">
        <f>ACAD_Globals_details!BD1422</f>
        <v>Forests</v>
      </c>
      <c r="U1422" t="str">
        <f>ACAD_Globals_details!BK1422</f>
        <v>Resident</v>
      </c>
    </row>
    <row r="1423" spans="1:21" x14ac:dyDescent="0.55000000000000004">
      <c r="A1423">
        <f>ACAD_Globals_details!A1423</f>
        <v>1898</v>
      </c>
      <c r="B1423" t="str">
        <f>ACAD_Globals_details!B1423</f>
        <v>Purple Honeycreeper</v>
      </c>
      <c r="C1423" t="str">
        <f>ACAD_Globals_details!C1423</f>
        <v>Cyanerpes caeruleus</v>
      </c>
      <c r="D1423" s="2" t="str">
        <f>ACAD_Globals_details!D1423</f>
        <v>landbird</v>
      </c>
      <c r="E1423" s="3">
        <f>ACAD_Globals_details!H1423</f>
        <v>0</v>
      </c>
      <c r="F1423" s="3">
        <f>ACAD_Globals_details!I1423</f>
        <v>0</v>
      </c>
      <c r="G1423" s="3">
        <f>ACAD_Globals_details!J1423</f>
        <v>0</v>
      </c>
      <c r="H1423" s="3">
        <f>ACAD_Globals_details!K1423</f>
        <v>1</v>
      </c>
      <c r="J1423" s="35">
        <f>ACAD_Globals_details!P1423</f>
        <v>2</v>
      </c>
      <c r="K1423" s="35">
        <f>ACAD_Globals_details!X1423</f>
        <v>1</v>
      </c>
      <c r="L1423" s="35">
        <f>ACAD_Globals_details!AB1423</f>
        <v>1</v>
      </c>
      <c r="M1423" s="35">
        <f>ACAD_Globals_details!AF1423</f>
        <v>3</v>
      </c>
      <c r="N1423" s="35">
        <f>ACAD_Globals_details!AI1423</f>
        <v>3</v>
      </c>
      <c r="O1423" s="35">
        <f>ACAD_Globals_details!AL1423</f>
        <v>3</v>
      </c>
      <c r="P1423" s="35">
        <f>ACAD_Globals_details!AT1423</f>
        <v>9</v>
      </c>
      <c r="T1423" t="str">
        <f>ACAD_Globals_details!BD1423</f>
        <v>Forests</v>
      </c>
      <c r="U1423" t="str">
        <f>ACAD_Globals_details!BK1423</f>
        <v>Resident</v>
      </c>
    </row>
    <row r="1424" spans="1:21" x14ac:dyDescent="0.55000000000000004">
      <c r="A1424">
        <f>ACAD_Globals_details!A1424</f>
        <v>1899</v>
      </c>
      <c r="B1424" t="str">
        <f>ACAD_Globals_details!B1424</f>
        <v>Red-legged Honeycreeper</v>
      </c>
      <c r="C1424" t="str">
        <f>ACAD_Globals_details!C1424</f>
        <v>Cyanerpes cyaneus</v>
      </c>
      <c r="D1424" s="2" t="str">
        <f>ACAD_Globals_details!D1424</f>
        <v>landbird</v>
      </c>
      <c r="E1424" s="3">
        <f>ACAD_Globals_details!H1424</f>
        <v>0</v>
      </c>
      <c r="F1424" s="3">
        <f>ACAD_Globals_details!I1424</f>
        <v>0</v>
      </c>
      <c r="G1424" s="3">
        <f>ACAD_Globals_details!J1424</f>
        <v>1</v>
      </c>
      <c r="H1424" s="3">
        <f>ACAD_Globals_details!K1424</f>
        <v>1</v>
      </c>
      <c r="J1424" s="35">
        <f>ACAD_Globals_details!P1424</f>
        <v>2</v>
      </c>
      <c r="K1424" s="35">
        <f>ACAD_Globals_details!X1424</f>
        <v>1</v>
      </c>
      <c r="L1424" s="35">
        <f>ACAD_Globals_details!AB1424</f>
        <v>1</v>
      </c>
      <c r="M1424" s="35">
        <f>ACAD_Globals_details!AF1424</f>
        <v>3</v>
      </c>
      <c r="N1424" s="35">
        <f>ACAD_Globals_details!AI1424</f>
        <v>2</v>
      </c>
      <c r="O1424" s="35">
        <f>ACAD_Globals_details!AL1424</f>
        <v>4</v>
      </c>
      <c r="P1424" s="35">
        <f>ACAD_Globals_details!AT1424</f>
        <v>10</v>
      </c>
      <c r="T1424" t="str">
        <f>ACAD_Globals_details!BD1424</f>
        <v>Forests</v>
      </c>
      <c r="U1424" t="str">
        <f>ACAD_Globals_details!BK1424</f>
        <v>Resident</v>
      </c>
    </row>
    <row r="1425" spans="1:21" x14ac:dyDescent="0.55000000000000004">
      <c r="A1425">
        <f>ACAD_Globals_details!A1425</f>
        <v>1900</v>
      </c>
      <c r="B1425" t="str">
        <f>ACAD_Globals_details!B1425</f>
        <v>Scarlet-thighed Dacnis</v>
      </c>
      <c r="C1425" t="str">
        <f>ACAD_Globals_details!C1425</f>
        <v>Dacnis venusta</v>
      </c>
      <c r="D1425" s="2" t="str">
        <f>ACAD_Globals_details!D1425</f>
        <v>landbird</v>
      </c>
      <c r="E1425" s="3">
        <f>ACAD_Globals_details!H1425</f>
        <v>0</v>
      </c>
      <c r="F1425" s="3">
        <f>ACAD_Globals_details!I1425</f>
        <v>0</v>
      </c>
      <c r="G1425" s="3">
        <f>ACAD_Globals_details!J1425</f>
        <v>0</v>
      </c>
      <c r="H1425" s="3">
        <f>ACAD_Globals_details!K1425</f>
        <v>1</v>
      </c>
      <c r="J1425" s="35">
        <f>ACAD_Globals_details!P1425</f>
        <v>3</v>
      </c>
      <c r="K1425" s="35">
        <f>ACAD_Globals_details!X1425</f>
        <v>4</v>
      </c>
      <c r="L1425" s="35">
        <f>ACAD_Globals_details!AB1425</f>
        <v>4</v>
      </c>
      <c r="M1425" s="35">
        <f>ACAD_Globals_details!AF1425</f>
        <v>3</v>
      </c>
      <c r="N1425" s="35">
        <f>ACAD_Globals_details!AI1425</f>
        <v>3</v>
      </c>
      <c r="O1425" s="35">
        <f>ACAD_Globals_details!AL1425</f>
        <v>4</v>
      </c>
      <c r="P1425" s="35">
        <f>ACAD_Globals_details!AT1425</f>
        <v>14</v>
      </c>
      <c r="Q1425" t="str">
        <f>ACAD_Globals_details!BC1425</f>
        <v>Watch List - Yel-r</v>
      </c>
      <c r="T1425" t="str">
        <f>ACAD_Globals_details!BD1425</f>
        <v>Forests</v>
      </c>
      <c r="U1425" t="str">
        <f>ACAD_Globals_details!BK1425</f>
        <v>Resident</v>
      </c>
    </row>
    <row r="1426" spans="1:21" x14ac:dyDescent="0.55000000000000004">
      <c r="A1426">
        <f>ACAD_Globals_details!A1426</f>
        <v>1901</v>
      </c>
      <c r="B1426" t="str">
        <f>ACAD_Globals_details!B1426</f>
        <v>Blue Dacnis</v>
      </c>
      <c r="C1426" t="str">
        <f>ACAD_Globals_details!C1426</f>
        <v>Dacnis cayana</v>
      </c>
      <c r="D1426" s="2" t="str">
        <f>ACAD_Globals_details!D1426</f>
        <v>landbird</v>
      </c>
      <c r="E1426" s="3">
        <f>ACAD_Globals_details!H1426</f>
        <v>0</v>
      </c>
      <c r="F1426" s="3">
        <f>ACAD_Globals_details!I1426</f>
        <v>0</v>
      </c>
      <c r="G1426" s="3">
        <f>ACAD_Globals_details!J1426</f>
        <v>0</v>
      </c>
      <c r="H1426" s="3">
        <f>ACAD_Globals_details!K1426</f>
        <v>1</v>
      </c>
      <c r="J1426" s="35">
        <f>ACAD_Globals_details!P1426</f>
        <v>1</v>
      </c>
      <c r="K1426" s="35">
        <f>ACAD_Globals_details!X1426</f>
        <v>1</v>
      </c>
      <c r="L1426" s="35">
        <f>ACAD_Globals_details!AB1426</f>
        <v>1</v>
      </c>
      <c r="M1426" s="35">
        <f>ACAD_Globals_details!AF1426</f>
        <v>4</v>
      </c>
      <c r="N1426" s="35">
        <f>ACAD_Globals_details!AI1426</f>
        <v>4</v>
      </c>
      <c r="O1426" s="35">
        <f>ACAD_Globals_details!AL1426</f>
        <v>4</v>
      </c>
      <c r="P1426" s="35">
        <f>ACAD_Globals_details!AT1426</f>
        <v>10</v>
      </c>
      <c r="T1426" t="str">
        <f>ACAD_Globals_details!BD1426</f>
        <v>Forests</v>
      </c>
      <c r="U1426" t="str">
        <f>ACAD_Globals_details!BK1426</f>
        <v>Resident</v>
      </c>
    </row>
    <row r="1427" spans="1:21" x14ac:dyDescent="0.55000000000000004">
      <c r="A1427">
        <f>ACAD_Globals_details!A1427</f>
        <v>1902</v>
      </c>
      <c r="B1427" t="str">
        <f>ACAD_Globals_details!B1427</f>
        <v>Viridian Dacnis</v>
      </c>
      <c r="C1427" t="str">
        <f>ACAD_Globals_details!C1427</f>
        <v>Dacnis viguieri</v>
      </c>
      <c r="D1427" s="2" t="str">
        <f>ACAD_Globals_details!D1427</f>
        <v>landbird</v>
      </c>
      <c r="E1427" s="3">
        <f>ACAD_Globals_details!H1427</f>
        <v>0</v>
      </c>
      <c r="F1427" s="3">
        <f>ACAD_Globals_details!I1427</f>
        <v>0</v>
      </c>
      <c r="G1427" s="3">
        <f>ACAD_Globals_details!J1427</f>
        <v>0</v>
      </c>
      <c r="H1427" s="3">
        <f>ACAD_Globals_details!K1427</f>
        <v>1</v>
      </c>
      <c r="J1427" s="35">
        <f>ACAD_Globals_details!P1427</f>
        <v>5</v>
      </c>
      <c r="K1427" s="35">
        <f>ACAD_Globals_details!X1427</f>
        <v>5</v>
      </c>
      <c r="L1427" s="35">
        <f>ACAD_Globals_details!AB1427</f>
        <v>5</v>
      </c>
      <c r="M1427" s="35">
        <f>ACAD_Globals_details!AF1427</f>
        <v>3</v>
      </c>
      <c r="N1427" s="35">
        <f>ACAD_Globals_details!AI1427</f>
        <v>3</v>
      </c>
      <c r="O1427" s="35">
        <f>ACAD_Globals_details!AL1427</f>
        <v>3</v>
      </c>
      <c r="P1427" s="35">
        <f>ACAD_Globals_details!AT1427</f>
        <v>16</v>
      </c>
      <c r="Q1427" t="str">
        <f>ACAD_Globals_details!BC1427</f>
        <v>Watch List - Yel-r</v>
      </c>
      <c r="T1427" t="str">
        <f>ACAD_Globals_details!BD1427</f>
        <v>Forests</v>
      </c>
      <c r="U1427" t="str">
        <f>ACAD_Globals_details!BK1427</f>
        <v>Resident</v>
      </c>
    </row>
    <row r="1428" spans="1:21" x14ac:dyDescent="0.55000000000000004">
      <c r="A1428">
        <f>ACAD_Globals_details!A1428</f>
        <v>1903</v>
      </c>
      <c r="B1428" t="str">
        <f>ACAD_Globals_details!B1428</f>
        <v>Bananaquit</v>
      </c>
      <c r="C1428" t="str">
        <f>ACAD_Globals_details!C1428</f>
        <v>Coereba flaveola</v>
      </c>
      <c r="D1428" s="2" t="str">
        <f>ACAD_Globals_details!D1428</f>
        <v>landbird</v>
      </c>
      <c r="E1428" s="3">
        <f>ACAD_Globals_details!H1428</f>
        <v>0</v>
      </c>
      <c r="F1428" s="3">
        <f>ACAD_Globals_details!I1428</f>
        <v>0</v>
      </c>
      <c r="G1428" s="3">
        <f>ACAD_Globals_details!J1428</f>
        <v>1</v>
      </c>
      <c r="H1428" s="3">
        <f>ACAD_Globals_details!K1428</f>
        <v>1</v>
      </c>
      <c r="J1428" s="35">
        <f>ACAD_Globals_details!P1428</f>
        <v>2</v>
      </c>
      <c r="K1428" s="35">
        <f>ACAD_Globals_details!X1428</f>
        <v>1</v>
      </c>
      <c r="L1428" s="35">
        <f>ACAD_Globals_details!AB1428</f>
        <v>1</v>
      </c>
      <c r="M1428" s="35">
        <f>ACAD_Globals_details!AF1428</f>
        <v>2</v>
      </c>
      <c r="N1428" s="35">
        <f>ACAD_Globals_details!AI1428</f>
        <v>2</v>
      </c>
      <c r="O1428" s="35">
        <f>ACAD_Globals_details!AL1428</f>
        <v>3</v>
      </c>
      <c r="P1428" s="35">
        <f>ACAD_Globals_details!AT1428</f>
        <v>8</v>
      </c>
      <c r="T1428" t="str">
        <f>ACAD_Globals_details!BD1428</f>
        <v>Forests</v>
      </c>
      <c r="U1428" t="str">
        <f>ACAD_Globals_details!BK1428</f>
        <v>Resident</v>
      </c>
    </row>
    <row r="1429" spans="1:21" x14ac:dyDescent="0.55000000000000004">
      <c r="A1429">
        <f>ACAD_Globals_details!A1429</f>
        <v>1905</v>
      </c>
      <c r="B1429" t="str">
        <f>ACAD_Globals_details!B1429</f>
        <v>Yellow-faced Grassquit</v>
      </c>
      <c r="C1429" t="str">
        <f>ACAD_Globals_details!C1429</f>
        <v>Tiaris olivaceus</v>
      </c>
      <c r="D1429" s="2" t="str">
        <f>ACAD_Globals_details!D1429</f>
        <v>landbird</v>
      </c>
      <c r="E1429" s="3">
        <f>ACAD_Globals_details!H1429</f>
        <v>0</v>
      </c>
      <c r="F1429" s="3">
        <f>ACAD_Globals_details!I1429</f>
        <v>0</v>
      </c>
      <c r="G1429" s="3">
        <f>ACAD_Globals_details!J1429</f>
        <v>1</v>
      </c>
      <c r="H1429" s="3">
        <f>ACAD_Globals_details!K1429</f>
        <v>1</v>
      </c>
      <c r="J1429" s="35">
        <f>ACAD_Globals_details!P1429</f>
        <v>2</v>
      </c>
      <c r="K1429" s="35">
        <f>ACAD_Globals_details!X1429</f>
        <v>3</v>
      </c>
      <c r="L1429" s="35">
        <f>ACAD_Globals_details!AB1429</f>
        <v>3</v>
      </c>
      <c r="M1429" s="35">
        <f>ACAD_Globals_details!AF1429</f>
        <v>2</v>
      </c>
      <c r="N1429" s="35">
        <f>ACAD_Globals_details!AI1429</f>
        <v>2</v>
      </c>
      <c r="O1429" s="35">
        <f>ACAD_Globals_details!AL1429</f>
        <v>1</v>
      </c>
      <c r="P1429" s="35">
        <f>ACAD_Globals_details!AT1429</f>
        <v>8</v>
      </c>
      <c r="T1429" t="str">
        <f>ACAD_Globals_details!BD1429</f>
        <v>Forests</v>
      </c>
      <c r="U1429" t="str">
        <f>ACAD_Globals_details!BK1429</f>
        <v>Resident</v>
      </c>
    </row>
    <row r="1430" spans="1:21" x14ac:dyDescent="0.55000000000000004">
      <c r="A1430">
        <f>ACAD_Globals_details!A1430</f>
        <v>1915</v>
      </c>
      <c r="B1430" t="str">
        <f>ACAD_Globals_details!B1430</f>
        <v>Cocos Finch</v>
      </c>
      <c r="C1430" t="str">
        <f>ACAD_Globals_details!C1430</f>
        <v>Pinaroloxias inornata</v>
      </c>
      <c r="D1430" s="2" t="str">
        <f>ACAD_Globals_details!D1430</f>
        <v>landbird</v>
      </c>
      <c r="E1430" s="3">
        <f>ACAD_Globals_details!H1430</f>
        <v>0</v>
      </c>
      <c r="F1430" s="3">
        <f>ACAD_Globals_details!I1430</f>
        <v>0</v>
      </c>
      <c r="G1430" s="3">
        <f>ACAD_Globals_details!J1430</f>
        <v>0</v>
      </c>
      <c r="H1430" s="3">
        <f>ACAD_Globals_details!K1430</f>
        <v>1</v>
      </c>
      <c r="J1430" s="35">
        <f>ACAD_Globals_details!P1430</f>
        <v>5</v>
      </c>
      <c r="K1430" s="35">
        <f>ACAD_Globals_details!X1430</f>
        <v>5</v>
      </c>
      <c r="L1430" s="35">
        <f>ACAD_Globals_details!AB1430</f>
        <v>5</v>
      </c>
      <c r="M1430" s="35">
        <f>ACAD_Globals_details!AF1430</f>
        <v>3</v>
      </c>
      <c r="N1430" s="35">
        <f>ACAD_Globals_details!AI1430</f>
        <v>3</v>
      </c>
      <c r="O1430" s="35">
        <f>ACAD_Globals_details!AL1430</f>
        <v>2</v>
      </c>
      <c r="P1430" s="35">
        <f>ACAD_Globals_details!AT1430</f>
        <v>15</v>
      </c>
      <c r="Q1430" t="str">
        <f>ACAD_Globals_details!BC1430</f>
        <v>Watch List - Yel-r</v>
      </c>
      <c r="T1430" t="str">
        <f>ACAD_Globals_details!BD1430</f>
        <v>Islands</v>
      </c>
      <c r="U1430" t="str">
        <f>ACAD_Globals_details!BK1430</f>
        <v>Resident</v>
      </c>
    </row>
    <row r="1431" spans="1:21" x14ac:dyDescent="0.55000000000000004">
      <c r="A1431">
        <f>ACAD_Globals_details!A1431</f>
        <v>1917</v>
      </c>
      <c r="B1431" t="str">
        <f>ACAD_Globals_details!B1431</f>
        <v>Thick-billed Seed-Finch</v>
      </c>
      <c r="C1431" t="str">
        <f>ACAD_Globals_details!C1431</f>
        <v>Sporophila funerea</v>
      </c>
      <c r="D1431" s="2" t="str">
        <f>ACAD_Globals_details!D1431</f>
        <v>landbird</v>
      </c>
      <c r="E1431" s="3">
        <f>ACAD_Globals_details!H1431</f>
        <v>0</v>
      </c>
      <c r="F1431" s="3">
        <f>ACAD_Globals_details!I1431</f>
        <v>0</v>
      </c>
      <c r="G1431" s="3">
        <f>ACAD_Globals_details!J1431</f>
        <v>1</v>
      </c>
      <c r="H1431" s="3">
        <f>ACAD_Globals_details!K1431</f>
        <v>1</v>
      </c>
      <c r="J1431" s="35">
        <f>ACAD_Globals_details!P1431</f>
        <v>3</v>
      </c>
      <c r="K1431" s="35">
        <f>ACAD_Globals_details!X1431</f>
        <v>3</v>
      </c>
      <c r="L1431" s="35">
        <f>ACAD_Globals_details!AB1431</f>
        <v>3</v>
      </c>
      <c r="M1431" s="35">
        <f>ACAD_Globals_details!AF1431</f>
        <v>3</v>
      </c>
      <c r="N1431" s="35">
        <f>ACAD_Globals_details!AI1431</f>
        <v>3</v>
      </c>
      <c r="O1431" s="35">
        <f>ACAD_Globals_details!AL1431</f>
        <v>3</v>
      </c>
      <c r="P1431" s="35">
        <f>ACAD_Globals_details!AT1431</f>
        <v>12</v>
      </c>
      <c r="T1431" t="str">
        <f>ACAD_Globals_details!BD1431</f>
        <v>Forests</v>
      </c>
      <c r="U1431" t="str">
        <f>ACAD_Globals_details!BK1431</f>
        <v>Resident</v>
      </c>
    </row>
    <row r="1432" spans="1:21" x14ac:dyDescent="0.55000000000000004">
      <c r="A1432">
        <f>ACAD_Globals_details!A1432</f>
        <v>1918</v>
      </c>
      <c r="B1432" t="str">
        <f>ACAD_Globals_details!B1432</f>
        <v>Large-billed Seed-Finch</v>
      </c>
      <c r="C1432" t="str">
        <f>ACAD_Globals_details!C1432</f>
        <v>Sporophila crassirostris</v>
      </c>
      <c r="D1432" s="2" t="str">
        <f>ACAD_Globals_details!D1432</f>
        <v>landbird</v>
      </c>
      <c r="E1432" s="3">
        <f>ACAD_Globals_details!H1432</f>
        <v>0</v>
      </c>
      <c r="F1432" s="3">
        <f>ACAD_Globals_details!I1432</f>
        <v>0</v>
      </c>
      <c r="G1432" s="3">
        <f>ACAD_Globals_details!J1432</f>
        <v>0</v>
      </c>
      <c r="H1432" s="3">
        <f>ACAD_Globals_details!K1432</f>
        <v>1</v>
      </c>
      <c r="J1432" s="35">
        <f>ACAD_Globals_details!P1432</f>
        <v>4</v>
      </c>
      <c r="K1432" s="35">
        <f>ACAD_Globals_details!X1432</f>
        <v>2</v>
      </c>
      <c r="L1432" s="35">
        <f>ACAD_Globals_details!AB1432</f>
        <v>2</v>
      </c>
      <c r="M1432" s="35">
        <f>ACAD_Globals_details!AF1432</f>
        <v>1</v>
      </c>
      <c r="N1432" s="35">
        <f>ACAD_Globals_details!AI1432</f>
        <v>1</v>
      </c>
      <c r="O1432" s="35">
        <f>ACAD_Globals_details!AL1432</f>
        <v>1</v>
      </c>
      <c r="P1432" s="35">
        <f>ACAD_Globals_details!AT1432</f>
        <v>8</v>
      </c>
      <c r="T1432" t="str">
        <f>ACAD_Globals_details!BD1432</f>
        <v>Forests</v>
      </c>
      <c r="U1432" t="str">
        <f>ACAD_Globals_details!BK1432</f>
        <v>Resident</v>
      </c>
    </row>
    <row r="1433" spans="1:21" x14ac:dyDescent="0.55000000000000004">
      <c r="A1433">
        <f>ACAD_Globals_details!A1433</f>
        <v>1919</v>
      </c>
      <c r="B1433" t="str">
        <f>ACAD_Globals_details!B1433</f>
        <v>Nicaraguan Seed-Finch</v>
      </c>
      <c r="C1433" t="str">
        <f>ACAD_Globals_details!C1433</f>
        <v>Sporophila nuttingi</v>
      </c>
      <c r="D1433" s="2" t="str">
        <f>ACAD_Globals_details!D1433</f>
        <v>landbird</v>
      </c>
      <c r="E1433" s="3">
        <f>ACAD_Globals_details!H1433</f>
        <v>0</v>
      </c>
      <c r="F1433" s="3">
        <f>ACAD_Globals_details!I1433</f>
        <v>0</v>
      </c>
      <c r="G1433" s="3">
        <f>ACAD_Globals_details!J1433</f>
        <v>0</v>
      </c>
      <c r="H1433" s="3">
        <f>ACAD_Globals_details!K1433</f>
        <v>1</v>
      </c>
      <c r="J1433" s="35">
        <f>ACAD_Globals_details!P1433</f>
        <v>4</v>
      </c>
      <c r="K1433" s="35">
        <f>ACAD_Globals_details!X1433</f>
        <v>5</v>
      </c>
      <c r="L1433" s="35">
        <f>ACAD_Globals_details!AB1433</f>
        <v>5</v>
      </c>
      <c r="M1433" s="35">
        <f>ACAD_Globals_details!AF1433</f>
        <v>4</v>
      </c>
      <c r="N1433" s="35">
        <f>ACAD_Globals_details!AI1433</f>
        <v>4</v>
      </c>
      <c r="O1433" s="35">
        <f>ACAD_Globals_details!AL1433</f>
        <v>5</v>
      </c>
      <c r="P1433" s="35">
        <f>ACAD_Globals_details!AT1433</f>
        <v>18</v>
      </c>
      <c r="Q1433" t="str">
        <f>ACAD_Globals_details!BC1433</f>
        <v>Watch List - Red</v>
      </c>
      <c r="T1433" t="str">
        <f>ACAD_Globals_details!BD1433</f>
        <v>Forests</v>
      </c>
      <c r="U1433" t="str">
        <f>ACAD_Globals_details!BK1433</f>
        <v>Resident</v>
      </c>
    </row>
    <row r="1434" spans="1:21" x14ac:dyDescent="0.55000000000000004">
      <c r="A1434">
        <f>ACAD_Globals_details!A1434</f>
        <v>1920</v>
      </c>
      <c r="B1434" t="str">
        <f>ACAD_Globals_details!B1434</f>
        <v>Variable Seedeater</v>
      </c>
      <c r="C1434" t="str">
        <f>ACAD_Globals_details!C1434</f>
        <v>Sporophila corvina</v>
      </c>
      <c r="D1434" s="2" t="str">
        <f>ACAD_Globals_details!D1434</f>
        <v>landbird</v>
      </c>
      <c r="E1434" s="3">
        <f>ACAD_Globals_details!H1434</f>
        <v>0</v>
      </c>
      <c r="F1434" s="3">
        <f>ACAD_Globals_details!I1434</f>
        <v>0</v>
      </c>
      <c r="G1434" s="3">
        <f>ACAD_Globals_details!J1434</f>
        <v>1</v>
      </c>
      <c r="H1434" s="3">
        <f>ACAD_Globals_details!K1434</f>
        <v>1</v>
      </c>
      <c r="J1434" s="35">
        <f>ACAD_Globals_details!P1434</f>
        <v>3</v>
      </c>
      <c r="K1434" s="35">
        <f>ACAD_Globals_details!X1434</f>
        <v>3</v>
      </c>
      <c r="L1434" s="35">
        <f>ACAD_Globals_details!AB1434</f>
        <v>3</v>
      </c>
      <c r="M1434" s="35">
        <f>ACAD_Globals_details!AF1434</f>
        <v>2</v>
      </c>
      <c r="N1434" s="35">
        <f>ACAD_Globals_details!AI1434</f>
        <v>2</v>
      </c>
      <c r="O1434" s="35">
        <f>ACAD_Globals_details!AL1434</f>
        <v>2</v>
      </c>
      <c r="P1434" s="35">
        <f>ACAD_Globals_details!AT1434</f>
        <v>10</v>
      </c>
      <c r="T1434" t="str">
        <f>ACAD_Globals_details!BD1434</f>
        <v>Forests</v>
      </c>
      <c r="U1434" t="str">
        <f>ACAD_Globals_details!BK1434</f>
        <v>Resident</v>
      </c>
    </row>
    <row r="1435" spans="1:21" x14ac:dyDescent="0.55000000000000004">
      <c r="A1435">
        <f>ACAD_Globals_details!A1435</f>
        <v>1921</v>
      </c>
      <c r="B1435" t="str">
        <f>ACAD_Globals_details!B1435</f>
        <v>Slate-colored Seedeater</v>
      </c>
      <c r="C1435" t="str">
        <f>ACAD_Globals_details!C1435</f>
        <v>Sporophila schistacea</v>
      </c>
      <c r="D1435" s="2" t="str">
        <f>ACAD_Globals_details!D1435</f>
        <v>landbird</v>
      </c>
      <c r="E1435" s="3">
        <f>ACAD_Globals_details!H1435</f>
        <v>0</v>
      </c>
      <c r="F1435" s="3">
        <f>ACAD_Globals_details!I1435</f>
        <v>0</v>
      </c>
      <c r="G1435" s="3">
        <f>ACAD_Globals_details!J1435</f>
        <v>0</v>
      </c>
      <c r="H1435" s="3">
        <f>ACAD_Globals_details!K1435</f>
        <v>1</v>
      </c>
      <c r="J1435" s="35">
        <f>ACAD_Globals_details!P1435</f>
        <v>4</v>
      </c>
      <c r="K1435" s="35">
        <f>ACAD_Globals_details!X1435</f>
        <v>2</v>
      </c>
      <c r="L1435" s="35">
        <f>ACAD_Globals_details!AB1435</f>
        <v>2</v>
      </c>
      <c r="M1435" s="35">
        <f>ACAD_Globals_details!AF1435</f>
        <v>4</v>
      </c>
      <c r="N1435" s="35">
        <f>ACAD_Globals_details!AI1435</f>
        <v>4</v>
      </c>
      <c r="O1435" s="35">
        <f>ACAD_Globals_details!AL1435</f>
        <v>5</v>
      </c>
      <c r="P1435" s="35">
        <f>ACAD_Globals_details!AT1435</f>
        <v>15</v>
      </c>
      <c r="Q1435" t="str">
        <f>ACAD_Globals_details!BC1435</f>
        <v>Watch List - Yel-d</v>
      </c>
      <c r="T1435" t="str">
        <f>ACAD_Globals_details!BD1435</f>
        <v>Forests</v>
      </c>
      <c r="U1435" t="str">
        <f>ACAD_Globals_details!BK1435</f>
        <v>Resident</v>
      </c>
    </row>
    <row r="1436" spans="1:21" x14ac:dyDescent="0.55000000000000004">
      <c r="A1436">
        <f>ACAD_Globals_details!A1436</f>
        <v>1922</v>
      </c>
      <c r="B1436" t="str">
        <f>ACAD_Globals_details!B1436</f>
        <v>White-collared Seedeater</v>
      </c>
      <c r="C1436" t="str">
        <f>ACAD_Globals_details!C1436</f>
        <v>Sporophila torqueola</v>
      </c>
      <c r="D1436" s="2" t="str">
        <f>ACAD_Globals_details!D1436</f>
        <v>landbird</v>
      </c>
      <c r="E1436" s="3">
        <f>ACAD_Globals_details!H1436</f>
        <v>0</v>
      </c>
      <c r="F1436" s="3">
        <f>ACAD_Globals_details!I1436</f>
        <v>1</v>
      </c>
      <c r="G1436" s="3">
        <f>ACAD_Globals_details!J1436</f>
        <v>1</v>
      </c>
      <c r="H1436" s="3">
        <f>ACAD_Globals_details!K1436</f>
        <v>1</v>
      </c>
      <c r="I1436" s="36">
        <f>ACAD_Globals_details!Q1436</f>
        <v>20000000</v>
      </c>
      <c r="J1436" s="35">
        <f>ACAD_Globals_details!P1436</f>
        <v>2</v>
      </c>
      <c r="K1436" s="35">
        <f>ACAD_Globals_details!X1436</f>
        <v>2</v>
      </c>
      <c r="L1436" s="35">
        <f>ACAD_Globals_details!AB1436</f>
        <v>2</v>
      </c>
      <c r="M1436" s="35">
        <f>ACAD_Globals_details!AF1436</f>
        <v>1</v>
      </c>
      <c r="N1436" s="35">
        <f>ACAD_Globals_details!AI1436</f>
        <v>1</v>
      </c>
      <c r="O1436" s="35">
        <f>ACAD_Globals_details!AL1436</f>
        <v>1</v>
      </c>
      <c r="P1436" s="35">
        <f>ACAD_Globals_details!AT1436</f>
        <v>6</v>
      </c>
      <c r="T1436" t="str">
        <f>ACAD_Globals_details!BD1436</f>
        <v>Grasslands</v>
      </c>
      <c r="U1436" t="str">
        <f>ACAD_Globals_details!BK1436</f>
        <v>Resident</v>
      </c>
    </row>
    <row r="1437" spans="1:21" x14ac:dyDescent="0.55000000000000004">
      <c r="A1437">
        <f>ACAD_Globals_details!A1437</f>
        <v>1923</v>
      </c>
      <c r="B1437" t="str">
        <f>ACAD_Globals_details!B1437</f>
        <v>Yellow-bellied Seedeater</v>
      </c>
      <c r="C1437" t="str">
        <f>ACAD_Globals_details!C1437</f>
        <v>Sporophila nigricollis</v>
      </c>
      <c r="D1437" s="2" t="str">
        <f>ACAD_Globals_details!D1437</f>
        <v>landbird</v>
      </c>
      <c r="E1437" s="3">
        <f>ACAD_Globals_details!H1437</f>
        <v>0</v>
      </c>
      <c r="F1437" s="3">
        <f>ACAD_Globals_details!I1437</f>
        <v>0</v>
      </c>
      <c r="G1437" s="3">
        <f>ACAD_Globals_details!J1437</f>
        <v>0</v>
      </c>
      <c r="H1437" s="3">
        <f>ACAD_Globals_details!K1437</f>
        <v>1</v>
      </c>
      <c r="J1437" s="35">
        <f>ACAD_Globals_details!P1437</f>
        <v>2</v>
      </c>
      <c r="K1437" s="35">
        <f>ACAD_Globals_details!X1437</f>
        <v>1</v>
      </c>
      <c r="L1437" s="35">
        <f>ACAD_Globals_details!AB1437</f>
        <v>1</v>
      </c>
      <c r="M1437" s="35">
        <f>ACAD_Globals_details!AF1437</f>
        <v>2</v>
      </c>
      <c r="N1437" s="35">
        <f>ACAD_Globals_details!AI1437</f>
        <v>2</v>
      </c>
      <c r="O1437" s="35">
        <f>ACAD_Globals_details!AL1437</f>
        <v>2</v>
      </c>
      <c r="P1437" s="35">
        <f>ACAD_Globals_details!AT1437</f>
        <v>7</v>
      </c>
      <c r="T1437" t="str">
        <f>ACAD_Globals_details!BD1437</f>
        <v>Grasslands</v>
      </c>
      <c r="U1437" t="str">
        <f>ACAD_Globals_details!BK1437</f>
        <v>Resident</v>
      </c>
    </row>
    <row r="1438" spans="1:21" x14ac:dyDescent="0.55000000000000004">
      <c r="A1438">
        <f>ACAD_Globals_details!A1438</f>
        <v>1924</v>
      </c>
      <c r="B1438" t="str">
        <f>ACAD_Globals_details!B1438</f>
        <v>Ruddy-breasted Seedeater</v>
      </c>
      <c r="C1438" t="str">
        <f>ACAD_Globals_details!C1438</f>
        <v>Sporophila minuta</v>
      </c>
      <c r="D1438" s="2" t="str">
        <f>ACAD_Globals_details!D1438</f>
        <v>landbird</v>
      </c>
      <c r="E1438" s="3">
        <f>ACAD_Globals_details!H1438</f>
        <v>0</v>
      </c>
      <c r="F1438" s="3">
        <f>ACAD_Globals_details!I1438</f>
        <v>0</v>
      </c>
      <c r="G1438" s="3">
        <f>ACAD_Globals_details!J1438</f>
        <v>1</v>
      </c>
      <c r="H1438" s="3">
        <f>ACAD_Globals_details!K1438</f>
        <v>1</v>
      </c>
      <c r="J1438" s="35">
        <f>ACAD_Globals_details!P1438</f>
        <v>3</v>
      </c>
      <c r="K1438" s="35">
        <f>ACAD_Globals_details!X1438</f>
        <v>2</v>
      </c>
      <c r="L1438" s="35">
        <f>ACAD_Globals_details!AB1438</f>
        <v>2</v>
      </c>
      <c r="M1438" s="35">
        <f>ACAD_Globals_details!AF1438</f>
        <v>2</v>
      </c>
      <c r="N1438" s="35">
        <f>ACAD_Globals_details!AI1438</f>
        <v>2</v>
      </c>
      <c r="O1438" s="35">
        <f>ACAD_Globals_details!AL1438</f>
        <v>3</v>
      </c>
      <c r="P1438" s="35">
        <f>ACAD_Globals_details!AT1438</f>
        <v>10</v>
      </c>
      <c r="T1438" t="str">
        <f>ACAD_Globals_details!BD1438</f>
        <v>Grasslands</v>
      </c>
      <c r="U1438" t="str">
        <f>ACAD_Globals_details!BK1438</f>
        <v>Resident</v>
      </c>
    </row>
    <row r="1439" spans="1:21" x14ac:dyDescent="0.55000000000000004">
      <c r="A1439">
        <f>ACAD_Globals_details!A1439</f>
        <v>1925</v>
      </c>
      <c r="B1439" t="str">
        <f>ACAD_Globals_details!B1439</f>
        <v>Wedge-tailed Grass-Finch</v>
      </c>
      <c r="C1439" t="str">
        <f>ACAD_Globals_details!C1439</f>
        <v>Emberizoides herbicola</v>
      </c>
      <c r="D1439" s="2" t="str">
        <f>ACAD_Globals_details!D1439</f>
        <v>landbird</v>
      </c>
      <c r="E1439" s="3">
        <f>ACAD_Globals_details!H1439</f>
        <v>0</v>
      </c>
      <c r="F1439" s="3">
        <f>ACAD_Globals_details!I1439</f>
        <v>0</v>
      </c>
      <c r="G1439" s="3">
        <f>ACAD_Globals_details!J1439</f>
        <v>0</v>
      </c>
      <c r="H1439" s="3">
        <f>ACAD_Globals_details!K1439</f>
        <v>1</v>
      </c>
      <c r="J1439" s="35">
        <f>ACAD_Globals_details!P1439</f>
        <v>3</v>
      </c>
      <c r="K1439" s="35">
        <f>ACAD_Globals_details!X1439</f>
        <v>1</v>
      </c>
      <c r="L1439" s="35">
        <f>ACAD_Globals_details!AB1439</f>
        <v>1</v>
      </c>
      <c r="M1439" s="35">
        <f>ACAD_Globals_details!AF1439</f>
        <v>4</v>
      </c>
      <c r="N1439" s="35">
        <f>ACAD_Globals_details!AI1439</f>
        <v>4</v>
      </c>
      <c r="O1439" s="35">
        <f>ACAD_Globals_details!AL1439</f>
        <v>4</v>
      </c>
      <c r="P1439" s="35">
        <f>ACAD_Globals_details!AT1439</f>
        <v>12</v>
      </c>
      <c r="T1439" t="str">
        <f>ACAD_Globals_details!BD1439</f>
        <v>Grasslands</v>
      </c>
      <c r="U1439" t="str">
        <f>ACAD_Globals_details!BK1439</f>
        <v>Resident</v>
      </c>
    </row>
    <row r="1440" spans="1:21" x14ac:dyDescent="0.55000000000000004">
      <c r="A1440">
        <f>ACAD_Globals_details!A1440</f>
        <v>1926</v>
      </c>
      <c r="B1440" t="str">
        <f>ACAD_Globals_details!B1440</f>
        <v>Black-headed Saltator</v>
      </c>
      <c r="C1440" t="str">
        <f>ACAD_Globals_details!C1440</f>
        <v>Saltator atriceps</v>
      </c>
      <c r="D1440" s="2" t="str">
        <f>ACAD_Globals_details!D1440</f>
        <v>landbird</v>
      </c>
      <c r="E1440" s="3">
        <f>ACAD_Globals_details!H1440</f>
        <v>0</v>
      </c>
      <c r="F1440" s="3">
        <f>ACAD_Globals_details!I1440</f>
        <v>0</v>
      </c>
      <c r="G1440" s="3">
        <f>ACAD_Globals_details!J1440</f>
        <v>1</v>
      </c>
      <c r="H1440" s="3">
        <f>ACAD_Globals_details!K1440</f>
        <v>1</v>
      </c>
      <c r="J1440" s="35">
        <f>ACAD_Globals_details!P1440</f>
        <v>3</v>
      </c>
      <c r="K1440" s="35">
        <f>ACAD_Globals_details!X1440</f>
        <v>3</v>
      </c>
      <c r="L1440" s="35">
        <f>ACAD_Globals_details!AB1440</f>
        <v>3</v>
      </c>
      <c r="M1440" s="35">
        <f>ACAD_Globals_details!AF1440</f>
        <v>2</v>
      </c>
      <c r="N1440" s="35">
        <f>ACAD_Globals_details!AI1440</f>
        <v>2</v>
      </c>
      <c r="O1440" s="35">
        <f>ACAD_Globals_details!AL1440</f>
        <v>3</v>
      </c>
      <c r="P1440" s="35">
        <f>ACAD_Globals_details!AT1440</f>
        <v>11</v>
      </c>
      <c r="T1440" t="str">
        <f>ACAD_Globals_details!BD1440</f>
        <v>Forests</v>
      </c>
      <c r="U1440" t="str">
        <f>ACAD_Globals_details!BK1440</f>
        <v>Resident</v>
      </c>
    </row>
    <row r="1441" spans="1:21" x14ac:dyDescent="0.55000000000000004">
      <c r="A1441">
        <f>ACAD_Globals_details!A1441</f>
        <v>1927</v>
      </c>
      <c r="B1441" t="str">
        <f>ACAD_Globals_details!B1441</f>
        <v>Buff-throated Saltator</v>
      </c>
      <c r="C1441" t="str">
        <f>ACAD_Globals_details!C1441</f>
        <v>Saltator maximus</v>
      </c>
      <c r="D1441" s="2" t="str">
        <f>ACAD_Globals_details!D1441</f>
        <v>landbird</v>
      </c>
      <c r="E1441" s="3">
        <f>ACAD_Globals_details!H1441</f>
        <v>0</v>
      </c>
      <c r="F1441" s="3">
        <f>ACAD_Globals_details!I1441</f>
        <v>0</v>
      </c>
      <c r="G1441" s="3">
        <f>ACAD_Globals_details!J1441</f>
        <v>1</v>
      </c>
      <c r="H1441" s="3">
        <f>ACAD_Globals_details!K1441</f>
        <v>1</v>
      </c>
      <c r="J1441" s="35">
        <f>ACAD_Globals_details!P1441</f>
        <v>2</v>
      </c>
      <c r="K1441" s="35">
        <f>ACAD_Globals_details!X1441</f>
        <v>1</v>
      </c>
      <c r="L1441" s="35">
        <f>ACAD_Globals_details!AB1441</f>
        <v>1</v>
      </c>
      <c r="M1441" s="35">
        <f>ACAD_Globals_details!AF1441</f>
        <v>3</v>
      </c>
      <c r="N1441" s="35">
        <f>ACAD_Globals_details!AI1441</f>
        <v>3</v>
      </c>
      <c r="O1441" s="35">
        <f>ACAD_Globals_details!AL1441</f>
        <v>3</v>
      </c>
      <c r="P1441" s="35">
        <f>ACAD_Globals_details!AT1441</f>
        <v>9</v>
      </c>
      <c r="T1441" t="str">
        <f>ACAD_Globals_details!BD1441</f>
        <v>Forests</v>
      </c>
      <c r="U1441" t="str">
        <f>ACAD_Globals_details!BK1441</f>
        <v>Resident</v>
      </c>
    </row>
    <row r="1442" spans="1:21" x14ac:dyDescent="0.55000000000000004">
      <c r="A1442">
        <f>ACAD_Globals_details!A1442</f>
        <v>1928</v>
      </c>
      <c r="B1442" t="str">
        <f>ACAD_Globals_details!B1442</f>
        <v>Slate-colored Grosbeak</v>
      </c>
      <c r="C1442" t="str">
        <f>ACAD_Globals_details!C1442</f>
        <v>Saltator grossus</v>
      </c>
      <c r="D1442" s="2" t="str">
        <f>ACAD_Globals_details!D1442</f>
        <v>landbird</v>
      </c>
      <c r="E1442" s="3">
        <f>ACAD_Globals_details!H1442</f>
        <v>0</v>
      </c>
      <c r="F1442" s="3">
        <f>ACAD_Globals_details!I1442</f>
        <v>0</v>
      </c>
      <c r="G1442" s="3">
        <f>ACAD_Globals_details!J1442</f>
        <v>0</v>
      </c>
      <c r="H1442" s="3">
        <f>ACAD_Globals_details!K1442</f>
        <v>1</v>
      </c>
      <c r="J1442" s="35">
        <f>ACAD_Globals_details!P1442</f>
        <v>2</v>
      </c>
      <c r="K1442" s="35">
        <f>ACAD_Globals_details!X1442</f>
        <v>1</v>
      </c>
      <c r="L1442" s="35">
        <f>ACAD_Globals_details!AB1442</f>
        <v>1</v>
      </c>
      <c r="M1442" s="35">
        <f>ACAD_Globals_details!AF1442</f>
        <v>4</v>
      </c>
      <c r="N1442" s="35">
        <f>ACAD_Globals_details!AI1442</f>
        <v>4</v>
      </c>
      <c r="O1442" s="35">
        <f>ACAD_Globals_details!AL1442</f>
        <v>5</v>
      </c>
      <c r="P1442" s="35">
        <f>ACAD_Globals_details!AT1442</f>
        <v>12</v>
      </c>
      <c r="Q1442" t="str">
        <f>ACAD_Globals_details!BC1442</f>
        <v>CBSD</v>
      </c>
      <c r="T1442" t="str">
        <f>ACAD_Globals_details!BD1442</f>
        <v>Forests</v>
      </c>
      <c r="U1442" t="str">
        <f>ACAD_Globals_details!BK1442</f>
        <v>Resident</v>
      </c>
    </row>
    <row r="1443" spans="1:21" x14ac:dyDescent="0.55000000000000004">
      <c r="A1443">
        <f>ACAD_Globals_details!A1443</f>
        <v>1930</v>
      </c>
      <c r="B1443" t="str">
        <f>ACAD_Globals_details!B1443</f>
        <v>Grayish Saltator</v>
      </c>
      <c r="C1443" t="str">
        <f>ACAD_Globals_details!C1443</f>
        <v>Saltator coerulescens</v>
      </c>
      <c r="D1443" s="2" t="str">
        <f>ACAD_Globals_details!D1443</f>
        <v>landbird</v>
      </c>
      <c r="E1443" s="3">
        <f>ACAD_Globals_details!H1443</f>
        <v>0</v>
      </c>
      <c r="F1443" s="3">
        <f>ACAD_Globals_details!I1443</f>
        <v>0</v>
      </c>
      <c r="G1443" s="3">
        <f>ACAD_Globals_details!J1443</f>
        <v>1</v>
      </c>
      <c r="H1443" s="3">
        <f>ACAD_Globals_details!K1443</f>
        <v>1</v>
      </c>
      <c r="J1443" s="35">
        <f>ACAD_Globals_details!P1443</f>
        <v>2</v>
      </c>
      <c r="K1443" s="35">
        <f>ACAD_Globals_details!X1443</f>
        <v>1</v>
      </c>
      <c r="L1443" s="35">
        <f>ACAD_Globals_details!AB1443</f>
        <v>1</v>
      </c>
      <c r="M1443" s="35">
        <f>ACAD_Globals_details!AF1443</f>
        <v>2</v>
      </c>
      <c r="N1443" s="35">
        <f>ACAD_Globals_details!AI1443</f>
        <v>2</v>
      </c>
      <c r="O1443" s="35">
        <f>ACAD_Globals_details!AL1443</f>
        <v>2</v>
      </c>
      <c r="P1443" s="35">
        <f>ACAD_Globals_details!AT1443</f>
        <v>7</v>
      </c>
      <c r="T1443" t="str">
        <f>ACAD_Globals_details!BD1443</f>
        <v>Forests</v>
      </c>
      <c r="U1443" t="str">
        <f>ACAD_Globals_details!BK1443</f>
        <v>Resident</v>
      </c>
    </row>
    <row r="1444" spans="1:21" x14ac:dyDescent="0.55000000000000004">
      <c r="A1444">
        <f>ACAD_Globals_details!A1444</f>
        <v>1931</v>
      </c>
      <c r="B1444" t="str">
        <f>ACAD_Globals_details!B1444</f>
        <v>Streaked Saltator</v>
      </c>
      <c r="C1444" t="str">
        <f>ACAD_Globals_details!C1444</f>
        <v>Saltator striatipectus</v>
      </c>
      <c r="D1444" s="2" t="str">
        <f>ACAD_Globals_details!D1444</f>
        <v>landbird</v>
      </c>
      <c r="E1444" s="3">
        <f>ACAD_Globals_details!H1444</f>
        <v>0</v>
      </c>
      <c r="F1444" s="3">
        <f>ACAD_Globals_details!I1444</f>
        <v>0</v>
      </c>
      <c r="G1444" s="3">
        <f>ACAD_Globals_details!J1444</f>
        <v>0</v>
      </c>
      <c r="H1444" s="3">
        <f>ACAD_Globals_details!K1444</f>
        <v>1</v>
      </c>
      <c r="J1444" s="35">
        <f>ACAD_Globals_details!P1444</f>
        <v>2</v>
      </c>
      <c r="K1444" s="35">
        <f>ACAD_Globals_details!X1444</f>
        <v>3</v>
      </c>
      <c r="L1444" s="35">
        <f>ACAD_Globals_details!AB1444</f>
        <v>3</v>
      </c>
      <c r="M1444" s="35">
        <f>ACAD_Globals_details!AF1444</f>
        <v>2</v>
      </c>
      <c r="N1444" s="35">
        <f>ACAD_Globals_details!AI1444</f>
        <v>2</v>
      </c>
      <c r="O1444" s="35">
        <f>ACAD_Globals_details!AL1444</f>
        <v>2</v>
      </c>
      <c r="P1444" s="35">
        <f>ACAD_Globals_details!AT1444</f>
        <v>9</v>
      </c>
      <c r="T1444" t="str">
        <f>ACAD_Globals_details!BD1444</f>
        <v>Forests</v>
      </c>
      <c r="U1444" t="str">
        <f>ACAD_Globals_details!BK1444</f>
        <v>Resident</v>
      </c>
    </row>
    <row r="1445" spans="1:21" x14ac:dyDescent="0.55000000000000004">
      <c r="A1445">
        <f>ACAD_Globals_details!A1445</f>
        <v>1937</v>
      </c>
      <c r="B1445" t="str">
        <f>ACAD_Globals_details!B1445</f>
        <v>Rosy Thrush-Tanager</v>
      </c>
      <c r="C1445" t="str">
        <f>ACAD_Globals_details!C1445</f>
        <v>Rhodinocichla rosea</v>
      </c>
      <c r="D1445" s="2" t="str">
        <f>ACAD_Globals_details!D1445</f>
        <v>landbird</v>
      </c>
      <c r="E1445" s="3">
        <f>ACAD_Globals_details!H1445</f>
        <v>0</v>
      </c>
      <c r="F1445" s="3">
        <f>ACAD_Globals_details!I1445</f>
        <v>0</v>
      </c>
      <c r="G1445" s="3">
        <f>ACAD_Globals_details!J1445</f>
        <v>1</v>
      </c>
      <c r="H1445" s="3">
        <f>ACAD_Globals_details!K1445</f>
        <v>1</v>
      </c>
      <c r="J1445" s="35">
        <f>ACAD_Globals_details!P1445</f>
        <v>5</v>
      </c>
      <c r="K1445" s="35">
        <f>ACAD_Globals_details!X1445</f>
        <v>4</v>
      </c>
      <c r="L1445" s="35">
        <f>ACAD_Globals_details!AB1445</f>
        <v>4</v>
      </c>
      <c r="M1445" s="35">
        <f>ACAD_Globals_details!AF1445</f>
        <v>4</v>
      </c>
      <c r="N1445" s="35">
        <f>ACAD_Globals_details!AI1445</f>
        <v>4</v>
      </c>
      <c r="O1445" s="35">
        <f>ACAD_Globals_details!AL1445</f>
        <v>4</v>
      </c>
      <c r="P1445" s="35">
        <f>ACAD_Globals_details!AT1445</f>
        <v>17</v>
      </c>
      <c r="Q1445" t="str">
        <f>ACAD_Globals_details!BC1445</f>
        <v>Watch List - Red</v>
      </c>
      <c r="T1445" t="str">
        <f>ACAD_Globals_details!BD1445</f>
        <v>Forests</v>
      </c>
      <c r="U1445" t="str">
        <f>ACAD_Globals_details!BK1445</f>
        <v>Resident</v>
      </c>
    </row>
    <row r="1446" spans="1:21" x14ac:dyDescent="0.55000000000000004">
      <c r="A1446">
        <f>ACAD_Globals_details!A1446</f>
        <v>1938</v>
      </c>
      <c r="B1446" t="str">
        <f>ACAD_Globals_details!B1446</f>
        <v>Dusky-faced Tanager</v>
      </c>
      <c r="C1446" t="str">
        <f>ACAD_Globals_details!C1446</f>
        <v>Mitrospingus cassinii</v>
      </c>
      <c r="D1446" s="2" t="str">
        <f>ACAD_Globals_details!D1446</f>
        <v>landbird</v>
      </c>
      <c r="E1446" s="3">
        <f>ACAD_Globals_details!H1446</f>
        <v>0</v>
      </c>
      <c r="F1446" s="3">
        <f>ACAD_Globals_details!I1446</f>
        <v>0</v>
      </c>
      <c r="G1446" s="3">
        <f>ACAD_Globals_details!J1446</f>
        <v>0</v>
      </c>
      <c r="H1446" s="3">
        <f>ACAD_Globals_details!K1446</f>
        <v>1</v>
      </c>
      <c r="J1446" s="35">
        <f>ACAD_Globals_details!P1446</f>
        <v>4</v>
      </c>
      <c r="K1446" s="35">
        <f>ACAD_Globals_details!X1446</f>
        <v>4</v>
      </c>
      <c r="L1446" s="35">
        <f>ACAD_Globals_details!AB1446</f>
        <v>4</v>
      </c>
      <c r="M1446" s="35">
        <f>ACAD_Globals_details!AF1446</f>
        <v>3</v>
      </c>
      <c r="N1446" s="35">
        <f>ACAD_Globals_details!AI1446</f>
        <v>3</v>
      </c>
      <c r="O1446" s="35">
        <f>ACAD_Globals_details!AL1446</f>
        <v>3</v>
      </c>
      <c r="P1446" s="35">
        <f>ACAD_Globals_details!AT1446</f>
        <v>14</v>
      </c>
      <c r="Q1446" t="str">
        <f>ACAD_Globals_details!BC1446</f>
        <v>Watch List - Yel-r</v>
      </c>
      <c r="T1446" t="str">
        <f>ACAD_Globals_details!BD1446</f>
        <v>Forests</v>
      </c>
      <c r="U1446" t="str">
        <f>ACAD_Globals_details!BK1446</f>
        <v>Resident</v>
      </c>
    </row>
    <row r="1447" spans="1:21" x14ac:dyDescent="0.55000000000000004">
      <c r="A1447">
        <f>ACAD_Globals_details!A1447</f>
        <v>1939</v>
      </c>
      <c r="B1447" t="str">
        <f>ACAD_Globals_details!B1447</f>
        <v>Western Spindalis</v>
      </c>
      <c r="C1447" t="str">
        <f>ACAD_Globals_details!C1447</f>
        <v>Spindalis zena</v>
      </c>
      <c r="D1447" s="2" t="str">
        <f>ACAD_Globals_details!D1447</f>
        <v>landbird</v>
      </c>
      <c r="E1447" s="3">
        <f>ACAD_Globals_details!H1447</f>
        <v>0</v>
      </c>
      <c r="F1447" s="3">
        <f>ACAD_Globals_details!I1447</f>
        <v>0</v>
      </c>
      <c r="G1447" s="3">
        <f>ACAD_Globals_details!J1447</f>
        <v>1</v>
      </c>
      <c r="H1447" s="3">
        <f>ACAD_Globals_details!K1447</f>
        <v>0</v>
      </c>
      <c r="I1447" s="36">
        <f>ACAD_Globals_details!Q1447</f>
        <v>200000</v>
      </c>
      <c r="J1447" s="35">
        <f>ACAD_Globals_details!P1447</f>
        <v>4</v>
      </c>
      <c r="K1447" s="35">
        <f>ACAD_Globals_details!X1447</f>
        <v>4</v>
      </c>
      <c r="L1447" s="35">
        <f>ACAD_Globals_details!AB1447</f>
        <v>4</v>
      </c>
      <c r="M1447" s="35">
        <f>ACAD_Globals_details!AF1447</f>
        <v>2</v>
      </c>
      <c r="N1447" s="35">
        <f>ACAD_Globals_details!AI1447</f>
        <v>2</v>
      </c>
      <c r="O1447" s="35">
        <f>ACAD_Globals_details!AL1447</f>
        <v>2</v>
      </c>
      <c r="P1447" s="35">
        <f>ACAD_Globals_details!AT1447</f>
        <v>12</v>
      </c>
      <c r="T1447" t="str">
        <f>ACAD_Globals_details!BD1447</f>
        <v>Forests</v>
      </c>
      <c r="U1447" t="str">
        <f>ACAD_Globals_details!BK1447</f>
        <v>Resident</v>
      </c>
    </row>
    <row r="1448" spans="1:21" x14ac:dyDescent="0.55000000000000004">
      <c r="A1448">
        <f>ACAD_Globals_details!A1448</f>
        <v>1943</v>
      </c>
      <c r="B1448" t="str">
        <f>ACAD_Globals_details!B1448</f>
        <v>Yellow-thighed Finch</v>
      </c>
      <c r="C1448" t="str">
        <f>ACAD_Globals_details!C1448</f>
        <v>Pselliophorus tibialis</v>
      </c>
      <c r="D1448" s="2" t="str">
        <f>ACAD_Globals_details!D1448</f>
        <v>landbird</v>
      </c>
      <c r="E1448" s="3">
        <f>ACAD_Globals_details!H1448</f>
        <v>0</v>
      </c>
      <c r="F1448" s="3">
        <f>ACAD_Globals_details!I1448</f>
        <v>0</v>
      </c>
      <c r="G1448" s="3">
        <f>ACAD_Globals_details!J1448</f>
        <v>0</v>
      </c>
      <c r="H1448" s="3">
        <f>ACAD_Globals_details!K1448</f>
        <v>1</v>
      </c>
      <c r="J1448" s="35">
        <f>ACAD_Globals_details!P1448</f>
        <v>4</v>
      </c>
      <c r="K1448" s="35">
        <f>ACAD_Globals_details!X1448</f>
        <v>5</v>
      </c>
      <c r="L1448" s="35">
        <f>ACAD_Globals_details!AB1448</f>
        <v>5</v>
      </c>
      <c r="M1448" s="35">
        <f>ACAD_Globals_details!AF1448</f>
        <v>3</v>
      </c>
      <c r="N1448" s="35">
        <f>ACAD_Globals_details!AI1448</f>
        <v>3</v>
      </c>
      <c r="O1448" s="35">
        <f>ACAD_Globals_details!AL1448</f>
        <v>3</v>
      </c>
      <c r="P1448" s="35">
        <f>ACAD_Globals_details!AT1448</f>
        <v>15</v>
      </c>
      <c r="Q1448" t="str">
        <f>ACAD_Globals_details!BC1448</f>
        <v>Watch List - Yel-r</v>
      </c>
      <c r="T1448" t="str">
        <f>ACAD_Globals_details!BD1448</f>
        <v>Forests</v>
      </c>
      <c r="U1448" t="str">
        <f>ACAD_Globals_details!BK1448</f>
        <v>Resident</v>
      </c>
    </row>
    <row r="1449" spans="1:21" x14ac:dyDescent="0.55000000000000004">
      <c r="A1449">
        <f>ACAD_Globals_details!A1449</f>
        <v>1944</v>
      </c>
      <c r="B1449" t="str">
        <f>ACAD_Globals_details!B1449</f>
        <v>Yellow-green Finch</v>
      </c>
      <c r="C1449" t="str">
        <f>ACAD_Globals_details!C1449</f>
        <v>Pselliophorus luteoviridis</v>
      </c>
      <c r="D1449" s="2" t="str">
        <f>ACAD_Globals_details!D1449</f>
        <v>landbird</v>
      </c>
      <c r="E1449" s="3">
        <f>ACAD_Globals_details!H1449</f>
        <v>0</v>
      </c>
      <c r="F1449" s="3">
        <f>ACAD_Globals_details!I1449</f>
        <v>0</v>
      </c>
      <c r="G1449" s="3">
        <f>ACAD_Globals_details!J1449</f>
        <v>0</v>
      </c>
      <c r="H1449" s="3">
        <f>ACAD_Globals_details!K1449</f>
        <v>1</v>
      </c>
      <c r="J1449" s="35">
        <f>ACAD_Globals_details!P1449</f>
        <v>5</v>
      </c>
      <c r="K1449" s="35">
        <f>ACAD_Globals_details!X1449</f>
        <v>5</v>
      </c>
      <c r="L1449" s="35">
        <f>ACAD_Globals_details!AB1449</f>
        <v>5</v>
      </c>
      <c r="M1449" s="35">
        <f>ACAD_Globals_details!AF1449</f>
        <v>5</v>
      </c>
      <c r="N1449" s="35">
        <f>ACAD_Globals_details!AI1449</f>
        <v>5</v>
      </c>
      <c r="O1449" s="35">
        <f>ACAD_Globals_details!AL1449</f>
        <v>5</v>
      </c>
      <c r="P1449" s="35">
        <f>ACAD_Globals_details!AT1449</f>
        <v>20</v>
      </c>
      <c r="Q1449" t="str">
        <f>ACAD_Globals_details!BC1449</f>
        <v>Watch List - Red</v>
      </c>
      <c r="T1449" t="str">
        <f>ACAD_Globals_details!BD1449</f>
        <v>Forests</v>
      </c>
      <c r="U1449" t="str">
        <f>ACAD_Globals_details!BK1449</f>
        <v>Resident</v>
      </c>
    </row>
    <row r="1450" spans="1:21" x14ac:dyDescent="0.55000000000000004">
      <c r="A1450">
        <f>ACAD_Globals_details!A1450</f>
        <v>1945</v>
      </c>
      <c r="B1450" t="str">
        <f>ACAD_Globals_details!B1450</f>
        <v>Large-footed Finch</v>
      </c>
      <c r="C1450" t="str">
        <f>ACAD_Globals_details!C1450</f>
        <v>Pezopetes capitalis</v>
      </c>
      <c r="D1450" s="2" t="str">
        <f>ACAD_Globals_details!D1450</f>
        <v>landbird</v>
      </c>
      <c r="E1450" s="3">
        <f>ACAD_Globals_details!H1450</f>
        <v>0</v>
      </c>
      <c r="F1450" s="3">
        <f>ACAD_Globals_details!I1450</f>
        <v>0</v>
      </c>
      <c r="G1450" s="3">
        <f>ACAD_Globals_details!J1450</f>
        <v>0</v>
      </c>
      <c r="H1450" s="3">
        <f>ACAD_Globals_details!K1450</f>
        <v>1</v>
      </c>
      <c r="J1450" s="35">
        <f>ACAD_Globals_details!P1450</f>
        <v>5</v>
      </c>
      <c r="K1450" s="35">
        <f>ACAD_Globals_details!X1450</f>
        <v>5</v>
      </c>
      <c r="L1450" s="35">
        <f>ACAD_Globals_details!AB1450</f>
        <v>5</v>
      </c>
      <c r="M1450" s="35">
        <f>ACAD_Globals_details!AF1450</f>
        <v>4</v>
      </c>
      <c r="N1450" s="35">
        <f>ACAD_Globals_details!AI1450</f>
        <v>4</v>
      </c>
      <c r="O1450" s="35">
        <f>ACAD_Globals_details!AL1450</f>
        <v>3</v>
      </c>
      <c r="P1450" s="35">
        <f>ACAD_Globals_details!AT1450</f>
        <v>17</v>
      </c>
      <c r="Q1450" t="str">
        <f>ACAD_Globals_details!BC1450</f>
        <v>Watch List - Red</v>
      </c>
      <c r="T1450" t="str">
        <f>ACAD_Globals_details!BD1450</f>
        <v>Forests</v>
      </c>
      <c r="U1450" t="str">
        <f>ACAD_Globals_details!BK1450</f>
        <v>Resident</v>
      </c>
    </row>
    <row r="1451" spans="1:21" x14ac:dyDescent="0.55000000000000004">
      <c r="A1451">
        <f>ACAD_Globals_details!A1451</f>
        <v>1946</v>
      </c>
      <c r="B1451" t="str">
        <f>ACAD_Globals_details!B1451</f>
        <v>Orange-billed Sparrow</v>
      </c>
      <c r="C1451" t="str">
        <f>ACAD_Globals_details!C1451</f>
        <v>Arremon aurantiirostris</v>
      </c>
      <c r="D1451" s="2" t="str">
        <f>ACAD_Globals_details!D1451</f>
        <v>landbird</v>
      </c>
      <c r="E1451" s="3">
        <f>ACAD_Globals_details!H1451</f>
        <v>0</v>
      </c>
      <c r="F1451" s="3">
        <f>ACAD_Globals_details!I1451</f>
        <v>0</v>
      </c>
      <c r="G1451" s="3">
        <f>ACAD_Globals_details!J1451</f>
        <v>1</v>
      </c>
      <c r="H1451" s="3">
        <f>ACAD_Globals_details!K1451</f>
        <v>1</v>
      </c>
      <c r="J1451" s="35">
        <f>ACAD_Globals_details!P1451</f>
        <v>4</v>
      </c>
      <c r="K1451" s="35">
        <f>ACAD_Globals_details!X1451</f>
        <v>3</v>
      </c>
      <c r="L1451" s="35">
        <f>ACAD_Globals_details!AB1451</f>
        <v>3</v>
      </c>
      <c r="M1451" s="35">
        <f>ACAD_Globals_details!AF1451</f>
        <v>4</v>
      </c>
      <c r="N1451" s="35">
        <f>ACAD_Globals_details!AI1451</f>
        <v>4</v>
      </c>
      <c r="O1451" s="35">
        <f>ACAD_Globals_details!AL1451</f>
        <v>4</v>
      </c>
      <c r="P1451" s="35">
        <f>ACAD_Globals_details!AT1451</f>
        <v>15</v>
      </c>
      <c r="Q1451" t="str">
        <f>ACAD_Globals_details!BC1451</f>
        <v>Watch List - Yel-d</v>
      </c>
      <c r="T1451" t="str">
        <f>ACAD_Globals_details!BD1451</f>
        <v>Forests</v>
      </c>
      <c r="U1451" t="str">
        <f>ACAD_Globals_details!BK1451</f>
        <v>Resident</v>
      </c>
    </row>
    <row r="1452" spans="1:21" x14ac:dyDescent="0.55000000000000004">
      <c r="A1452">
        <f>ACAD_Globals_details!A1452</f>
        <v>1947</v>
      </c>
      <c r="B1452" t="str">
        <f>ACAD_Globals_details!B1452</f>
        <v>Sooty-faced Finch</v>
      </c>
      <c r="C1452" t="str">
        <f>ACAD_Globals_details!C1452</f>
        <v>Arremon crassirostris</v>
      </c>
      <c r="D1452" s="2" t="str">
        <f>ACAD_Globals_details!D1452</f>
        <v>landbird</v>
      </c>
      <c r="E1452" s="3">
        <f>ACAD_Globals_details!H1452</f>
        <v>0</v>
      </c>
      <c r="F1452" s="3">
        <f>ACAD_Globals_details!I1452</f>
        <v>0</v>
      </c>
      <c r="G1452" s="3">
        <f>ACAD_Globals_details!J1452</f>
        <v>0</v>
      </c>
      <c r="H1452" s="3">
        <f>ACAD_Globals_details!K1452</f>
        <v>1</v>
      </c>
      <c r="J1452" s="35">
        <f>ACAD_Globals_details!P1452</f>
        <v>4</v>
      </c>
      <c r="K1452" s="35">
        <f>ACAD_Globals_details!X1452</f>
        <v>5</v>
      </c>
      <c r="L1452" s="35">
        <f>ACAD_Globals_details!AB1452</f>
        <v>5</v>
      </c>
      <c r="M1452" s="35">
        <f>ACAD_Globals_details!AF1452</f>
        <v>3</v>
      </c>
      <c r="N1452" s="35">
        <f>ACAD_Globals_details!AI1452</f>
        <v>3</v>
      </c>
      <c r="O1452" s="35">
        <f>ACAD_Globals_details!AL1452</f>
        <v>3</v>
      </c>
      <c r="P1452" s="35">
        <f>ACAD_Globals_details!AT1452</f>
        <v>15</v>
      </c>
      <c r="Q1452" t="str">
        <f>ACAD_Globals_details!BC1452</f>
        <v>Watch List - Yel-r</v>
      </c>
      <c r="T1452" t="str">
        <f>ACAD_Globals_details!BD1452</f>
        <v>Forests</v>
      </c>
      <c r="U1452" t="str">
        <f>ACAD_Globals_details!BK1452</f>
        <v>Resident</v>
      </c>
    </row>
    <row r="1453" spans="1:21" x14ac:dyDescent="0.55000000000000004">
      <c r="A1453">
        <f>ACAD_Globals_details!A1453</f>
        <v>1948</v>
      </c>
      <c r="B1453" t="str">
        <f>ACAD_Globals_details!B1453</f>
        <v>Chestnut-capped Brushfinch</v>
      </c>
      <c r="C1453" t="str">
        <f>ACAD_Globals_details!C1453</f>
        <v>Arremon brunneinucha</v>
      </c>
      <c r="D1453" s="2" t="str">
        <f>ACAD_Globals_details!D1453</f>
        <v>landbird</v>
      </c>
      <c r="E1453" s="3">
        <f>ACAD_Globals_details!H1453</f>
        <v>0</v>
      </c>
      <c r="F1453" s="3">
        <f>ACAD_Globals_details!I1453</f>
        <v>0</v>
      </c>
      <c r="G1453" s="3">
        <f>ACAD_Globals_details!J1453</f>
        <v>1</v>
      </c>
      <c r="H1453" s="3">
        <f>ACAD_Globals_details!K1453</f>
        <v>1</v>
      </c>
      <c r="J1453" s="35">
        <f>ACAD_Globals_details!P1453</f>
        <v>3</v>
      </c>
      <c r="K1453" s="35">
        <f>ACAD_Globals_details!X1453</f>
        <v>3</v>
      </c>
      <c r="L1453" s="35">
        <f>ACAD_Globals_details!AB1453</f>
        <v>3</v>
      </c>
      <c r="M1453" s="35">
        <f>ACAD_Globals_details!AF1453</f>
        <v>4</v>
      </c>
      <c r="N1453" s="35">
        <f>ACAD_Globals_details!AI1453</f>
        <v>4</v>
      </c>
      <c r="O1453" s="35">
        <f>ACAD_Globals_details!AL1453</f>
        <v>4</v>
      </c>
      <c r="P1453" s="35">
        <f>ACAD_Globals_details!AT1453</f>
        <v>14</v>
      </c>
      <c r="Q1453" t="str">
        <f>ACAD_Globals_details!BC1453</f>
        <v>Watch List - Yel-d</v>
      </c>
      <c r="T1453" t="str">
        <f>ACAD_Globals_details!BD1453</f>
        <v>Forests</v>
      </c>
      <c r="U1453" t="str">
        <f>ACAD_Globals_details!BK1453</f>
        <v>Resident</v>
      </c>
    </row>
    <row r="1454" spans="1:21" x14ac:dyDescent="0.55000000000000004">
      <c r="A1454">
        <f>ACAD_Globals_details!A1454</f>
        <v>1949</v>
      </c>
      <c r="B1454" t="str">
        <f>ACAD_Globals_details!B1454</f>
        <v>Green-striped Brushfinch</v>
      </c>
      <c r="C1454" t="str">
        <f>ACAD_Globals_details!C1454</f>
        <v>Arremon virenticeps</v>
      </c>
      <c r="D1454" s="2" t="str">
        <f>ACAD_Globals_details!D1454</f>
        <v>landbird</v>
      </c>
      <c r="E1454" s="3">
        <f>ACAD_Globals_details!H1454</f>
        <v>0</v>
      </c>
      <c r="F1454" s="3">
        <f>ACAD_Globals_details!I1454</f>
        <v>0</v>
      </c>
      <c r="G1454" s="3">
        <f>ACAD_Globals_details!J1454</f>
        <v>1</v>
      </c>
      <c r="H1454" s="3">
        <f>ACAD_Globals_details!K1454</f>
        <v>0</v>
      </c>
      <c r="J1454" s="35">
        <f>ACAD_Globals_details!P1454</f>
        <v>5</v>
      </c>
      <c r="K1454" s="35">
        <f>ACAD_Globals_details!X1454</f>
        <v>5</v>
      </c>
      <c r="L1454" s="35">
        <f>ACAD_Globals_details!AB1454</f>
        <v>5</v>
      </c>
      <c r="M1454" s="35">
        <f>ACAD_Globals_details!AF1454</f>
        <v>3</v>
      </c>
      <c r="N1454" s="35">
        <f>ACAD_Globals_details!AI1454</f>
        <v>3</v>
      </c>
      <c r="O1454" s="35">
        <f>ACAD_Globals_details!AL1454</f>
        <v>4</v>
      </c>
      <c r="P1454" s="35">
        <f>ACAD_Globals_details!AT1454</f>
        <v>17</v>
      </c>
      <c r="Q1454" t="str">
        <f>ACAD_Globals_details!BC1454</f>
        <v>Watch List - Red</v>
      </c>
      <c r="T1454" t="str">
        <f>ACAD_Globals_details!BD1454</f>
        <v>Forests</v>
      </c>
      <c r="U1454" t="str">
        <f>ACAD_Globals_details!BK1454</f>
        <v>Resident</v>
      </c>
    </row>
    <row r="1455" spans="1:21" x14ac:dyDescent="0.55000000000000004">
      <c r="A1455">
        <f>ACAD_Globals_details!A1455</f>
        <v>1950</v>
      </c>
      <c r="B1455" t="str">
        <f>ACAD_Globals_details!B1455</f>
        <v>Costa Rican Brushfinch</v>
      </c>
      <c r="C1455" t="str">
        <f>ACAD_Globals_details!C1455</f>
        <v>Arremon costaricensis</v>
      </c>
      <c r="D1455" s="2" t="str">
        <f>ACAD_Globals_details!D1455</f>
        <v>landbird</v>
      </c>
      <c r="E1455" s="3">
        <f>ACAD_Globals_details!H1455</f>
        <v>0</v>
      </c>
      <c r="F1455" s="3">
        <f>ACAD_Globals_details!I1455</f>
        <v>0</v>
      </c>
      <c r="G1455" s="3">
        <f>ACAD_Globals_details!J1455</f>
        <v>0</v>
      </c>
      <c r="H1455" s="3">
        <f>ACAD_Globals_details!K1455</f>
        <v>1</v>
      </c>
      <c r="J1455" s="35">
        <f>ACAD_Globals_details!P1455</f>
        <v>5</v>
      </c>
      <c r="K1455" s="35">
        <f>ACAD_Globals_details!X1455</f>
        <v>3</v>
      </c>
      <c r="L1455" s="35">
        <f>ACAD_Globals_details!AB1455</f>
        <v>3</v>
      </c>
      <c r="M1455" s="35">
        <f>ACAD_Globals_details!AF1455</f>
        <v>3</v>
      </c>
      <c r="N1455" s="35">
        <f>ACAD_Globals_details!AI1455</f>
        <v>3</v>
      </c>
      <c r="O1455" s="35">
        <f>ACAD_Globals_details!AL1455</f>
        <v>3</v>
      </c>
      <c r="P1455" s="35">
        <f>ACAD_Globals_details!AT1455</f>
        <v>14</v>
      </c>
      <c r="Q1455" t="str">
        <f>ACAD_Globals_details!BC1455</f>
        <v>Watch List - Yel-r</v>
      </c>
      <c r="T1455" t="str">
        <f>ACAD_Globals_details!BD1455</f>
        <v>Forests</v>
      </c>
      <c r="U1455" t="str">
        <f>ACAD_Globals_details!BK1455</f>
        <v>Resident</v>
      </c>
    </row>
    <row r="1456" spans="1:21" x14ac:dyDescent="0.55000000000000004">
      <c r="A1456">
        <f>ACAD_Globals_details!A1456</f>
        <v>1952</v>
      </c>
      <c r="B1456" t="str">
        <f>ACAD_Globals_details!B1456</f>
        <v>Olive Sparrow</v>
      </c>
      <c r="C1456" t="str">
        <f>ACAD_Globals_details!C1456</f>
        <v>Arremonops rufivirgatus</v>
      </c>
      <c r="D1456" s="2" t="str">
        <f>ACAD_Globals_details!D1456</f>
        <v>landbird</v>
      </c>
      <c r="E1456" s="3">
        <f>ACAD_Globals_details!H1456</f>
        <v>0</v>
      </c>
      <c r="F1456" s="3">
        <f>ACAD_Globals_details!I1456</f>
        <v>1</v>
      </c>
      <c r="G1456" s="3">
        <f>ACAD_Globals_details!J1456</f>
        <v>1</v>
      </c>
      <c r="H1456" s="3">
        <f>ACAD_Globals_details!K1456</f>
        <v>1</v>
      </c>
      <c r="I1456" s="36">
        <f>ACAD_Globals_details!Q1456</f>
        <v>2000000</v>
      </c>
      <c r="J1456" s="35">
        <f>ACAD_Globals_details!P1456</f>
        <v>3</v>
      </c>
      <c r="K1456" s="35">
        <f>ACAD_Globals_details!X1456</f>
        <v>3</v>
      </c>
      <c r="L1456" s="35">
        <f>ACAD_Globals_details!AB1456</f>
        <v>3</v>
      </c>
      <c r="M1456" s="35">
        <f>ACAD_Globals_details!AF1456</f>
        <v>3</v>
      </c>
      <c r="N1456" s="35">
        <f>ACAD_Globals_details!AI1456</f>
        <v>3</v>
      </c>
      <c r="O1456" s="35">
        <f>ACAD_Globals_details!AL1456</f>
        <v>3</v>
      </c>
      <c r="P1456" s="35">
        <f>ACAD_Globals_details!AT1456</f>
        <v>12</v>
      </c>
      <c r="S1456" t="str">
        <f>ACAD_Globals_details!AQ1456</f>
        <v>ne</v>
      </c>
      <c r="T1456" t="str">
        <f>ACAD_Globals_details!BD1456</f>
        <v>Forests</v>
      </c>
      <c r="U1456" t="str">
        <f>ACAD_Globals_details!BK1456</f>
        <v>Resident</v>
      </c>
    </row>
    <row r="1457" spans="1:21" x14ac:dyDescent="0.55000000000000004">
      <c r="A1457">
        <f>ACAD_Globals_details!A1457</f>
        <v>1953</v>
      </c>
      <c r="B1457" t="str">
        <f>ACAD_Globals_details!B1457</f>
        <v>Green-backed Sparrow</v>
      </c>
      <c r="C1457" t="str">
        <f>ACAD_Globals_details!C1457</f>
        <v>Arremonops chloronotus</v>
      </c>
      <c r="D1457" s="2" t="str">
        <f>ACAD_Globals_details!D1457</f>
        <v>landbird</v>
      </c>
      <c r="E1457" s="3">
        <f>ACAD_Globals_details!H1457</f>
        <v>0</v>
      </c>
      <c r="F1457" s="3">
        <f>ACAD_Globals_details!I1457</f>
        <v>0</v>
      </c>
      <c r="G1457" s="3">
        <f>ACAD_Globals_details!J1457</f>
        <v>1</v>
      </c>
      <c r="H1457" s="3">
        <f>ACAD_Globals_details!K1457</f>
        <v>1</v>
      </c>
      <c r="J1457" s="35">
        <f>ACAD_Globals_details!P1457</f>
        <v>4</v>
      </c>
      <c r="K1457" s="35">
        <f>ACAD_Globals_details!X1457</f>
        <v>4</v>
      </c>
      <c r="L1457" s="35">
        <f>ACAD_Globals_details!AB1457</f>
        <v>4</v>
      </c>
      <c r="M1457" s="35">
        <f>ACAD_Globals_details!AF1457</f>
        <v>3</v>
      </c>
      <c r="N1457" s="35">
        <f>ACAD_Globals_details!AI1457</f>
        <v>3</v>
      </c>
      <c r="O1457" s="35">
        <f>ACAD_Globals_details!AL1457</f>
        <v>4</v>
      </c>
      <c r="P1457" s="35">
        <f>ACAD_Globals_details!AT1457</f>
        <v>15</v>
      </c>
      <c r="Q1457" t="str">
        <f>ACAD_Globals_details!BC1457</f>
        <v>Watch List - Yel-r</v>
      </c>
      <c r="T1457" t="str">
        <f>ACAD_Globals_details!BD1457</f>
        <v>Forests</v>
      </c>
      <c r="U1457" t="str">
        <f>ACAD_Globals_details!BK1457</f>
        <v>Resident</v>
      </c>
    </row>
    <row r="1458" spans="1:21" x14ac:dyDescent="0.55000000000000004">
      <c r="A1458">
        <f>ACAD_Globals_details!A1458</f>
        <v>1954</v>
      </c>
      <c r="B1458" t="str">
        <f>ACAD_Globals_details!B1458</f>
        <v>Black-striped Sparrow</v>
      </c>
      <c r="C1458" t="str">
        <f>ACAD_Globals_details!C1458</f>
        <v>Arremonops conirostris</v>
      </c>
      <c r="D1458" s="2" t="str">
        <f>ACAD_Globals_details!D1458</f>
        <v>landbird</v>
      </c>
      <c r="E1458" s="3">
        <f>ACAD_Globals_details!H1458</f>
        <v>0</v>
      </c>
      <c r="F1458" s="3">
        <f>ACAD_Globals_details!I1458</f>
        <v>0</v>
      </c>
      <c r="G1458" s="3">
        <f>ACAD_Globals_details!J1458</f>
        <v>0</v>
      </c>
      <c r="H1458" s="3">
        <f>ACAD_Globals_details!K1458</f>
        <v>1</v>
      </c>
      <c r="J1458" s="35">
        <f>ACAD_Globals_details!P1458</f>
        <v>2</v>
      </c>
      <c r="K1458" s="35">
        <f>ACAD_Globals_details!X1458</f>
        <v>2</v>
      </c>
      <c r="L1458" s="35">
        <f>ACAD_Globals_details!AB1458</f>
        <v>2</v>
      </c>
      <c r="M1458" s="35">
        <f>ACAD_Globals_details!AF1458</f>
        <v>2</v>
      </c>
      <c r="N1458" s="35">
        <f>ACAD_Globals_details!AI1458</f>
        <v>2</v>
      </c>
      <c r="O1458" s="35">
        <f>ACAD_Globals_details!AL1458</f>
        <v>2</v>
      </c>
      <c r="P1458" s="35">
        <f>ACAD_Globals_details!AT1458</f>
        <v>8</v>
      </c>
      <c r="T1458" t="str">
        <f>ACAD_Globals_details!BD1458</f>
        <v>Forests</v>
      </c>
      <c r="U1458" t="str">
        <f>ACAD_Globals_details!BK1458</f>
        <v>Resident</v>
      </c>
    </row>
    <row r="1459" spans="1:21" x14ac:dyDescent="0.55000000000000004">
      <c r="A1459">
        <f>ACAD_Globals_details!A1459</f>
        <v>1955</v>
      </c>
      <c r="B1459" t="str">
        <f>ACAD_Globals_details!B1459</f>
        <v>White-naped Brushfinch</v>
      </c>
      <c r="C1459" t="str">
        <f>ACAD_Globals_details!C1459</f>
        <v>Atlapetes albinucha</v>
      </c>
      <c r="D1459" s="2" t="str">
        <f>ACAD_Globals_details!D1459</f>
        <v>landbird</v>
      </c>
      <c r="E1459" s="3">
        <f>ACAD_Globals_details!H1459</f>
        <v>0</v>
      </c>
      <c r="F1459" s="3">
        <f>ACAD_Globals_details!I1459</f>
        <v>0</v>
      </c>
      <c r="G1459" s="3">
        <f>ACAD_Globals_details!J1459</f>
        <v>1</v>
      </c>
      <c r="H1459" s="3">
        <f>ACAD_Globals_details!K1459</f>
        <v>1</v>
      </c>
      <c r="J1459" s="35">
        <f>ACAD_Globals_details!P1459</f>
        <v>4</v>
      </c>
      <c r="K1459" s="35">
        <f>ACAD_Globals_details!X1459</f>
        <v>4</v>
      </c>
      <c r="L1459" s="35">
        <f>ACAD_Globals_details!AB1459</f>
        <v>4</v>
      </c>
      <c r="M1459" s="35">
        <f>ACAD_Globals_details!AF1459</f>
        <v>4</v>
      </c>
      <c r="N1459" s="35">
        <f>ACAD_Globals_details!AI1459</f>
        <v>4</v>
      </c>
      <c r="O1459" s="35">
        <f>ACAD_Globals_details!AL1459</f>
        <v>4</v>
      </c>
      <c r="P1459" s="35">
        <f>ACAD_Globals_details!AT1459</f>
        <v>16</v>
      </c>
      <c r="Q1459" t="str">
        <f>ACAD_Globals_details!BC1459</f>
        <v>Watch List - Yel-r</v>
      </c>
      <c r="T1459" t="str">
        <f>ACAD_Globals_details!BD1459</f>
        <v>Forests</v>
      </c>
      <c r="U1459" t="str">
        <f>ACAD_Globals_details!BK1459</f>
        <v>Resident</v>
      </c>
    </row>
    <row r="1460" spans="1:21" x14ac:dyDescent="0.55000000000000004">
      <c r="A1460">
        <f>ACAD_Globals_details!A1460</f>
        <v>1956</v>
      </c>
      <c r="B1460" t="str">
        <f>ACAD_Globals_details!B1460</f>
        <v>Rufous-capped Brushfinch</v>
      </c>
      <c r="C1460" t="str">
        <f>ACAD_Globals_details!C1460</f>
        <v>Atlapetes pileatus</v>
      </c>
      <c r="D1460" s="2" t="str">
        <f>ACAD_Globals_details!D1460</f>
        <v>landbird</v>
      </c>
      <c r="E1460" s="3">
        <f>ACAD_Globals_details!H1460</f>
        <v>0</v>
      </c>
      <c r="F1460" s="3">
        <f>ACAD_Globals_details!I1460</f>
        <v>0</v>
      </c>
      <c r="G1460" s="3">
        <f>ACAD_Globals_details!J1460</f>
        <v>1</v>
      </c>
      <c r="H1460" s="3">
        <f>ACAD_Globals_details!K1460</f>
        <v>0</v>
      </c>
      <c r="J1460" s="35">
        <f>ACAD_Globals_details!P1460</f>
        <v>4</v>
      </c>
      <c r="K1460" s="35">
        <f>ACAD_Globals_details!X1460</f>
        <v>3</v>
      </c>
      <c r="L1460" s="35">
        <f>ACAD_Globals_details!AB1460</f>
        <v>3</v>
      </c>
      <c r="M1460" s="35">
        <f>ACAD_Globals_details!AF1460</f>
        <v>3</v>
      </c>
      <c r="N1460" s="35">
        <f>ACAD_Globals_details!AI1460</f>
        <v>3</v>
      </c>
      <c r="O1460" s="35">
        <f>ACAD_Globals_details!AL1460</f>
        <v>3</v>
      </c>
      <c r="P1460" s="35">
        <f>ACAD_Globals_details!AT1460</f>
        <v>13</v>
      </c>
      <c r="T1460" t="str">
        <f>ACAD_Globals_details!BD1460</f>
        <v>Forests</v>
      </c>
      <c r="U1460" t="str">
        <f>ACAD_Globals_details!BK1460</f>
        <v>Resident</v>
      </c>
    </row>
    <row r="1461" spans="1:21" x14ac:dyDescent="0.55000000000000004">
      <c r="A1461">
        <f>ACAD_Globals_details!A1461</f>
        <v>1957</v>
      </c>
      <c r="B1461" t="str">
        <f>ACAD_Globals_details!B1461</f>
        <v>Collared Towhee</v>
      </c>
      <c r="C1461" t="str">
        <f>ACAD_Globals_details!C1461</f>
        <v>Pipilo ocai</v>
      </c>
      <c r="D1461" s="2" t="str">
        <f>ACAD_Globals_details!D1461</f>
        <v>landbird</v>
      </c>
      <c r="E1461" s="3">
        <f>ACAD_Globals_details!H1461</f>
        <v>0</v>
      </c>
      <c r="F1461" s="3">
        <f>ACAD_Globals_details!I1461</f>
        <v>0</v>
      </c>
      <c r="G1461" s="3">
        <f>ACAD_Globals_details!J1461</f>
        <v>1</v>
      </c>
      <c r="H1461" s="3">
        <f>ACAD_Globals_details!K1461</f>
        <v>0</v>
      </c>
      <c r="J1461" s="35">
        <f>ACAD_Globals_details!P1461</f>
        <v>4</v>
      </c>
      <c r="K1461" s="35">
        <f>ACAD_Globals_details!X1461</f>
        <v>4</v>
      </c>
      <c r="L1461" s="35">
        <f>ACAD_Globals_details!AB1461</f>
        <v>4</v>
      </c>
      <c r="M1461" s="35">
        <f>ACAD_Globals_details!AF1461</f>
        <v>3</v>
      </c>
      <c r="N1461" s="35">
        <f>ACAD_Globals_details!AI1461</f>
        <v>3</v>
      </c>
      <c r="O1461" s="35">
        <f>ACAD_Globals_details!AL1461</f>
        <v>3</v>
      </c>
      <c r="P1461" s="35">
        <f>ACAD_Globals_details!AT1461</f>
        <v>14</v>
      </c>
      <c r="Q1461" t="str">
        <f>ACAD_Globals_details!BC1461</f>
        <v>Watch List - Yel-r</v>
      </c>
      <c r="T1461" t="str">
        <f>ACAD_Globals_details!BD1461</f>
        <v>Forests</v>
      </c>
      <c r="U1461" t="str">
        <f>ACAD_Globals_details!BK1461</f>
        <v>Resident</v>
      </c>
    </row>
    <row r="1462" spans="1:21" x14ac:dyDescent="0.55000000000000004">
      <c r="A1462">
        <f>ACAD_Globals_details!A1462</f>
        <v>1958</v>
      </c>
      <c r="B1462" t="str">
        <f>ACAD_Globals_details!B1462</f>
        <v>Green-tailed Towhee</v>
      </c>
      <c r="C1462" t="str">
        <f>ACAD_Globals_details!C1462</f>
        <v>Pipilo chlorurus</v>
      </c>
      <c r="D1462" s="2" t="str">
        <f>ACAD_Globals_details!D1462</f>
        <v>landbird</v>
      </c>
      <c r="E1462" s="3">
        <f>ACAD_Globals_details!H1462</f>
        <v>0</v>
      </c>
      <c r="F1462" s="3">
        <f>ACAD_Globals_details!I1462</f>
        <v>1</v>
      </c>
      <c r="G1462" s="3">
        <f>ACAD_Globals_details!J1462</f>
        <v>1</v>
      </c>
      <c r="H1462" s="3">
        <f>ACAD_Globals_details!K1462</f>
        <v>0</v>
      </c>
      <c r="I1462" s="36">
        <f>ACAD_Globals_details!Q1462</f>
        <v>4800000</v>
      </c>
      <c r="J1462" s="35">
        <f>ACAD_Globals_details!P1462</f>
        <v>3</v>
      </c>
      <c r="K1462" s="35">
        <f>ACAD_Globals_details!X1462</f>
        <v>2</v>
      </c>
      <c r="L1462" s="35">
        <f>ACAD_Globals_details!AB1462</f>
        <v>2</v>
      </c>
      <c r="M1462" s="35">
        <f>ACAD_Globals_details!AF1462</f>
        <v>3</v>
      </c>
      <c r="N1462" s="35">
        <f>ACAD_Globals_details!AI1462</f>
        <v>2</v>
      </c>
      <c r="O1462" s="35">
        <f>ACAD_Globals_details!AL1462</f>
        <v>4</v>
      </c>
      <c r="P1462" s="35">
        <f>ACAD_Globals_details!AT1462</f>
        <v>12</v>
      </c>
      <c r="R1462" t="str">
        <f>ACAD_Globals_details!AP1462</f>
        <v>-17%</v>
      </c>
      <c r="S1462" t="str">
        <f>ACAD_Globals_details!AQ1462</f>
        <v>ne</v>
      </c>
      <c r="T1462" t="str">
        <f>ACAD_Globals_details!BD1462</f>
        <v>Aridlands</v>
      </c>
      <c r="U1462" t="str">
        <f>ACAD_Globals_details!BK1462</f>
        <v>Southwestern Aridlands</v>
      </c>
    </row>
    <row r="1463" spans="1:21" x14ac:dyDescent="0.55000000000000004">
      <c r="A1463">
        <f>ACAD_Globals_details!A1463</f>
        <v>1959</v>
      </c>
      <c r="B1463" t="str">
        <f>ACAD_Globals_details!B1463</f>
        <v>Spotted Towhee</v>
      </c>
      <c r="C1463" t="str">
        <f>ACAD_Globals_details!C1463</f>
        <v>Pipilo maculatus</v>
      </c>
      <c r="D1463" s="2" t="str">
        <f>ACAD_Globals_details!D1463</f>
        <v>landbird</v>
      </c>
      <c r="E1463" s="3">
        <f>ACAD_Globals_details!H1463</f>
        <v>1</v>
      </c>
      <c r="F1463" s="3">
        <f>ACAD_Globals_details!I1463</f>
        <v>1</v>
      </c>
      <c r="G1463" s="3">
        <f>ACAD_Globals_details!J1463</f>
        <v>1</v>
      </c>
      <c r="H1463" s="3">
        <f>ACAD_Globals_details!K1463</f>
        <v>1</v>
      </c>
      <c r="I1463" s="36">
        <f>ACAD_Globals_details!Q1463</f>
        <v>33000000</v>
      </c>
      <c r="J1463" s="35">
        <f>ACAD_Globals_details!P1463</f>
        <v>2</v>
      </c>
      <c r="K1463" s="35">
        <f>ACAD_Globals_details!X1463</f>
        <v>2</v>
      </c>
      <c r="L1463" s="35">
        <f>ACAD_Globals_details!AB1463</f>
        <v>2</v>
      </c>
      <c r="M1463" s="35">
        <f>ACAD_Globals_details!AF1463</f>
        <v>2</v>
      </c>
      <c r="N1463" s="35">
        <f>ACAD_Globals_details!AI1463</f>
        <v>2</v>
      </c>
      <c r="O1463" s="35">
        <f>ACAD_Globals_details!AL1463</f>
        <v>2</v>
      </c>
      <c r="P1463" s="35">
        <f>ACAD_Globals_details!AT1463</f>
        <v>8</v>
      </c>
      <c r="R1463" t="str">
        <f>ACAD_Globals_details!AP1463</f>
        <v>6%</v>
      </c>
      <c r="S1463" t="str">
        <f>ACAD_Globals_details!AQ1463</f>
        <v>ne</v>
      </c>
      <c r="T1463" t="str">
        <f>ACAD_Globals_details!BD1463</f>
        <v>Forests</v>
      </c>
      <c r="U1463" t="str">
        <f>ACAD_Globals_details!BK1463</f>
        <v>Western U.S./Mexico</v>
      </c>
    </row>
    <row r="1464" spans="1:21" x14ac:dyDescent="0.55000000000000004">
      <c r="A1464">
        <f>ACAD_Globals_details!A1464</f>
        <v>1960</v>
      </c>
      <c r="B1464" t="str">
        <f>ACAD_Globals_details!B1464</f>
        <v>Eastern Towhee</v>
      </c>
      <c r="C1464" t="str">
        <f>ACAD_Globals_details!C1464</f>
        <v>Pipilo erythrophthalmus</v>
      </c>
      <c r="D1464" s="2" t="str">
        <f>ACAD_Globals_details!D1464</f>
        <v>landbird</v>
      </c>
      <c r="E1464" s="3">
        <f>ACAD_Globals_details!H1464</f>
        <v>1</v>
      </c>
      <c r="F1464" s="3">
        <f>ACAD_Globals_details!I1464</f>
        <v>1</v>
      </c>
      <c r="G1464" s="3">
        <f>ACAD_Globals_details!J1464</f>
        <v>1</v>
      </c>
      <c r="H1464" s="3">
        <f>ACAD_Globals_details!K1464</f>
        <v>0</v>
      </c>
      <c r="I1464" s="36">
        <f>ACAD_Globals_details!Q1464</f>
        <v>28000000</v>
      </c>
      <c r="J1464" s="35">
        <f>ACAD_Globals_details!P1464</f>
        <v>2</v>
      </c>
      <c r="K1464" s="35">
        <f>ACAD_Globals_details!X1464</f>
        <v>2</v>
      </c>
      <c r="L1464" s="35">
        <f>ACAD_Globals_details!AB1464</f>
        <v>2</v>
      </c>
      <c r="M1464" s="35">
        <f>ACAD_Globals_details!AF1464</f>
        <v>3</v>
      </c>
      <c r="N1464" s="35">
        <f>ACAD_Globals_details!AI1464</f>
        <v>2</v>
      </c>
      <c r="O1464" s="35">
        <f>ACAD_Globals_details!AL1464</f>
        <v>4</v>
      </c>
      <c r="P1464" s="35">
        <f>ACAD_Globals_details!AT1464</f>
        <v>11</v>
      </c>
      <c r="R1464" t="str">
        <f>ACAD_Globals_details!AP1464</f>
        <v>-43%</v>
      </c>
      <c r="S1464" t="str">
        <f>ACAD_Globals_details!AQ1464</f>
        <v>72</v>
      </c>
      <c r="T1464" t="str">
        <f>ACAD_Globals_details!BD1464</f>
        <v>Forests</v>
      </c>
      <c r="U1464" t="str">
        <f>ACAD_Globals_details!BK1464</f>
        <v>Southeastern U.S.</v>
      </c>
    </row>
    <row r="1465" spans="1:21" x14ac:dyDescent="0.55000000000000004">
      <c r="A1465">
        <f>ACAD_Globals_details!A1465</f>
        <v>1961</v>
      </c>
      <c r="B1465" t="str">
        <f>ACAD_Globals_details!B1465</f>
        <v>Rusty Sparrow</v>
      </c>
      <c r="C1465" t="str">
        <f>ACAD_Globals_details!C1465</f>
        <v>Aimophila rufescens</v>
      </c>
      <c r="D1465" s="2" t="str">
        <f>ACAD_Globals_details!D1465</f>
        <v>landbird</v>
      </c>
      <c r="E1465" s="3">
        <f>ACAD_Globals_details!H1465</f>
        <v>0</v>
      </c>
      <c r="F1465" s="3">
        <f>ACAD_Globals_details!I1465</f>
        <v>0</v>
      </c>
      <c r="G1465" s="3">
        <f>ACAD_Globals_details!J1465</f>
        <v>1</v>
      </c>
      <c r="H1465" s="3">
        <f>ACAD_Globals_details!K1465</f>
        <v>1</v>
      </c>
      <c r="J1465" s="35">
        <f>ACAD_Globals_details!P1465</f>
        <v>3</v>
      </c>
      <c r="K1465" s="35">
        <f>ACAD_Globals_details!X1465</f>
        <v>3</v>
      </c>
      <c r="L1465" s="35">
        <f>ACAD_Globals_details!AB1465</f>
        <v>3</v>
      </c>
      <c r="M1465" s="35">
        <f>ACAD_Globals_details!AF1465</f>
        <v>2</v>
      </c>
      <c r="N1465" s="35">
        <f>ACAD_Globals_details!AI1465</f>
        <v>2</v>
      </c>
      <c r="O1465" s="35">
        <f>ACAD_Globals_details!AL1465</f>
        <v>2</v>
      </c>
      <c r="P1465" s="35">
        <f>ACAD_Globals_details!AT1465</f>
        <v>10</v>
      </c>
      <c r="T1465" t="str">
        <f>ACAD_Globals_details!BD1465</f>
        <v>Forests</v>
      </c>
      <c r="U1465" t="str">
        <f>ACAD_Globals_details!BK1465</f>
        <v>Resident</v>
      </c>
    </row>
    <row r="1466" spans="1:21" x14ac:dyDescent="0.55000000000000004">
      <c r="A1466">
        <f>ACAD_Globals_details!A1466</f>
        <v>1962</v>
      </c>
      <c r="B1466" t="str">
        <f>ACAD_Globals_details!B1466</f>
        <v>Rufous-crowned Sparrow</v>
      </c>
      <c r="C1466" t="str">
        <f>ACAD_Globals_details!C1466</f>
        <v>Aimophila ruficeps</v>
      </c>
      <c r="D1466" s="2" t="str">
        <f>ACAD_Globals_details!D1466</f>
        <v>landbird</v>
      </c>
      <c r="E1466" s="3">
        <f>ACAD_Globals_details!H1466</f>
        <v>0</v>
      </c>
      <c r="F1466" s="3">
        <f>ACAD_Globals_details!I1466</f>
        <v>1</v>
      </c>
      <c r="G1466" s="3">
        <f>ACAD_Globals_details!J1466</f>
        <v>1</v>
      </c>
      <c r="H1466" s="3">
        <f>ACAD_Globals_details!K1466</f>
        <v>0</v>
      </c>
      <c r="I1466" s="36">
        <f>ACAD_Globals_details!Q1466</f>
        <v>2000000</v>
      </c>
      <c r="J1466" s="35">
        <f>ACAD_Globals_details!P1466</f>
        <v>3</v>
      </c>
      <c r="K1466" s="35">
        <f>ACAD_Globals_details!X1466</f>
        <v>2</v>
      </c>
      <c r="L1466" s="35">
        <f>ACAD_Globals_details!AB1466</f>
        <v>2</v>
      </c>
      <c r="M1466" s="35">
        <f>ACAD_Globals_details!AF1466</f>
        <v>2</v>
      </c>
      <c r="N1466" s="35">
        <f>ACAD_Globals_details!AI1466</f>
        <v>2</v>
      </c>
      <c r="O1466" s="35">
        <f>ACAD_Globals_details!AL1466</f>
        <v>4</v>
      </c>
      <c r="P1466" s="35">
        <f>ACAD_Globals_details!AT1466</f>
        <v>11</v>
      </c>
      <c r="R1466" t="str">
        <f>ACAD_Globals_details!AP1466</f>
        <v>-41%</v>
      </c>
      <c r="S1466" t="str">
        <f>ACAD_Globals_details!AQ1466</f>
        <v>55</v>
      </c>
      <c r="T1466" t="str">
        <f>ACAD_Globals_details!BD1466</f>
        <v>Aridlands</v>
      </c>
      <c r="U1466" t="str">
        <f>ACAD_Globals_details!BK1466</f>
        <v>Resident</v>
      </c>
    </row>
    <row r="1467" spans="1:21" x14ac:dyDescent="0.55000000000000004">
      <c r="A1467">
        <f>ACAD_Globals_details!A1467</f>
        <v>1963</v>
      </c>
      <c r="B1467" t="str">
        <f>ACAD_Globals_details!B1467</f>
        <v>Oaxaca Sparrow</v>
      </c>
      <c r="C1467" t="str">
        <f>ACAD_Globals_details!C1467</f>
        <v>Aimophila notosticta</v>
      </c>
      <c r="D1467" s="2" t="str">
        <f>ACAD_Globals_details!D1467</f>
        <v>landbird</v>
      </c>
      <c r="E1467" s="3">
        <f>ACAD_Globals_details!H1467</f>
        <v>0</v>
      </c>
      <c r="F1467" s="3">
        <f>ACAD_Globals_details!I1467</f>
        <v>0</v>
      </c>
      <c r="G1467" s="3">
        <f>ACAD_Globals_details!J1467</f>
        <v>1</v>
      </c>
      <c r="H1467" s="3">
        <f>ACAD_Globals_details!K1467</f>
        <v>0</v>
      </c>
      <c r="J1467" s="35">
        <f>ACAD_Globals_details!P1467</f>
        <v>5</v>
      </c>
      <c r="K1467" s="35">
        <f>ACAD_Globals_details!X1467</f>
        <v>5</v>
      </c>
      <c r="L1467" s="35">
        <f>ACAD_Globals_details!AB1467</f>
        <v>5</v>
      </c>
      <c r="M1467" s="35">
        <f>ACAD_Globals_details!AF1467</f>
        <v>3</v>
      </c>
      <c r="N1467" s="35">
        <f>ACAD_Globals_details!AI1467</f>
        <v>3</v>
      </c>
      <c r="O1467" s="35">
        <f>ACAD_Globals_details!AL1467</f>
        <v>4</v>
      </c>
      <c r="P1467" s="35">
        <f>ACAD_Globals_details!AT1467</f>
        <v>17</v>
      </c>
      <c r="Q1467" t="str">
        <f>ACAD_Globals_details!BC1467</f>
        <v>Watch List - Red</v>
      </c>
      <c r="T1467" t="str">
        <f>ACAD_Globals_details!BD1467</f>
        <v>Forests</v>
      </c>
      <c r="U1467" t="str">
        <f>ACAD_Globals_details!BK1467</f>
        <v>Resident</v>
      </c>
    </row>
    <row r="1468" spans="1:21" x14ac:dyDescent="0.55000000000000004">
      <c r="A1468">
        <f>ACAD_Globals_details!A1468</f>
        <v>1964</v>
      </c>
      <c r="B1468" t="str">
        <f>ACAD_Globals_details!B1468</f>
        <v>White-eared Ground-Sparrow</v>
      </c>
      <c r="C1468" t="str">
        <f>ACAD_Globals_details!C1468</f>
        <v>Melozone leucotis</v>
      </c>
      <c r="D1468" s="2" t="str">
        <f>ACAD_Globals_details!D1468</f>
        <v>landbird</v>
      </c>
      <c r="E1468" s="3">
        <f>ACAD_Globals_details!H1468</f>
        <v>0</v>
      </c>
      <c r="F1468" s="3">
        <f>ACAD_Globals_details!I1468</f>
        <v>0</v>
      </c>
      <c r="G1468" s="3">
        <f>ACAD_Globals_details!J1468</f>
        <v>1</v>
      </c>
      <c r="H1468" s="3">
        <f>ACAD_Globals_details!K1468</f>
        <v>1</v>
      </c>
      <c r="J1468" s="35">
        <f>ACAD_Globals_details!P1468</f>
        <v>5</v>
      </c>
      <c r="K1468" s="35">
        <f>ACAD_Globals_details!X1468</f>
        <v>5</v>
      </c>
      <c r="L1468" s="35">
        <f>ACAD_Globals_details!AB1468</f>
        <v>5</v>
      </c>
      <c r="M1468" s="35">
        <f>ACAD_Globals_details!AF1468</f>
        <v>3</v>
      </c>
      <c r="N1468" s="35">
        <f>ACAD_Globals_details!AI1468</f>
        <v>3</v>
      </c>
      <c r="O1468" s="35">
        <f>ACAD_Globals_details!AL1468</f>
        <v>4</v>
      </c>
      <c r="P1468" s="35">
        <f>ACAD_Globals_details!AT1468</f>
        <v>17</v>
      </c>
      <c r="Q1468" t="str">
        <f>ACAD_Globals_details!BC1468</f>
        <v>Watch List - Red</v>
      </c>
      <c r="T1468" t="str">
        <f>ACAD_Globals_details!BD1468</f>
        <v>Forests</v>
      </c>
      <c r="U1468" t="str">
        <f>ACAD_Globals_details!BK1468</f>
        <v>Resident</v>
      </c>
    </row>
    <row r="1469" spans="1:21" x14ac:dyDescent="0.55000000000000004">
      <c r="A1469">
        <f>ACAD_Globals_details!A1469</f>
        <v>1965</v>
      </c>
      <c r="B1469" t="str">
        <f>ACAD_Globals_details!B1469</f>
        <v>Prevost's Ground-Sparrow</v>
      </c>
      <c r="C1469" t="str">
        <f>ACAD_Globals_details!C1469</f>
        <v>Melozone biarcuata</v>
      </c>
      <c r="D1469" s="2" t="str">
        <f>ACAD_Globals_details!D1469</f>
        <v>landbird</v>
      </c>
      <c r="E1469" s="3">
        <f>ACAD_Globals_details!H1469</f>
        <v>0</v>
      </c>
      <c r="F1469" s="3">
        <f>ACAD_Globals_details!I1469</f>
        <v>0</v>
      </c>
      <c r="G1469" s="3">
        <f>ACAD_Globals_details!J1469</f>
        <v>1</v>
      </c>
      <c r="H1469" s="3">
        <f>ACAD_Globals_details!K1469</f>
        <v>1</v>
      </c>
      <c r="J1469" s="35">
        <f>ACAD_Globals_details!P1469</f>
        <v>4</v>
      </c>
      <c r="K1469" s="35">
        <f>ACAD_Globals_details!X1469</f>
        <v>4</v>
      </c>
      <c r="L1469" s="35">
        <f>ACAD_Globals_details!AB1469</f>
        <v>4</v>
      </c>
      <c r="M1469" s="35">
        <f>ACAD_Globals_details!AF1469</f>
        <v>3</v>
      </c>
      <c r="N1469" s="35">
        <f>ACAD_Globals_details!AI1469</f>
        <v>3</v>
      </c>
      <c r="O1469" s="35">
        <f>ACAD_Globals_details!AL1469</f>
        <v>4</v>
      </c>
      <c r="P1469" s="35">
        <f>ACAD_Globals_details!AT1469</f>
        <v>15</v>
      </c>
      <c r="Q1469" t="str">
        <f>ACAD_Globals_details!BC1469</f>
        <v>Watch List - Yel-r</v>
      </c>
      <c r="T1469" t="str">
        <f>ACAD_Globals_details!BD1469</f>
        <v>Forests</v>
      </c>
      <c r="U1469" t="str">
        <f>ACAD_Globals_details!BK1469</f>
        <v>Resident</v>
      </c>
    </row>
    <row r="1470" spans="1:21" x14ac:dyDescent="0.55000000000000004">
      <c r="A1470">
        <f>ACAD_Globals_details!A1470</f>
        <v>1966</v>
      </c>
      <c r="B1470" t="str">
        <f>ACAD_Globals_details!B1470</f>
        <v>Rusty-crowned Ground-Sparrow</v>
      </c>
      <c r="C1470" t="str">
        <f>ACAD_Globals_details!C1470</f>
        <v>Melozone kieneri</v>
      </c>
      <c r="D1470" s="2" t="str">
        <f>ACAD_Globals_details!D1470</f>
        <v>landbird</v>
      </c>
      <c r="E1470" s="3">
        <f>ACAD_Globals_details!H1470</f>
        <v>0</v>
      </c>
      <c r="F1470" s="3">
        <f>ACAD_Globals_details!I1470</f>
        <v>0</v>
      </c>
      <c r="G1470" s="3">
        <f>ACAD_Globals_details!J1470</f>
        <v>1</v>
      </c>
      <c r="H1470" s="3">
        <f>ACAD_Globals_details!K1470</f>
        <v>0</v>
      </c>
      <c r="J1470" s="35">
        <f>ACAD_Globals_details!P1470</f>
        <v>4</v>
      </c>
      <c r="K1470" s="35">
        <f>ACAD_Globals_details!X1470</f>
        <v>3</v>
      </c>
      <c r="L1470" s="35">
        <f>ACAD_Globals_details!AB1470</f>
        <v>3</v>
      </c>
      <c r="M1470" s="35">
        <f>ACAD_Globals_details!AF1470</f>
        <v>3</v>
      </c>
      <c r="N1470" s="35">
        <f>ACAD_Globals_details!AI1470</f>
        <v>3</v>
      </c>
      <c r="O1470" s="35">
        <f>ACAD_Globals_details!AL1470</f>
        <v>3</v>
      </c>
      <c r="P1470" s="35">
        <f>ACAD_Globals_details!AT1470</f>
        <v>13</v>
      </c>
      <c r="T1470" t="str">
        <f>ACAD_Globals_details!BD1470</f>
        <v>Forests</v>
      </c>
      <c r="U1470" t="str">
        <f>ACAD_Globals_details!BK1470</f>
        <v>Resident</v>
      </c>
    </row>
    <row r="1471" spans="1:21" x14ac:dyDescent="0.55000000000000004">
      <c r="A1471">
        <f>ACAD_Globals_details!A1471</f>
        <v>1967</v>
      </c>
      <c r="B1471" t="str">
        <f>ACAD_Globals_details!B1471</f>
        <v>Canyon Towhee</v>
      </c>
      <c r="C1471" t="str">
        <f>ACAD_Globals_details!C1471</f>
        <v>Melozone fusca</v>
      </c>
      <c r="D1471" s="2" t="str">
        <f>ACAD_Globals_details!D1471</f>
        <v>landbird</v>
      </c>
      <c r="E1471" s="3">
        <f>ACAD_Globals_details!H1471</f>
        <v>0</v>
      </c>
      <c r="F1471" s="3">
        <f>ACAD_Globals_details!I1471</f>
        <v>1</v>
      </c>
      <c r="G1471" s="3">
        <f>ACAD_Globals_details!J1471</f>
        <v>1</v>
      </c>
      <c r="H1471" s="3">
        <f>ACAD_Globals_details!K1471</f>
        <v>0</v>
      </c>
      <c r="I1471" s="36">
        <f>ACAD_Globals_details!Q1471</f>
        <v>6800000</v>
      </c>
      <c r="J1471" s="35">
        <f>ACAD_Globals_details!P1471</f>
        <v>2</v>
      </c>
      <c r="K1471" s="35">
        <f>ACAD_Globals_details!X1471</f>
        <v>2</v>
      </c>
      <c r="L1471" s="35">
        <f>ACAD_Globals_details!AB1471</f>
        <v>2</v>
      </c>
      <c r="M1471" s="35">
        <f>ACAD_Globals_details!AF1471</f>
        <v>2</v>
      </c>
      <c r="N1471" s="35">
        <f>ACAD_Globals_details!AI1471</f>
        <v>2</v>
      </c>
      <c r="O1471" s="35">
        <f>ACAD_Globals_details!AL1471</f>
        <v>3</v>
      </c>
      <c r="P1471" s="35">
        <f>ACAD_Globals_details!AT1471</f>
        <v>9</v>
      </c>
      <c r="S1471" t="str">
        <f>ACAD_Globals_details!AQ1471</f>
        <v>61</v>
      </c>
      <c r="T1471" t="str">
        <f>ACAD_Globals_details!BD1471</f>
        <v>Aridlands</v>
      </c>
      <c r="U1471" t="str">
        <f>ACAD_Globals_details!BK1471</f>
        <v>Resident</v>
      </c>
    </row>
    <row r="1472" spans="1:21" x14ac:dyDescent="0.55000000000000004">
      <c r="A1472">
        <f>ACAD_Globals_details!A1472</f>
        <v>1968</v>
      </c>
      <c r="B1472" t="str">
        <f>ACAD_Globals_details!B1472</f>
        <v>White-throated Towhee</v>
      </c>
      <c r="C1472" t="str">
        <f>ACAD_Globals_details!C1472</f>
        <v>Melozone albicollis</v>
      </c>
      <c r="D1472" s="2" t="str">
        <f>ACAD_Globals_details!D1472</f>
        <v>landbird</v>
      </c>
      <c r="E1472" s="3">
        <f>ACAD_Globals_details!H1472</f>
        <v>0</v>
      </c>
      <c r="F1472" s="3">
        <f>ACAD_Globals_details!I1472</f>
        <v>0</v>
      </c>
      <c r="G1472" s="3">
        <f>ACAD_Globals_details!J1472</f>
        <v>1</v>
      </c>
      <c r="H1472" s="3">
        <f>ACAD_Globals_details!K1472</f>
        <v>0</v>
      </c>
      <c r="J1472" s="35">
        <f>ACAD_Globals_details!P1472</f>
        <v>4</v>
      </c>
      <c r="K1472" s="35">
        <f>ACAD_Globals_details!X1472</f>
        <v>5</v>
      </c>
      <c r="L1472" s="35">
        <f>ACAD_Globals_details!AB1472</f>
        <v>5</v>
      </c>
      <c r="M1472" s="35">
        <f>ACAD_Globals_details!AF1472</f>
        <v>2</v>
      </c>
      <c r="N1472" s="35">
        <f>ACAD_Globals_details!AI1472</f>
        <v>2</v>
      </c>
      <c r="O1472" s="35">
        <f>ACAD_Globals_details!AL1472</f>
        <v>2</v>
      </c>
      <c r="P1472" s="35">
        <f>ACAD_Globals_details!AT1472</f>
        <v>13</v>
      </c>
      <c r="T1472" t="str">
        <f>ACAD_Globals_details!BD1472</f>
        <v>Aridlands</v>
      </c>
      <c r="U1472" t="str">
        <f>ACAD_Globals_details!BK1472</f>
        <v>Resident</v>
      </c>
    </row>
    <row r="1473" spans="1:21" x14ac:dyDescent="0.55000000000000004">
      <c r="A1473">
        <f>ACAD_Globals_details!A1473</f>
        <v>1969</v>
      </c>
      <c r="B1473" t="str">
        <f>ACAD_Globals_details!B1473</f>
        <v>California Towhee</v>
      </c>
      <c r="C1473" t="str">
        <f>ACAD_Globals_details!C1473</f>
        <v>Melozone crissalis</v>
      </c>
      <c r="D1473" s="2" t="str">
        <f>ACAD_Globals_details!D1473</f>
        <v>landbird</v>
      </c>
      <c r="E1473" s="3">
        <f>ACAD_Globals_details!H1473</f>
        <v>0</v>
      </c>
      <c r="F1473" s="3">
        <f>ACAD_Globals_details!I1473</f>
        <v>1</v>
      </c>
      <c r="G1473" s="3">
        <f>ACAD_Globals_details!J1473</f>
        <v>1</v>
      </c>
      <c r="H1473" s="3">
        <f>ACAD_Globals_details!K1473</f>
        <v>0</v>
      </c>
      <c r="I1473" s="36">
        <f>ACAD_Globals_details!Q1473</f>
        <v>8400000</v>
      </c>
      <c r="J1473" s="35">
        <f>ACAD_Globals_details!P1473</f>
        <v>2</v>
      </c>
      <c r="K1473" s="35">
        <f>ACAD_Globals_details!X1473</f>
        <v>3</v>
      </c>
      <c r="L1473" s="35">
        <f>ACAD_Globals_details!AB1473</f>
        <v>3</v>
      </c>
      <c r="M1473" s="35">
        <f>ACAD_Globals_details!AF1473</f>
        <v>2</v>
      </c>
      <c r="N1473" s="35">
        <f>ACAD_Globals_details!AI1473</f>
        <v>2</v>
      </c>
      <c r="O1473" s="35">
        <f>ACAD_Globals_details!AL1473</f>
        <v>3</v>
      </c>
      <c r="P1473" s="35">
        <f>ACAD_Globals_details!AT1473</f>
        <v>10</v>
      </c>
      <c r="R1473" t="str">
        <f>ACAD_Globals_details!AP1473</f>
        <v>-9%</v>
      </c>
      <c r="S1473" t="str">
        <f>ACAD_Globals_details!AQ1473</f>
        <v>ne</v>
      </c>
      <c r="T1473" t="str">
        <f>ACAD_Globals_details!BD1473</f>
        <v>Aridlands</v>
      </c>
      <c r="U1473" t="str">
        <f>ACAD_Globals_details!BK1473</f>
        <v>Resident</v>
      </c>
    </row>
    <row r="1474" spans="1:21" x14ac:dyDescent="0.55000000000000004">
      <c r="A1474">
        <f>ACAD_Globals_details!A1474</f>
        <v>1970</v>
      </c>
      <c r="B1474" t="str">
        <f>ACAD_Globals_details!B1474</f>
        <v>Abert's Towhee</v>
      </c>
      <c r="C1474" t="str">
        <f>ACAD_Globals_details!C1474</f>
        <v>Melozone aberti</v>
      </c>
      <c r="D1474" s="2" t="str">
        <f>ACAD_Globals_details!D1474</f>
        <v>landbird</v>
      </c>
      <c r="E1474" s="3">
        <f>ACAD_Globals_details!H1474</f>
        <v>0</v>
      </c>
      <c r="F1474" s="3">
        <f>ACAD_Globals_details!I1474</f>
        <v>1</v>
      </c>
      <c r="G1474" s="3">
        <f>ACAD_Globals_details!J1474</f>
        <v>1</v>
      </c>
      <c r="H1474" s="3">
        <f>ACAD_Globals_details!K1474</f>
        <v>0</v>
      </c>
      <c r="I1474" s="36">
        <f>ACAD_Globals_details!Q1474</f>
        <v>840000</v>
      </c>
      <c r="J1474" s="35">
        <f>ACAD_Globals_details!P1474</f>
        <v>3</v>
      </c>
      <c r="K1474" s="35">
        <f>ACAD_Globals_details!X1474</f>
        <v>4</v>
      </c>
      <c r="L1474" s="35">
        <f>ACAD_Globals_details!AB1474</f>
        <v>4</v>
      </c>
      <c r="M1474" s="35">
        <f>ACAD_Globals_details!AF1474</f>
        <v>3</v>
      </c>
      <c r="N1474" s="35">
        <f>ACAD_Globals_details!AI1474</f>
        <v>2</v>
      </c>
      <c r="O1474" s="35">
        <f>ACAD_Globals_details!AL1474</f>
        <v>2</v>
      </c>
      <c r="P1474" s="35">
        <f>ACAD_Globals_details!AT1474</f>
        <v>12</v>
      </c>
      <c r="R1474" t="str">
        <f>ACAD_Globals_details!AP1474</f>
        <v>20%</v>
      </c>
      <c r="S1474" t="str">
        <f>ACAD_Globals_details!AQ1474</f>
        <v>ne</v>
      </c>
      <c r="T1474" t="str">
        <f>ACAD_Globals_details!BD1474</f>
        <v>Aridlands</v>
      </c>
      <c r="U1474" t="str">
        <f>ACAD_Globals_details!BK1474</f>
        <v>Resident</v>
      </c>
    </row>
    <row r="1475" spans="1:21" x14ac:dyDescent="0.55000000000000004">
      <c r="A1475">
        <f>ACAD_Globals_details!A1475</f>
        <v>1971</v>
      </c>
      <c r="B1475" t="str">
        <f>ACAD_Globals_details!B1475</f>
        <v>Cinnamon-tailed Sparrow</v>
      </c>
      <c r="C1475" t="str">
        <f>ACAD_Globals_details!C1475</f>
        <v>Peucaea sumichrasti</v>
      </c>
      <c r="D1475" s="2" t="str">
        <f>ACAD_Globals_details!D1475</f>
        <v>landbird</v>
      </c>
      <c r="E1475" s="3">
        <f>ACAD_Globals_details!H1475</f>
        <v>0</v>
      </c>
      <c r="F1475" s="3">
        <f>ACAD_Globals_details!I1475</f>
        <v>0</v>
      </c>
      <c r="G1475" s="3">
        <f>ACAD_Globals_details!J1475</f>
        <v>1</v>
      </c>
      <c r="H1475" s="3">
        <f>ACAD_Globals_details!K1475</f>
        <v>0</v>
      </c>
      <c r="J1475" s="35">
        <f>ACAD_Globals_details!P1475</f>
        <v>5</v>
      </c>
      <c r="K1475" s="35">
        <f>ACAD_Globals_details!X1475</f>
        <v>5</v>
      </c>
      <c r="L1475" s="35">
        <f>ACAD_Globals_details!AB1475</f>
        <v>5</v>
      </c>
      <c r="M1475" s="35">
        <f>ACAD_Globals_details!AF1475</f>
        <v>3</v>
      </c>
      <c r="N1475" s="35">
        <f>ACAD_Globals_details!AI1475</f>
        <v>3</v>
      </c>
      <c r="O1475" s="35">
        <f>ACAD_Globals_details!AL1475</f>
        <v>5</v>
      </c>
      <c r="P1475" s="35">
        <f>ACAD_Globals_details!AT1475</f>
        <v>18</v>
      </c>
      <c r="Q1475" t="str">
        <f>ACAD_Globals_details!BC1475</f>
        <v>Watch List - Red</v>
      </c>
      <c r="T1475" t="str">
        <f>ACAD_Globals_details!BD1475</f>
        <v>Forests</v>
      </c>
      <c r="U1475" t="str">
        <f>ACAD_Globals_details!BK1475</f>
        <v>Resident</v>
      </c>
    </row>
    <row r="1476" spans="1:21" x14ac:dyDescent="0.55000000000000004">
      <c r="A1476">
        <f>ACAD_Globals_details!A1476</f>
        <v>1972</v>
      </c>
      <c r="B1476" t="str">
        <f>ACAD_Globals_details!B1476</f>
        <v>Rufous-winged Sparrow</v>
      </c>
      <c r="C1476" t="str">
        <f>ACAD_Globals_details!C1476</f>
        <v>Peucaea carpalis</v>
      </c>
      <c r="D1476" s="2" t="str">
        <f>ACAD_Globals_details!D1476</f>
        <v>landbird</v>
      </c>
      <c r="E1476" s="3">
        <f>ACAD_Globals_details!H1476</f>
        <v>0</v>
      </c>
      <c r="F1476" s="3">
        <f>ACAD_Globals_details!I1476</f>
        <v>1</v>
      </c>
      <c r="G1476" s="3">
        <f>ACAD_Globals_details!J1476</f>
        <v>1</v>
      </c>
      <c r="H1476" s="3">
        <f>ACAD_Globals_details!K1476</f>
        <v>0</v>
      </c>
      <c r="I1476" s="36">
        <f>ACAD_Globals_details!Q1476</f>
        <v>200000</v>
      </c>
      <c r="J1476" s="35">
        <f>ACAD_Globals_details!P1476</f>
        <v>4</v>
      </c>
      <c r="K1476" s="35">
        <f>ACAD_Globals_details!X1476</f>
        <v>4</v>
      </c>
      <c r="L1476" s="35">
        <f>ACAD_Globals_details!AB1476</f>
        <v>4</v>
      </c>
      <c r="M1476" s="35">
        <f>ACAD_Globals_details!AF1476</f>
        <v>3</v>
      </c>
      <c r="N1476" s="35">
        <f>ACAD_Globals_details!AI1476</f>
        <v>3</v>
      </c>
      <c r="O1476" s="35">
        <f>ACAD_Globals_details!AL1476</f>
        <v>4</v>
      </c>
      <c r="P1476" s="35">
        <f>ACAD_Globals_details!AT1476</f>
        <v>15</v>
      </c>
      <c r="Q1476" t="str">
        <f>ACAD_Globals_details!BC1476</f>
        <v>Watch List - Yel-r</v>
      </c>
      <c r="T1476" t="str">
        <f>ACAD_Globals_details!BD1476</f>
        <v>Aridlands</v>
      </c>
      <c r="U1476" t="str">
        <f>ACAD_Globals_details!BK1476</f>
        <v>Resident</v>
      </c>
    </row>
    <row r="1477" spans="1:21" x14ac:dyDescent="0.55000000000000004">
      <c r="A1477">
        <f>ACAD_Globals_details!A1477</f>
        <v>1973</v>
      </c>
      <c r="B1477" t="str">
        <f>ACAD_Globals_details!B1477</f>
        <v>Stripe-headed Sparrow</v>
      </c>
      <c r="C1477" t="str">
        <f>ACAD_Globals_details!C1477</f>
        <v>Peucaea ruficauda</v>
      </c>
      <c r="D1477" s="2" t="str">
        <f>ACAD_Globals_details!D1477</f>
        <v>landbird</v>
      </c>
      <c r="E1477" s="3">
        <f>ACAD_Globals_details!H1477</f>
        <v>0</v>
      </c>
      <c r="F1477" s="3">
        <f>ACAD_Globals_details!I1477</f>
        <v>0</v>
      </c>
      <c r="G1477" s="3">
        <f>ACAD_Globals_details!J1477</f>
        <v>1</v>
      </c>
      <c r="H1477" s="3">
        <f>ACAD_Globals_details!K1477</f>
        <v>1</v>
      </c>
      <c r="J1477" s="35">
        <f>ACAD_Globals_details!P1477</f>
        <v>3</v>
      </c>
      <c r="K1477" s="35">
        <f>ACAD_Globals_details!X1477</f>
        <v>4</v>
      </c>
      <c r="L1477" s="35">
        <f>ACAD_Globals_details!AB1477</f>
        <v>4</v>
      </c>
      <c r="M1477" s="35">
        <f>ACAD_Globals_details!AF1477</f>
        <v>2</v>
      </c>
      <c r="N1477" s="35">
        <f>ACAD_Globals_details!AI1477</f>
        <v>2</v>
      </c>
      <c r="O1477" s="35">
        <f>ACAD_Globals_details!AL1477</f>
        <v>2</v>
      </c>
      <c r="P1477" s="35">
        <f>ACAD_Globals_details!AT1477</f>
        <v>11</v>
      </c>
      <c r="T1477" t="str">
        <f>ACAD_Globals_details!BD1477</f>
        <v>Forests</v>
      </c>
      <c r="U1477" t="str">
        <f>ACAD_Globals_details!BK1477</f>
        <v>Resident</v>
      </c>
    </row>
    <row r="1478" spans="1:21" x14ac:dyDescent="0.55000000000000004">
      <c r="A1478">
        <f>ACAD_Globals_details!A1478</f>
        <v>1974</v>
      </c>
      <c r="B1478" t="str">
        <f>ACAD_Globals_details!B1478</f>
        <v>Black-chested Sparrow</v>
      </c>
      <c r="C1478" t="str">
        <f>ACAD_Globals_details!C1478</f>
        <v>Peucaea humeralis</v>
      </c>
      <c r="D1478" s="2" t="str">
        <f>ACAD_Globals_details!D1478</f>
        <v>landbird</v>
      </c>
      <c r="E1478" s="3">
        <f>ACAD_Globals_details!H1478</f>
        <v>0</v>
      </c>
      <c r="F1478" s="3">
        <f>ACAD_Globals_details!I1478</f>
        <v>0</v>
      </c>
      <c r="G1478" s="3">
        <f>ACAD_Globals_details!J1478</f>
        <v>1</v>
      </c>
      <c r="H1478" s="3">
        <f>ACAD_Globals_details!K1478</f>
        <v>0</v>
      </c>
      <c r="J1478" s="35">
        <f>ACAD_Globals_details!P1478</f>
        <v>5</v>
      </c>
      <c r="K1478" s="35">
        <f>ACAD_Globals_details!X1478</f>
        <v>4</v>
      </c>
      <c r="L1478" s="35">
        <f>ACAD_Globals_details!AB1478</f>
        <v>4</v>
      </c>
      <c r="M1478" s="35">
        <f>ACAD_Globals_details!AF1478</f>
        <v>3</v>
      </c>
      <c r="N1478" s="35">
        <f>ACAD_Globals_details!AI1478</f>
        <v>3</v>
      </c>
      <c r="O1478" s="35">
        <f>ACAD_Globals_details!AL1478</f>
        <v>3</v>
      </c>
      <c r="P1478" s="35">
        <f>ACAD_Globals_details!AT1478</f>
        <v>15</v>
      </c>
      <c r="Q1478" t="str">
        <f>ACAD_Globals_details!BC1478</f>
        <v>Watch List - Yel-r</v>
      </c>
      <c r="T1478" t="str">
        <f>ACAD_Globals_details!BD1478</f>
        <v>Forests</v>
      </c>
      <c r="U1478" t="str">
        <f>ACAD_Globals_details!BK1478</f>
        <v>Resident</v>
      </c>
    </row>
    <row r="1479" spans="1:21" x14ac:dyDescent="0.55000000000000004">
      <c r="A1479">
        <f>ACAD_Globals_details!A1479</f>
        <v>1975</v>
      </c>
      <c r="B1479" t="str">
        <f>ACAD_Globals_details!B1479</f>
        <v>Bridled Sparrow</v>
      </c>
      <c r="C1479" t="str">
        <f>ACAD_Globals_details!C1479</f>
        <v>Peucaea mystacalis</v>
      </c>
      <c r="D1479" s="2" t="str">
        <f>ACAD_Globals_details!D1479</f>
        <v>landbird</v>
      </c>
      <c r="E1479" s="3">
        <f>ACAD_Globals_details!H1479</f>
        <v>0</v>
      </c>
      <c r="F1479" s="3">
        <f>ACAD_Globals_details!I1479</f>
        <v>0</v>
      </c>
      <c r="G1479" s="3">
        <f>ACAD_Globals_details!J1479</f>
        <v>1</v>
      </c>
      <c r="H1479" s="3">
        <f>ACAD_Globals_details!K1479</f>
        <v>0</v>
      </c>
      <c r="J1479" s="35">
        <f>ACAD_Globals_details!P1479</f>
        <v>5</v>
      </c>
      <c r="K1479" s="35">
        <f>ACAD_Globals_details!X1479</f>
        <v>5</v>
      </c>
      <c r="L1479" s="35">
        <f>ACAD_Globals_details!AB1479</f>
        <v>5</v>
      </c>
      <c r="M1479" s="35">
        <f>ACAD_Globals_details!AF1479</f>
        <v>3</v>
      </c>
      <c r="N1479" s="35">
        <f>ACAD_Globals_details!AI1479</f>
        <v>3</v>
      </c>
      <c r="O1479" s="35">
        <f>ACAD_Globals_details!AL1479</f>
        <v>3</v>
      </c>
      <c r="P1479" s="35">
        <f>ACAD_Globals_details!AT1479</f>
        <v>16</v>
      </c>
      <c r="Q1479" t="str">
        <f>ACAD_Globals_details!BC1479</f>
        <v>Watch List - Yel-r</v>
      </c>
      <c r="T1479" t="str">
        <f>ACAD_Globals_details!BD1479</f>
        <v>Forests</v>
      </c>
      <c r="U1479" t="str">
        <f>ACAD_Globals_details!BK1479</f>
        <v>Resident</v>
      </c>
    </row>
    <row r="1480" spans="1:21" x14ac:dyDescent="0.55000000000000004">
      <c r="A1480">
        <f>ACAD_Globals_details!A1480</f>
        <v>1976</v>
      </c>
      <c r="B1480" t="str">
        <f>ACAD_Globals_details!B1480</f>
        <v>Botteri's Sparrow</v>
      </c>
      <c r="C1480" t="str">
        <f>ACAD_Globals_details!C1480</f>
        <v>Peucaea botterii</v>
      </c>
      <c r="D1480" s="2" t="str">
        <f>ACAD_Globals_details!D1480</f>
        <v>landbird</v>
      </c>
      <c r="E1480" s="3">
        <f>ACAD_Globals_details!H1480</f>
        <v>0</v>
      </c>
      <c r="F1480" s="3">
        <f>ACAD_Globals_details!I1480</f>
        <v>1</v>
      </c>
      <c r="G1480" s="3">
        <f>ACAD_Globals_details!J1480</f>
        <v>1</v>
      </c>
      <c r="H1480" s="3">
        <f>ACAD_Globals_details!K1480</f>
        <v>1</v>
      </c>
      <c r="I1480" s="36">
        <f>ACAD_Globals_details!Q1480</f>
        <v>200000</v>
      </c>
      <c r="J1480" s="35">
        <f>ACAD_Globals_details!P1480</f>
        <v>4</v>
      </c>
      <c r="K1480" s="35">
        <f>ACAD_Globals_details!X1480</f>
        <v>3</v>
      </c>
      <c r="L1480" s="35">
        <f>ACAD_Globals_details!AB1480</f>
        <v>3</v>
      </c>
      <c r="M1480" s="35">
        <f>ACAD_Globals_details!AF1480</f>
        <v>3</v>
      </c>
      <c r="N1480" s="35">
        <f>ACAD_Globals_details!AI1480</f>
        <v>2</v>
      </c>
      <c r="O1480" s="35">
        <f>ACAD_Globals_details!AL1480</f>
        <v>3</v>
      </c>
      <c r="P1480" s="35">
        <f>ACAD_Globals_details!AT1480</f>
        <v>13</v>
      </c>
      <c r="T1480" t="str">
        <f>ACAD_Globals_details!BD1480</f>
        <v>Aridlands; Grasslands</v>
      </c>
      <c r="U1480" t="str">
        <f>ACAD_Globals_details!BK1480</f>
        <v>Chihuahuan Grasslands</v>
      </c>
    </row>
    <row r="1481" spans="1:21" x14ac:dyDescent="0.55000000000000004">
      <c r="A1481">
        <f>ACAD_Globals_details!A1481</f>
        <v>1977</v>
      </c>
      <c r="B1481" t="str">
        <f>ACAD_Globals_details!B1481</f>
        <v>Cassin's Sparrow</v>
      </c>
      <c r="C1481" t="str">
        <f>ACAD_Globals_details!C1481</f>
        <v>Peucaea cassinii</v>
      </c>
      <c r="D1481" s="2" t="str">
        <f>ACAD_Globals_details!D1481</f>
        <v>landbird</v>
      </c>
      <c r="E1481" s="3">
        <f>ACAD_Globals_details!H1481</f>
        <v>0</v>
      </c>
      <c r="F1481" s="3">
        <f>ACAD_Globals_details!I1481</f>
        <v>1</v>
      </c>
      <c r="G1481" s="3">
        <f>ACAD_Globals_details!J1481</f>
        <v>1</v>
      </c>
      <c r="H1481" s="3">
        <f>ACAD_Globals_details!K1481</f>
        <v>0</v>
      </c>
      <c r="I1481" s="36">
        <f>ACAD_Globals_details!Q1481</f>
        <v>15000000</v>
      </c>
      <c r="J1481" s="35">
        <f>ACAD_Globals_details!P1481</f>
        <v>2</v>
      </c>
      <c r="K1481" s="35">
        <f>ACAD_Globals_details!X1481</f>
        <v>2</v>
      </c>
      <c r="L1481" s="35">
        <f>ACAD_Globals_details!AB1481</f>
        <v>2</v>
      </c>
      <c r="M1481" s="35">
        <f>ACAD_Globals_details!AF1481</f>
        <v>3</v>
      </c>
      <c r="N1481" s="35">
        <f>ACAD_Globals_details!AI1481</f>
        <v>3</v>
      </c>
      <c r="O1481" s="35">
        <f>ACAD_Globals_details!AL1481</f>
        <v>4</v>
      </c>
      <c r="P1481" s="35">
        <f>ACAD_Globals_details!AT1481</f>
        <v>11</v>
      </c>
      <c r="R1481" t="str">
        <f>ACAD_Globals_details!AP1481</f>
        <v>-43%</v>
      </c>
      <c r="S1481" t="str">
        <f>ACAD_Globals_details!AQ1481</f>
        <v>70</v>
      </c>
      <c r="T1481" t="str">
        <f>ACAD_Globals_details!BD1481</f>
        <v>Grasslands</v>
      </c>
      <c r="U1481" t="str">
        <f>ACAD_Globals_details!BK1481</f>
        <v>Chihuahuan Grasslands</v>
      </c>
    </row>
    <row r="1482" spans="1:21" x14ac:dyDescent="0.55000000000000004">
      <c r="A1482">
        <f>ACAD_Globals_details!A1482</f>
        <v>1978</v>
      </c>
      <c r="B1482" t="str">
        <f>ACAD_Globals_details!B1482</f>
        <v>Bachman's Sparrow</v>
      </c>
      <c r="C1482" t="str">
        <f>ACAD_Globals_details!C1482</f>
        <v>Peucaea aestivalis</v>
      </c>
      <c r="D1482" s="2" t="str">
        <f>ACAD_Globals_details!D1482</f>
        <v>landbird</v>
      </c>
      <c r="E1482" s="3">
        <f>ACAD_Globals_details!H1482</f>
        <v>0</v>
      </c>
      <c r="F1482" s="3">
        <f>ACAD_Globals_details!I1482</f>
        <v>1</v>
      </c>
      <c r="G1482" s="3">
        <f>ACAD_Globals_details!J1482</f>
        <v>0</v>
      </c>
      <c r="H1482" s="3">
        <f>ACAD_Globals_details!K1482</f>
        <v>0</v>
      </c>
      <c r="I1482" s="36">
        <f>ACAD_Globals_details!Q1482</f>
        <v>190000</v>
      </c>
      <c r="J1482" s="35">
        <f>ACAD_Globals_details!P1482</f>
        <v>4</v>
      </c>
      <c r="K1482" s="35">
        <f>ACAD_Globals_details!X1482</f>
        <v>3</v>
      </c>
      <c r="L1482" s="35">
        <f>ACAD_Globals_details!AB1482</f>
        <v>3</v>
      </c>
      <c r="M1482" s="35">
        <f>ACAD_Globals_details!AF1482</f>
        <v>4</v>
      </c>
      <c r="N1482" s="35">
        <f>ACAD_Globals_details!AI1482</f>
        <v>4</v>
      </c>
      <c r="O1482" s="35">
        <f>ACAD_Globals_details!AL1482</f>
        <v>5</v>
      </c>
      <c r="P1482" s="35">
        <f>ACAD_Globals_details!AT1482</f>
        <v>16</v>
      </c>
      <c r="Q1482" t="str">
        <f>ACAD_Globals_details!BC1482</f>
        <v>Watch List - Red</v>
      </c>
      <c r="R1482" t="str">
        <f>ACAD_Globals_details!AP1482</f>
        <v>-76%</v>
      </c>
      <c r="S1482" t="str">
        <f>ACAD_Globals_details!AQ1482</f>
        <v>24</v>
      </c>
      <c r="T1482" t="str">
        <f>ACAD_Globals_details!BD1482</f>
        <v>Forests</v>
      </c>
      <c r="U1482" t="str">
        <f>ACAD_Globals_details!BK1482</f>
        <v>Resident</v>
      </c>
    </row>
    <row r="1483" spans="1:21" x14ac:dyDescent="0.55000000000000004">
      <c r="A1483">
        <f>ACAD_Globals_details!A1483</f>
        <v>1979</v>
      </c>
      <c r="B1483" t="str">
        <f>ACAD_Globals_details!B1483</f>
        <v>Striped Sparrow</v>
      </c>
      <c r="C1483" t="str">
        <f>ACAD_Globals_details!C1483</f>
        <v>Oriturus superciliosus</v>
      </c>
      <c r="D1483" s="2" t="str">
        <f>ACAD_Globals_details!D1483</f>
        <v>landbird</v>
      </c>
      <c r="E1483" s="3">
        <f>ACAD_Globals_details!H1483</f>
        <v>0</v>
      </c>
      <c r="F1483" s="3">
        <f>ACAD_Globals_details!I1483</f>
        <v>0</v>
      </c>
      <c r="G1483" s="3">
        <f>ACAD_Globals_details!J1483</f>
        <v>1</v>
      </c>
      <c r="H1483" s="3">
        <f>ACAD_Globals_details!K1483</f>
        <v>0</v>
      </c>
      <c r="J1483" s="35">
        <f>ACAD_Globals_details!P1483</f>
        <v>4</v>
      </c>
      <c r="K1483" s="35">
        <f>ACAD_Globals_details!X1483</f>
        <v>4</v>
      </c>
      <c r="L1483" s="35">
        <f>ACAD_Globals_details!AB1483</f>
        <v>4</v>
      </c>
      <c r="M1483" s="35">
        <f>ACAD_Globals_details!AF1483</f>
        <v>2</v>
      </c>
      <c r="N1483" s="35">
        <f>ACAD_Globals_details!AI1483</f>
        <v>2</v>
      </c>
      <c r="O1483" s="35">
        <f>ACAD_Globals_details!AL1483</f>
        <v>3</v>
      </c>
      <c r="P1483" s="35">
        <f>ACAD_Globals_details!AT1483</f>
        <v>13</v>
      </c>
      <c r="T1483" t="str">
        <f>ACAD_Globals_details!BD1483</f>
        <v>Grasslands</v>
      </c>
      <c r="U1483" t="str">
        <f>ACAD_Globals_details!BK1483</f>
        <v>Resident</v>
      </c>
    </row>
    <row r="1484" spans="1:21" x14ac:dyDescent="0.55000000000000004">
      <c r="A1484">
        <f>ACAD_Globals_details!A1484</f>
        <v>1981</v>
      </c>
      <c r="B1484" t="str">
        <f>ACAD_Globals_details!B1484</f>
        <v>American Tree Sparrow</v>
      </c>
      <c r="C1484" t="str">
        <f>ACAD_Globals_details!C1484</f>
        <v>Spizelloides arborea</v>
      </c>
      <c r="D1484" s="2" t="str">
        <f>ACAD_Globals_details!D1484</f>
        <v>landbird</v>
      </c>
      <c r="E1484" s="3">
        <f>ACAD_Globals_details!H1484</f>
        <v>1</v>
      </c>
      <c r="F1484" s="3">
        <f>ACAD_Globals_details!I1484</f>
        <v>1</v>
      </c>
      <c r="G1484" s="3">
        <f>ACAD_Globals_details!J1484</f>
        <v>0</v>
      </c>
      <c r="H1484" s="3">
        <f>ACAD_Globals_details!K1484</f>
        <v>0</v>
      </c>
      <c r="I1484" s="36">
        <f>ACAD_Globals_details!Q1484</f>
        <v>22000000</v>
      </c>
      <c r="J1484" s="35">
        <f>ACAD_Globals_details!P1484</f>
        <v>2</v>
      </c>
      <c r="K1484" s="35">
        <f>ACAD_Globals_details!X1484</f>
        <v>1</v>
      </c>
      <c r="L1484" s="35">
        <f>ACAD_Globals_details!AB1484</f>
        <v>1</v>
      </c>
      <c r="M1484" s="35">
        <f>ACAD_Globals_details!AF1484</f>
        <v>2</v>
      </c>
      <c r="N1484" s="35">
        <f>ACAD_Globals_details!AI1484</f>
        <v>2</v>
      </c>
      <c r="O1484" s="35">
        <f>ACAD_Globals_details!AL1484</f>
        <v>5</v>
      </c>
      <c r="P1484" s="35">
        <f>ACAD_Globals_details!AT1484</f>
        <v>10</v>
      </c>
      <c r="Q1484" t="str">
        <f>ACAD_Globals_details!BC1484</f>
        <v>CBSD</v>
      </c>
      <c r="R1484" t="str">
        <f>ACAD_Globals_details!AP1484</f>
        <v>-53%</v>
      </c>
      <c r="T1484" t="str">
        <f>ACAD_Globals_details!BD1484</f>
        <v>Tundra; Forests</v>
      </c>
      <c r="U1484" t="str">
        <f>ACAD_Globals_details!BK1484</f>
        <v>Northern U.S./Canada</v>
      </c>
    </row>
    <row r="1485" spans="1:21" x14ac:dyDescent="0.55000000000000004">
      <c r="A1485">
        <f>ACAD_Globals_details!A1485</f>
        <v>1982</v>
      </c>
      <c r="B1485" t="str">
        <f>ACAD_Globals_details!B1485</f>
        <v>Chipping Sparrow</v>
      </c>
      <c r="C1485" t="str">
        <f>ACAD_Globals_details!C1485</f>
        <v>Spizella passerina</v>
      </c>
      <c r="D1485" s="2" t="str">
        <f>ACAD_Globals_details!D1485</f>
        <v>landbird</v>
      </c>
      <c r="E1485" s="3">
        <f>ACAD_Globals_details!H1485</f>
        <v>1</v>
      </c>
      <c r="F1485" s="3">
        <f>ACAD_Globals_details!I1485</f>
        <v>1</v>
      </c>
      <c r="G1485" s="3">
        <f>ACAD_Globals_details!J1485</f>
        <v>1</v>
      </c>
      <c r="H1485" s="3">
        <f>ACAD_Globals_details!K1485</f>
        <v>1</v>
      </c>
      <c r="I1485" s="36">
        <f>ACAD_Globals_details!Q1485</f>
        <v>220000000</v>
      </c>
      <c r="J1485" s="35">
        <f>ACAD_Globals_details!P1485</f>
        <v>1</v>
      </c>
      <c r="K1485" s="35">
        <f>ACAD_Globals_details!X1485</f>
        <v>1</v>
      </c>
      <c r="L1485" s="35">
        <f>ACAD_Globals_details!AB1485</f>
        <v>2</v>
      </c>
      <c r="M1485" s="35">
        <f>ACAD_Globals_details!AF1485</f>
        <v>1</v>
      </c>
      <c r="N1485" s="35">
        <f>ACAD_Globals_details!AI1485</f>
        <v>2</v>
      </c>
      <c r="O1485" s="35">
        <f>ACAD_Globals_details!AL1485</f>
        <v>3</v>
      </c>
      <c r="P1485" s="35">
        <f>ACAD_Globals_details!AT1485</f>
        <v>8</v>
      </c>
      <c r="S1485" t="str">
        <f>ACAD_Globals_details!AQ1485</f>
        <v>144</v>
      </c>
      <c r="T1485" t="str">
        <f>ACAD_Globals_details!BD1485</f>
        <v>Forests</v>
      </c>
      <c r="U1485" t="str">
        <f>ACAD_Globals_details!BK1485</f>
        <v>Widespread U.S./Mexico</v>
      </c>
    </row>
    <row r="1486" spans="1:21" x14ac:dyDescent="0.55000000000000004">
      <c r="A1486">
        <f>ACAD_Globals_details!A1486</f>
        <v>1983</v>
      </c>
      <c r="B1486" t="str">
        <f>ACAD_Globals_details!B1486</f>
        <v>Clay-colored Sparrow</v>
      </c>
      <c r="C1486" t="str">
        <f>ACAD_Globals_details!C1486</f>
        <v>Spizella pallida</v>
      </c>
      <c r="D1486" s="2" t="str">
        <f>ACAD_Globals_details!D1486</f>
        <v>landbird</v>
      </c>
      <c r="E1486" s="3">
        <f>ACAD_Globals_details!H1486</f>
        <v>1</v>
      </c>
      <c r="F1486" s="3">
        <f>ACAD_Globals_details!I1486</f>
        <v>1</v>
      </c>
      <c r="G1486" s="3">
        <f>ACAD_Globals_details!J1486</f>
        <v>1</v>
      </c>
      <c r="H1486" s="3">
        <f>ACAD_Globals_details!K1486</f>
        <v>0</v>
      </c>
      <c r="I1486" s="36">
        <f>ACAD_Globals_details!Q1486</f>
        <v>64000000</v>
      </c>
      <c r="J1486" s="35">
        <f>ACAD_Globals_details!P1486</f>
        <v>1</v>
      </c>
      <c r="K1486" s="35">
        <f>ACAD_Globals_details!X1486</f>
        <v>2</v>
      </c>
      <c r="L1486" s="35">
        <f>ACAD_Globals_details!AB1486</f>
        <v>2</v>
      </c>
      <c r="M1486" s="35">
        <f>ACAD_Globals_details!AF1486</f>
        <v>2</v>
      </c>
      <c r="N1486" s="35">
        <f>ACAD_Globals_details!AI1486</f>
        <v>3</v>
      </c>
      <c r="O1486" s="35">
        <f>ACAD_Globals_details!AL1486</f>
        <v>4</v>
      </c>
      <c r="P1486" s="35">
        <f>ACAD_Globals_details!AT1486</f>
        <v>10</v>
      </c>
      <c r="R1486" t="str">
        <f>ACAD_Globals_details!AP1486</f>
        <v>-45%</v>
      </c>
      <c r="S1486" t="str">
        <f>ACAD_Globals_details!AQ1486</f>
        <v>ne</v>
      </c>
      <c r="T1486" t="str">
        <f>ACAD_Globals_details!BD1486</f>
        <v>Grasslands</v>
      </c>
      <c r="U1486" t="str">
        <f>ACAD_Globals_details!BK1486</f>
        <v>Chihuahuan Grasslands</v>
      </c>
    </row>
    <row r="1487" spans="1:21" x14ac:dyDescent="0.55000000000000004">
      <c r="A1487">
        <f>ACAD_Globals_details!A1487</f>
        <v>1984</v>
      </c>
      <c r="B1487" t="str">
        <f>ACAD_Globals_details!B1487</f>
        <v>Brewer's Sparrow</v>
      </c>
      <c r="C1487" t="str">
        <f>ACAD_Globals_details!C1487</f>
        <v>Spizella breweri</v>
      </c>
      <c r="D1487" s="2" t="str">
        <f>ACAD_Globals_details!D1487</f>
        <v>landbird</v>
      </c>
      <c r="E1487" s="3">
        <f>ACAD_Globals_details!H1487</f>
        <v>1</v>
      </c>
      <c r="F1487" s="3">
        <f>ACAD_Globals_details!I1487</f>
        <v>1</v>
      </c>
      <c r="G1487" s="3">
        <f>ACAD_Globals_details!J1487</f>
        <v>1</v>
      </c>
      <c r="H1487" s="3">
        <f>ACAD_Globals_details!K1487</f>
        <v>0</v>
      </c>
      <c r="I1487" s="36">
        <f>ACAD_Globals_details!Q1487</f>
        <v>16000000</v>
      </c>
      <c r="J1487" s="35">
        <f>ACAD_Globals_details!P1487</f>
        <v>2</v>
      </c>
      <c r="K1487" s="35">
        <f>ACAD_Globals_details!X1487</f>
        <v>2</v>
      </c>
      <c r="L1487" s="35">
        <f>ACAD_Globals_details!AB1487</f>
        <v>2</v>
      </c>
      <c r="M1487" s="35">
        <f>ACAD_Globals_details!AF1487</f>
        <v>3</v>
      </c>
      <c r="N1487" s="35">
        <f>ACAD_Globals_details!AI1487</f>
        <v>3</v>
      </c>
      <c r="O1487" s="35">
        <f>ACAD_Globals_details!AL1487</f>
        <v>4</v>
      </c>
      <c r="P1487" s="35">
        <f>ACAD_Globals_details!AT1487</f>
        <v>11</v>
      </c>
      <c r="R1487" t="str">
        <f>ACAD_Globals_details!AP1487</f>
        <v>-35%</v>
      </c>
      <c r="S1487" t="str">
        <f>ACAD_Globals_details!AQ1487</f>
        <v>125</v>
      </c>
      <c r="T1487" t="str">
        <f>ACAD_Globals_details!BD1487</f>
        <v>Aridlands</v>
      </c>
      <c r="U1487" t="str">
        <f>ACAD_Globals_details!BK1487</f>
        <v>Southwestern Aridlands</v>
      </c>
    </row>
    <row r="1488" spans="1:21" x14ac:dyDescent="0.55000000000000004">
      <c r="A1488">
        <f>ACAD_Globals_details!A1488</f>
        <v>1985</v>
      </c>
      <c r="B1488" t="str">
        <f>ACAD_Globals_details!B1488</f>
        <v>Field Sparrow</v>
      </c>
      <c r="C1488" t="str">
        <f>ACAD_Globals_details!C1488</f>
        <v>Spizella pusilla</v>
      </c>
      <c r="D1488" s="2" t="str">
        <f>ACAD_Globals_details!D1488</f>
        <v>landbird</v>
      </c>
      <c r="E1488" s="3">
        <f>ACAD_Globals_details!H1488</f>
        <v>1</v>
      </c>
      <c r="F1488" s="3">
        <f>ACAD_Globals_details!I1488</f>
        <v>1</v>
      </c>
      <c r="G1488" s="3">
        <f>ACAD_Globals_details!J1488</f>
        <v>1</v>
      </c>
      <c r="H1488" s="3">
        <f>ACAD_Globals_details!K1488</f>
        <v>0</v>
      </c>
      <c r="I1488" s="36">
        <f>ACAD_Globals_details!Q1488</f>
        <v>9200000</v>
      </c>
      <c r="J1488" s="35">
        <f>ACAD_Globals_details!P1488</f>
        <v>2</v>
      </c>
      <c r="K1488" s="35">
        <f>ACAD_Globals_details!X1488</f>
        <v>2</v>
      </c>
      <c r="L1488" s="35">
        <f>ACAD_Globals_details!AB1488</f>
        <v>2</v>
      </c>
      <c r="M1488" s="35">
        <f>ACAD_Globals_details!AF1488</f>
        <v>3</v>
      </c>
      <c r="N1488" s="35">
        <f>ACAD_Globals_details!AI1488</f>
        <v>3</v>
      </c>
      <c r="O1488" s="35">
        <f>ACAD_Globals_details!AL1488</f>
        <v>5</v>
      </c>
      <c r="P1488" s="35">
        <f>ACAD_Globals_details!AT1488</f>
        <v>12</v>
      </c>
      <c r="Q1488" t="str">
        <f>ACAD_Globals_details!BC1488</f>
        <v>CBSD</v>
      </c>
      <c r="R1488" t="str">
        <f>ACAD_Globals_details!AP1488</f>
        <v>-62%</v>
      </c>
      <c r="S1488" t="str">
        <f>ACAD_Globals_details!AQ1488</f>
        <v>36</v>
      </c>
      <c r="T1488" t="str">
        <f>ACAD_Globals_details!BD1488</f>
        <v>Forests</v>
      </c>
      <c r="U1488" t="str">
        <f>ACAD_Globals_details!BK1488</f>
        <v>Southeastern U.S.</v>
      </c>
    </row>
    <row r="1489" spans="1:21" x14ac:dyDescent="0.55000000000000004">
      <c r="A1489">
        <f>ACAD_Globals_details!A1489</f>
        <v>1986</v>
      </c>
      <c r="B1489" t="str">
        <f>ACAD_Globals_details!B1489</f>
        <v>Worthen's Sparrow</v>
      </c>
      <c r="C1489" t="str">
        <f>ACAD_Globals_details!C1489</f>
        <v>Spizella wortheni</v>
      </c>
      <c r="D1489" s="2" t="str">
        <f>ACAD_Globals_details!D1489</f>
        <v>landbird</v>
      </c>
      <c r="E1489" s="3">
        <f>ACAD_Globals_details!H1489</f>
        <v>0</v>
      </c>
      <c r="F1489" s="3">
        <f>ACAD_Globals_details!I1489</f>
        <v>0</v>
      </c>
      <c r="G1489" s="3">
        <f>ACAD_Globals_details!J1489</f>
        <v>1</v>
      </c>
      <c r="H1489" s="3">
        <f>ACAD_Globals_details!K1489</f>
        <v>0</v>
      </c>
      <c r="J1489" s="35">
        <f>ACAD_Globals_details!P1489</f>
        <v>5</v>
      </c>
      <c r="K1489" s="35">
        <f>ACAD_Globals_details!X1489</f>
        <v>5</v>
      </c>
      <c r="L1489" s="35">
        <f>ACAD_Globals_details!AB1489</f>
        <v>5</v>
      </c>
      <c r="M1489" s="35">
        <f>ACAD_Globals_details!AF1489</f>
        <v>5</v>
      </c>
      <c r="N1489" s="35">
        <f>ACAD_Globals_details!AI1489</f>
        <v>4</v>
      </c>
      <c r="O1489" s="35">
        <f>ACAD_Globals_details!AL1489</f>
        <v>5</v>
      </c>
      <c r="P1489" s="35">
        <f>ACAD_Globals_details!AT1489</f>
        <v>20</v>
      </c>
      <c r="Q1489" t="str">
        <f>ACAD_Globals_details!BC1489</f>
        <v>Watch List - Red</v>
      </c>
      <c r="T1489" t="str">
        <f>ACAD_Globals_details!BD1489</f>
        <v>Grasslands</v>
      </c>
      <c r="U1489" t="str">
        <f>ACAD_Globals_details!BK1489</f>
        <v>Resident</v>
      </c>
    </row>
    <row r="1490" spans="1:21" x14ac:dyDescent="0.55000000000000004">
      <c r="A1490">
        <f>ACAD_Globals_details!A1490</f>
        <v>1987</v>
      </c>
      <c r="B1490" t="str">
        <f>ACAD_Globals_details!B1490</f>
        <v>Black-chinned Sparrow</v>
      </c>
      <c r="C1490" t="str">
        <f>ACAD_Globals_details!C1490</f>
        <v>Spizella atrogularis</v>
      </c>
      <c r="D1490" s="2" t="str">
        <f>ACAD_Globals_details!D1490</f>
        <v>landbird</v>
      </c>
      <c r="E1490" s="3">
        <f>ACAD_Globals_details!H1490</f>
        <v>0</v>
      </c>
      <c r="F1490" s="3">
        <f>ACAD_Globals_details!I1490</f>
        <v>1</v>
      </c>
      <c r="G1490" s="3">
        <f>ACAD_Globals_details!J1490</f>
        <v>1</v>
      </c>
      <c r="H1490" s="3">
        <f>ACAD_Globals_details!K1490</f>
        <v>0</v>
      </c>
      <c r="I1490" s="36">
        <f>ACAD_Globals_details!Q1490</f>
        <v>450000</v>
      </c>
      <c r="J1490" s="35">
        <f>ACAD_Globals_details!P1490</f>
        <v>4</v>
      </c>
      <c r="K1490" s="35">
        <f>ACAD_Globals_details!X1490</f>
        <v>3</v>
      </c>
      <c r="L1490" s="35">
        <f>ACAD_Globals_details!AB1490</f>
        <v>3</v>
      </c>
      <c r="M1490" s="35">
        <f>ACAD_Globals_details!AF1490</f>
        <v>3</v>
      </c>
      <c r="N1490" s="35">
        <f>ACAD_Globals_details!AI1490</f>
        <v>3</v>
      </c>
      <c r="O1490" s="35">
        <f>ACAD_Globals_details!AL1490</f>
        <v>5</v>
      </c>
      <c r="P1490" s="35">
        <f>ACAD_Globals_details!AT1490</f>
        <v>15</v>
      </c>
      <c r="Q1490" t="str">
        <f>ACAD_Globals_details!BC1490</f>
        <v>Watch List - Yel-d</v>
      </c>
      <c r="R1490" t="str">
        <f>ACAD_Globals_details!AP1490</f>
        <v>-62%</v>
      </c>
      <c r="S1490" t="str">
        <f>ACAD_Globals_details!AQ1490</f>
        <v>ne</v>
      </c>
      <c r="T1490" t="str">
        <f>ACAD_Globals_details!BD1490</f>
        <v>Aridlands</v>
      </c>
      <c r="U1490" t="str">
        <f>ACAD_Globals_details!BK1490</f>
        <v>Southwestern Aridlands</v>
      </c>
    </row>
    <row r="1491" spans="1:21" x14ac:dyDescent="0.55000000000000004">
      <c r="A1491">
        <f>ACAD_Globals_details!A1491</f>
        <v>1988</v>
      </c>
      <c r="B1491" t="str">
        <f>ACAD_Globals_details!B1491</f>
        <v>Vesper Sparrow</v>
      </c>
      <c r="C1491" t="str">
        <f>ACAD_Globals_details!C1491</f>
        <v>Pooecetes gramineus</v>
      </c>
      <c r="D1491" s="2" t="str">
        <f>ACAD_Globals_details!D1491</f>
        <v>landbird</v>
      </c>
      <c r="E1491" s="3">
        <f>ACAD_Globals_details!H1491</f>
        <v>1</v>
      </c>
      <c r="F1491" s="3">
        <f>ACAD_Globals_details!I1491</f>
        <v>1</v>
      </c>
      <c r="G1491" s="3">
        <f>ACAD_Globals_details!J1491</f>
        <v>1</v>
      </c>
      <c r="H1491" s="3">
        <f>ACAD_Globals_details!K1491</f>
        <v>0</v>
      </c>
      <c r="I1491" s="36">
        <f>ACAD_Globals_details!Q1491</f>
        <v>34000000</v>
      </c>
      <c r="J1491" s="35">
        <f>ACAD_Globals_details!P1491</f>
        <v>2</v>
      </c>
      <c r="K1491" s="35">
        <f>ACAD_Globals_details!X1491</f>
        <v>1</v>
      </c>
      <c r="L1491" s="35">
        <f>ACAD_Globals_details!AB1491</f>
        <v>2</v>
      </c>
      <c r="M1491" s="35">
        <f>ACAD_Globals_details!AF1491</f>
        <v>3</v>
      </c>
      <c r="N1491" s="35">
        <f>ACAD_Globals_details!AI1491</f>
        <v>3</v>
      </c>
      <c r="O1491" s="35">
        <f>ACAD_Globals_details!AL1491</f>
        <v>4</v>
      </c>
      <c r="P1491" s="35">
        <f>ACAD_Globals_details!AT1491</f>
        <v>11</v>
      </c>
      <c r="R1491" t="str">
        <f>ACAD_Globals_details!AP1491</f>
        <v>-30%</v>
      </c>
      <c r="S1491" t="str">
        <f>ACAD_Globals_details!AQ1491</f>
        <v>ne</v>
      </c>
      <c r="T1491" t="str">
        <f>ACAD_Globals_details!BD1491</f>
        <v>Grasslands</v>
      </c>
      <c r="U1491" t="str">
        <f>ACAD_Globals_details!BK1491</f>
        <v>Chihuahuan Grasslands</v>
      </c>
    </row>
    <row r="1492" spans="1:21" x14ac:dyDescent="0.55000000000000004">
      <c r="A1492">
        <f>ACAD_Globals_details!A1492</f>
        <v>1989</v>
      </c>
      <c r="B1492" t="str">
        <f>ACAD_Globals_details!B1492</f>
        <v>Lark Sparrow</v>
      </c>
      <c r="C1492" t="str">
        <f>ACAD_Globals_details!C1492</f>
        <v>Chondestes grammacus</v>
      </c>
      <c r="D1492" s="2" t="str">
        <f>ACAD_Globals_details!D1492</f>
        <v>landbird</v>
      </c>
      <c r="E1492" s="3">
        <f>ACAD_Globals_details!H1492</f>
        <v>1</v>
      </c>
      <c r="F1492" s="3">
        <f>ACAD_Globals_details!I1492</f>
        <v>1</v>
      </c>
      <c r="G1492" s="3">
        <f>ACAD_Globals_details!J1492</f>
        <v>1</v>
      </c>
      <c r="H1492" s="3">
        <f>ACAD_Globals_details!K1492</f>
        <v>0</v>
      </c>
      <c r="I1492" s="36">
        <f>ACAD_Globals_details!Q1492</f>
        <v>11000000</v>
      </c>
      <c r="J1492" s="35">
        <f>ACAD_Globals_details!P1492</f>
        <v>2</v>
      </c>
      <c r="K1492" s="35">
        <f>ACAD_Globals_details!X1492</f>
        <v>1</v>
      </c>
      <c r="L1492" s="35">
        <f>ACAD_Globals_details!AB1492</f>
        <v>2</v>
      </c>
      <c r="M1492" s="35">
        <f>ACAD_Globals_details!AF1492</f>
        <v>2</v>
      </c>
      <c r="N1492" s="35">
        <f>ACAD_Globals_details!AI1492</f>
        <v>2</v>
      </c>
      <c r="O1492" s="35">
        <f>ACAD_Globals_details!AL1492</f>
        <v>4</v>
      </c>
      <c r="P1492" s="35">
        <f>ACAD_Globals_details!AT1492</f>
        <v>10</v>
      </c>
      <c r="R1492" t="str">
        <f>ACAD_Globals_details!AP1492</f>
        <v>-32%</v>
      </c>
      <c r="S1492" t="str">
        <f>ACAD_Globals_details!AQ1492</f>
        <v>ne</v>
      </c>
      <c r="T1492" t="str">
        <f>ACAD_Globals_details!BD1492</f>
        <v>Grasslands; Aridlands</v>
      </c>
      <c r="U1492" t="str">
        <f>ACAD_Globals_details!BK1492</f>
        <v>Pacific Lowlands</v>
      </c>
    </row>
    <row r="1493" spans="1:21" x14ac:dyDescent="0.55000000000000004">
      <c r="A1493">
        <f>ACAD_Globals_details!A1493</f>
        <v>1990</v>
      </c>
      <c r="B1493" t="str">
        <f>ACAD_Globals_details!B1493</f>
        <v>Five-striped Sparrow</v>
      </c>
      <c r="C1493" t="str">
        <f>ACAD_Globals_details!C1493</f>
        <v>Amphispiza quinquestriata</v>
      </c>
      <c r="D1493" s="2" t="str">
        <f>ACAD_Globals_details!D1493</f>
        <v>landbird</v>
      </c>
      <c r="E1493" s="3">
        <f>ACAD_Globals_details!H1493</f>
        <v>0</v>
      </c>
      <c r="F1493" s="3">
        <f>ACAD_Globals_details!I1493</f>
        <v>1</v>
      </c>
      <c r="G1493" s="3">
        <f>ACAD_Globals_details!J1493</f>
        <v>1</v>
      </c>
      <c r="H1493" s="3">
        <f>ACAD_Globals_details!K1493</f>
        <v>0</v>
      </c>
      <c r="I1493" s="36">
        <f>ACAD_Globals_details!Q1493</f>
        <v>200000</v>
      </c>
      <c r="J1493" s="35">
        <f>ACAD_Globals_details!P1493</f>
        <v>4</v>
      </c>
      <c r="K1493" s="35">
        <f>ACAD_Globals_details!X1493</f>
        <v>4</v>
      </c>
      <c r="L1493" s="35">
        <f>ACAD_Globals_details!AB1493</f>
        <v>4</v>
      </c>
      <c r="M1493" s="35">
        <f>ACAD_Globals_details!AF1493</f>
        <v>3</v>
      </c>
      <c r="N1493" s="35">
        <f>ACAD_Globals_details!AI1493</f>
        <v>3</v>
      </c>
      <c r="O1493" s="35">
        <f>ACAD_Globals_details!AL1493</f>
        <v>4</v>
      </c>
      <c r="P1493" s="35">
        <f>ACAD_Globals_details!AT1493</f>
        <v>15</v>
      </c>
      <c r="Q1493" t="str">
        <f>ACAD_Globals_details!BC1493</f>
        <v>Watch List - Yel-r</v>
      </c>
      <c r="T1493" t="str">
        <f>ACAD_Globals_details!BD1493</f>
        <v>Forests; Aridlands</v>
      </c>
      <c r="U1493" t="str">
        <f>ACAD_Globals_details!BK1493</f>
        <v>Resident</v>
      </c>
    </row>
    <row r="1494" spans="1:21" x14ac:dyDescent="0.55000000000000004">
      <c r="A1494">
        <f>ACAD_Globals_details!A1494</f>
        <v>1991</v>
      </c>
      <c r="B1494" t="str">
        <f>ACAD_Globals_details!B1494</f>
        <v>Black-throated Sparrow</v>
      </c>
      <c r="C1494" t="str">
        <f>ACAD_Globals_details!C1494</f>
        <v>Amphispiza bilineata</v>
      </c>
      <c r="D1494" s="2" t="str">
        <f>ACAD_Globals_details!D1494</f>
        <v>landbird</v>
      </c>
      <c r="E1494" s="3">
        <f>ACAD_Globals_details!H1494</f>
        <v>0</v>
      </c>
      <c r="F1494" s="3">
        <f>ACAD_Globals_details!I1494</f>
        <v>1</v>
      </c>
      <c r="G1494" s="3">
        <f>ACAD_Globals_details!J1494</f>
        <v>1</v>
      </c>
      <c r="H1494" s="3">
        <f>ACAD_Globals_details!K1494</f>
        <v>0</v>
      </c>
      <c r="I1494" s="36">
        <f>ACAD_Globals_details!Q1494</f>
        <v>51000000</v>
      </c>
      <c r="J1494" s="35">
        <f>ACAD_Globals_details!P1494</f>
        <v>1</v>
      </c>
      <c r="K1494" s="35">
        <f>ACAD_Globals_details!X1494</f>
        <v>2</v>
      </c>
      <c r="L1494" s="35">
        <f>ACAD_Globals_details!AB1494</f>
        <v>2</v>
      </c>
      <c r="M1494" s="35">
        <f>ACAD_Globals_details!AF1494</f>
        <v>2</v>
      </c>
      <c r="N1494" s="35">
        <f>ACAD_Globals_details!AI1494</f>
        <v>2</v>
      </c>
      <c r="O1494" s="35">
        <f>ACAD_Globals_details!AL1494</f>
        <v>4</v>
      </c>
      <c r="P1494" s="35">
        <f>ACAD_Globals_details!AT1494</f>
        <v>9</v>
      </c>
      <c r="R1494" t="str">
        <f>ACAD_Globals_details!AP1494</f>
        <v>-42%</v>
      </c>
      <c r="S1494" t="str">
        <f>ACAD_Globals_details!AQ1494</f>
        <v>61</v>
      </c>
      <c r="T1494" t="str">
        <f>ACAD_Globals_details!BD1494</f>
        <v>Aridlands</v>
      </c>
      <c r="U1494" t="str">
        <f>ACAD_Globals_details!BK1494</f>
        <v>Resident</v>
      </c>
    </row>
    <row r="1495" spans="1:21" x14ac:dyDescent="0.55000000000000004">
      <c r="A1495">
        <f>ACAD_Globals_details!A1495</f>
        <v>1992</v>
      </c>
      <c r="B1495" t="str">
        <f>ACAD_Globals_details!B1495</f>
        <v>Sagebrush Sparrow</v>
      </c>
      <c r="C1495" t="str">
        <f>ACAD_Globals_details!C1495</f>
        <v>Artemisiospiza nevadensis</v>
      </c>
      <c r="D1495" s="2" t="str">
        <f>ACAD_Globals_details!D1495</f>
        <v>landbird</v>
      </c>
      <c r="E1495" s="3">
        <f>ACAD_Globals_details!H1495</f>
        <v>0</v>
      </c>
      <c r="F1495" s="3">
        <f>ACAD_Globals_details!I1495</f>
        <v>1</v>
      </c>
      <c r="G1495" s="3">
        <f>ACAD_Globals_details!J1495</f>
        <v>1</v>
      </c>
      <c r="H1495" s="3">
        <f>ACAD_Globals_details!K1495</f>
        <v>0</v>
      </c>
      <c r="I1495" s="36">
        <f>ACAD_Globals_details!Q1495</f>
        <v>4700000</v>
      </c>
      <c r="J1495" s="35">
        <f>ACAD_Globals_details!P1495</f>
        <v>3</v>
      </c>
      <c r="K1495" s="35">
        <f>ACAD_Globals_details!X1495</f>
        <v>2</v>
      </c>
      <c r="L1495" s="35">
        <f>ACAD_Globals_details!AB1495</f>
        <v>3</v>
      </c>
      <c r="M1495" s="35">
        <f>ACAD_Globals_details!AF1495</f>
        <v>3</v>
      </c>
      <c r="N1495" s="35">
        <f>ACAD_Globals_details!AI1495</f>
        <v>3</v>
      </c>
      <c r="O1495" s="35">
        <f>ACAD_Globals_details!AL1495</f>
        <v>3</v>
      </c>
      <c r="P1495" s="35">
        <f>ACAD_Globals_details!AT1495</f>
        <v>12</v>
      </c>
      <c r="T1495" t="str">
        <f>ACAD_Globals_details!BD1495</f>
        <v>Aridlands</v>
      </c>
      <c r="U1495" t="str">
        <f>ACAD_Globals_details!BK1495</f>
        <v>Southwestern Aridlands</v>
      </c>
    </row>
    <row r="1496" spans="1:21" x14ac:dyDescent="0.55000000000000004">
      <c r="A1496">
        <f>ACAD_Globals_details!A1496</f>
        <v>1993</v>
      </c>
      <c r="B1496" t="str">
        <f>ACAD_Globals_details!B1496</f>
        <v>Bell's Sparrow</v>
      </c>
      <c r="C1496" t="str">
        <f>ACAD_Globals_details!C1496</f>
        <v>Artemisiospiza belli</v>
      </c>
      <c r="D1496" s="2" t="str">
        <f>ACAD_Globals_details!D1496</f>
        <v>landbird</v>
      </c>
      <c r="E1496" s="3">
        <f>ACAD_Globals_details!H1496</f>
        <v>0</v>
      </c>
      <c r="F1496" s="3">
        <f>ACAD_Globals_details!I1496</f>
        <v>1</v>
      </c>
      <c r="G1496" s="3">
        <f>ACAD_Globals_details!J1496</f>
        <v>1</v>
      </c>
      <c r="H1496" s="3">
        <f>ACAD_Globals_details!K1496</f>
        <v>0</v>
      </c>
      <c r="I1496" s="36">
        <f>ACAD_Globals_details!Q1496</f>
        <v>370000</v>
      </c>
      <c r="J1496" s="35">
        <f>ACAD_Globals_details!P1496</f>
        <v>4</v>
      </c>
      <c r="K1496" s="35">
        <f>ACAD_Globals_details!X1496</f>
        <v>4</v>
      </c>
      <c r="L1496" s="35">
        <f>ACAD_Globals_details!AB1496</f>
        <v>4</v>
      </c>
      <c r="M1496" s="35">
        <f>ACAD_Globals_details!AF1496</f>
        <v>3</v>
      </c>
      <c r="N1496" s="35">
        <f>ACAD_Globals_details!AI1496</f>
        <v>3</v>
      </c>
      <c r="O1496" s="35">
        <f>ACAD_Globals_details!AL1496</f>
        <v>2</v>
      </c>
      <c r="P1496" s="35">
        <f>ACAD_Globals_details!AT1496</f>
        <v>13</v>
      </c>
      <c r="T1496" t="str">
        <f>ACAD_Globals_details!BD1496</f>
        <v>Aridlands</v>
      </c>
      <c r="U1496" t="str">
        <f>ACAD_Globals_details!BK1496</f>
        <v>Southwestern Aridlands</v>
      </c>
    </row>
    <row r="1497" spans="1:21" x14ac:dyDescent="0.55000000000000004">
      <c r="A1497">
        <f>ACAD_Globals_details!A1497</f>
        <v>1994</v>
      </c>
      <c r="B1497" t="str">
        <f>ACAD_Globals_details!B1497</f>
        <v>Lark Bunting</v>
      </c>
      <c r="C1497" t="str">
        <f>ACAD_Globals_details!C1497</f>
        <v>Calamospiza melanocorys</v>
      </c>
      <c r="D1497" s="2" t="str">
        <f>ACAD_Globals_details!D1497</f>
        <v>landbird</v>
      </c>
      <c r="E1497" s="3">
        <f>ACAD_Globals_details!H1497</f>
        <v>1</v>
      </c>
      <c r="F1497" s="3">
        <f>ACAD_Globals_details!I1497</f>
        <v>1</v>
      </c>
      <c r="G1497" s="3">
        <f>ACAD_Globals_details!J1497</f>
        <v>1</v>
      </c>
      <c r="H1497" s="3">
        <f>ACAD_Globals_details!K1497</f>
        <v>0</v>
      </c>
      <c r="I1497" s="36">
        <f>ACAD_Globals_details!Q1497</f>
        <v>10000000</v>
      </c>
      <c r="J1497" s="35">
        <f>ACAD_Globals_details!P1497</f>
        <v>2</v>
      </c>
      <c r="K1497" s="35">
        <f>ACAD_Globals_details!X1497</f>
        <v>2</v>
      </c>
      <c r="L1497" s="35">
        <f>ACAD_Globals_details!AB1497</f>
        <v>2</v>
      </c>
      <c r="M1497" s="35">
        <f>ACAD_Globals_details!AF1497</f>
        <v>3</v>
      </c>
      <c r="N1497" s="35">
        <f>ACAD_Globals_details!AI1497</f>
        <v>3</v>
      </c>
      <c r="O1497" s="35">
        <f>ACAD_Globals_details!AL1497</f>
        <v>5</v>
      </c>
      <c r="P1497" s="35">
        <f>ACAD_Globals_details!AT1497</f>
        <v>12</v>
      </c>
      <c r="Q1497" t="str">
        <f>ACAD_Globals_details!BC1497</f>
        <v>CBSD</v>
      </c>
      <c r="R1497" t="str">
        <f>ACAD_Globals_details!AP1497</f>
        <v>-86%</v>
      </c>
      <c r="S1497" t="str">
        <f>ACAD_Globals_details!AQ1497</f>
        <v>16</v>
      </c>
      <c r="T1497" t="str">
        <f>ACAD_Globals_details!BD1497</f>
        <v>Grasslands</v>
      </c>
      <c r="U1497" t="str">
        <f>ACAD_Globals_details!BK1497</f>
        <v>Chihuahuan Grasslands</v>
      </c>
    </row>
    <row r="1498" spans="1:21" x14ac:dyDescent="0.55000000000000004">
      <c r="A1498">
        <f>ACAD_Globals_details!A1498</f>
        <v>1995</v>
      </c>
      <c r="B1498" t="str">
        <f>ACAD_Globals_details!B1498</f>
        <v>Savannah Sparrow</v>
      </c>
      <c r="C1498" t="str">
        <f>ACAD_Globals_details!C1498</f>
        <v>Passerculus sandwichensis</v>
      </c>
      <c r="D1498" s="2" t="str">
        <f>ACAD_Globals_details!D1498</f>
        <v>landbird</v>
      </c>
      <c r="E1498" s="3">
        <f>ACAD_Globals_details!H1498</f>
        <v>1</v>
      </c>
      <c r="F1498" s="3">
        <f>ACAD_Globals_details!I1498</f>
        <v>1</v>
      </c>
      <c r="G1498" s="3">
        <f>ACAD_Globals_details!J1498</f>
        <v>1</v>
      </c>
      <c r="H1498" s="3">
        <f>ACAD_Globals_details!K1498</f>
        <v>1</v>
      </c>
      <c r="I1498" s="36">
        <f>ACAD_Globals_details!Q1498</f>
        <v>170000000</v>
      </c>
      <c r="J1498" s="35">
        <f>ACAD_Globals_details!P1498</f>
        <v>1</v>
      </c>
      <c r="K1498" s="35">
        <f>ACAD_Globals_details!X1498</f>
        <v>1</v>
      </c>
      <c r="L1498" s="35">
        <f>ACAD_Globals_details!AB1498</f>
        <v>1</v>
      </c>
      <c r="M1498" s="35">
        <f>ACAD_Globals_details!AF1498</f>
        <v>2</v>
      </c>
      <c r="N1498" s="35">
        <f>ACAD_Globals_details!AI1498</f>
        <v>2</v>
      </c>
      <c r="O1498" s="35">
        <f>ACAD_Globals_details!AL1498</f>
        <v>4</v>
      </c>
      <c r="P1498" s="35">
        <f>ACAD_Globals_details!AT1498</f>
        <v>8</v>
      </c>
      <c r="R1498" t="str">
        <f>ACAD_Globals_details!AP1498</f>
        <v>-40%</v>
      </c>
      <c r="S1498" t="str">
        <f>ACAD_Globals_details!AQ1498</f>
        <v>52</v>
      </c>
      <c r="T1498" t="str">
        <f>ACAD_Globals_details!BD1498</f>
        <v>Grasslands; Tundra</v>
      </c>
      <c r="U1498" t="str">
        <f>ACAD_Globals_details!BK1498</f>
        <v>Southern U.S./Mexico</v>
      </c>
    </row>
    <row r="1499" spans="1:21" x14ac:dyDescent="0.55000000000000004">
      <c r="A1499">
        <f>ACAD_Globals_details!A1499</f>
        <v>1996</v>
      </c>
      <c r="B1499" t="str">
        <f>ACAD_Globals_details!B1499</f>
        <v>Grasshopper Sparrow</v>
      </c>
      <c r="C1499" t="str">
        <f>ACAD_Globals_details!C1499</f>
        <v>Ammodramus savannarum</v>
      </c>
      <c r="D1499" s="2" t="str">
        <f>ACAD_Globals_details!D1499</f>
        <v>landbird</v>
      </c>
      <c r="E1499" s="3">
        <f>ACAD_Globals_details!H1499</f>
        <v>1</v>
      </c>
      <c r="F1499" s="3">
        <f>ACAD_Globals_details!I1499</f>
        <v>1</v>
      </c>
      <c r="G1499" s="3">
        <f>ACAD_Globals_details!J1499</f>
        <v>1</v>
      </c>
      <c r="H1499" s="3">
        <f>ACAD_Globals_details!K1499</f>
        <v>1</v>
      </c>
      <c r="I1499" s="36">
        <f>ACAD_Globals_details!Q1499</f>
        <v>32000000</v>
      </c>
      <c r="J1499" s="35">
        <f>ACAD_Globals_details!P1499</f>
        <v>2</v>
      </c>
      <c r="K1499" s="35">
        <f>ACAD_Globals_details!X1499</f>
        <v>1</v>
      </c>
      <c r="L1499" s="35">
        <f>ACAD_Globals_details!AB1499</f>
        <v>2</v>
      </c>
      <c r="M1499" s="35">
        <f>ACAD_Globals_details!AF1499</f>
        <v>4</v>
      </c>
      <c r="N1499" s="35">
        <f>ACAD_Globals_details!AI1499</f>
        <v>3</v>
      </c>
      <c r="O1499" s="35">
        <f>ACAD_Globals_details!AL1499</f>
        <v>5</v>
      </c>
      <c r="P1499" s="35">
        <f>ACAD_Globals_details!AT1499</f>
        <v>12</v>
      </c>
      <c r="Q1499" t="str">
        <f>ACAD_Globals_details!BC1499</f>
        <v>CBSD</v>
      </c>
      <c r="R1499" t="str">
        <f>ACAD_Globals_details!AP1499</f>
        <v>-68%</v>
      </c>
      <c r="S1499" t="str">
        <f>ACAD_Globals_details!AQ1499</f>
        <v>51</v>
      </c>
      <c r="T1499" t="str">
        <f>ACAD_Globals_details!BD1499</f>
        <v>Grasslands</v>
      </c>
      <c r="U1499" t="str">
        <f>ACAD_Globals_details!BK1499</f>
        <v>Southern U.S./Mexico</v>
      </c>
    </row>
    <row r="1500" spans="1:21" x14ac:dyDescent="0.55000000000000004">
      <c r="A1500">
        <f>ACAD_Globals_details!A1500</f>
        <v>1997</v>
      </c>
      <c r="B1500" t="str">
        <f>ACAD_Globals_details!B1500</f>
        <v>Baird's Sparrow</v>
      </c>
      <c r="C1500" t="str">
        <f>ACAD_Globals_details!C1500</f>
        <v>Ammodramus bairdii</v>
      </c>
      <c r="D1500" s="2" t="str">
        <f>ACAD_Globals_details!D1500</f>
        <v>landbird</v>
      </c>
      <c r="E1500" s="3">
        <f>ACAD_Globals_details!H1500</f>
        <v>1</v>
      </c>
      <c r="F1500" s="3">
        <f>ACAD_Globals_details!I1500</f>
        <v>1</v>
      </c>
      <c r="G1500" s="3">
        <f>ACAD_Globals_details!J1500</f>
        <v>1</v>
      </c>
      <c r="H1500" s="3">
        <f>ACAD_Globals_details!K1500</f>
        <v>0</v>
      </c>
      <c r="I1500" s="36">
        <f>ACAD_Globals_details!Q1500</f>
        <v>3200000</v>
      </c>
      <c r="J1500" s="35">
        <f>ACAD_Globals_details!P1500</f>
        <v>3</v>
      </c>
      <c r="K1500" s="35">
        <f>ACAD_Globals_details!X1500</f>
        <v>3</v>
      </c>
      <c r="L1500" s="35">
        <f>ACAD_Globals_details!AB1500</f>
        <v>3</v>
      </c>
      <c r="M1500" s="35">
        <f>ACAD_Globals_details!AF1500</f>
        <v>4</v>
      </c>
      <c r="N1500" s="35">
        <f>ACAD_Globals_details!AI1500</f>
        <v>4</v>
      </c>
      <c r="O1500" s="35">
        <f>ACAD_Globals_details!AL1500</f>
        <v>5</v>
      </c>
      <c r="P1500" s="35">
        <f>ACAD_Globals_details!AT1500</f>
        <v>15</v>
      </c>
      <c r="Q1500" t="str">
        <f>ACAD_Globals_details!BC1500</f>
        <v>Watch List - Yel-d</v>
      </c>
      <c r="R1500" t="str">
        <f>ACAD_Globals_details!AP1500</f>
        <v>-71%</v>
      </c>
      <c r="S1500" t="str">
        <f>ACAD_Globals_details!AQ1500</f>
        <v>ne</v>
      </c>
      <c r="T1500" t="str">
        <f>ACAD_Globals_details!BD1500</f>
        <v>Grasslands</v>
      </c>
      <c r="U1500" t="str">
        <f>ACAD_Globals_details!BK1500</f>
        <v>Chihuahuan Grasslands</v>
      </c>
    </row>
    <row r="1501" spans="1:21" x14ac:dyDescent="0.55000000000000004">
      <c r="A1501">
        <f>ACAD_Globals_details!A1501</f>
        <v>1998</v>
      </c>
      <c r="B1501" t="str">
        <f>ACAD_Globals_details!B1501</f>
        <v>Henslow's Sparrow</v>
      </c>
      <c r="C1501" t="str">
        <f>ACAD_Globals_details!C1501</f>
        <v>Ammodramus henslowii</v>
      </c>
      <c r="D1501" s="2" t="str">
        <f>ACAD_Globals_details!D1501</f>
        <v>landbird</v>
      </c>
      <c r="E1501" s="3">
        <f>ACAD_Globals_details!H1501</f>
        <v>1</v>
      </c>
      <c r="F1501" s="3">
        <f>ACAD_Globals_details!I1501</f>
        <v>1</v>
      </c>
      <c r="G1501" s="3">
        <f>ACAD_Globals_details!J1501</f>
        <v>0</v>
      </c>
      <c r="H1501" s="3">
        <f>ACAD_Globals_details!K1501</f>
        <v>0</v>
      </c>
      <c r="I1501" s="36">
        <f>ACAD_Globals_details!Q1501</f>
        <v>390000</v>
      </c>
      <c r="J1501" s="35">
        <f>ACAD_Globals_details!P1501</f>
        <v>4</v>
      </c>
      <c r="K1501" s="35">
        <f>ACAD_Globals_details!X1501</f>
        <v>2</v>
      </c>
      <c r="L1501" s="35">
        <f>ACAD_Globals_details!AB1501</f>
        <v>3</v>
      </c>
      <c r="M1501" s="35">
        <f>ACAD_Globals_details!AF1501</f>
        <v>4</v>
      </c>
      <c r="N1501" s="35">
        <f>ACAD_Globals_details!AI1501</f>
        <v>4</v>
      </c>
      <c r="O1501" s="35">
        <f>ACAD_Globals_details!AL1501</f>
        <v>3</v>
      </c>
      <c r="P1501" s="35">
        <f>ACAD_Globals_details!AT1501</f>
        <v>14</v>
      </c>
      <c r="Q1501" t="str">
        <f>ACAD_Globals_details!BC1501</f>
        <v>Watch List - Yel-r</v>
      </c>
      <c r="R1501" t="str">
        <f>ACAD_Globals_details!AP1501</f>
        <v>-10%</v>
      </c>
      <c r="S1501" t="str">
        <f>ACAD_Globals_details!AQ1501</f>
        <v>ne</v>
      </c>
      <c r="T1501" t="str">
        <f>ACAD_Globals_details!BD1501</f>
        <v>Grasslands</v>
      </c>
      <c r="U1501" t="str">
        <f>ACAD_Globals_details!BK1501</f>
        <v>Southeastern U.S.</v>
      </c>
    </row>
    <row r="1502" spans="1:21" x14ac:dyDescent="0.55000000000000004">
      <c r="A1502">
        <f>ACAD_Globals_details!A1502</f>
        <v>1999</v>
      </c>
      <c r="B1502" t="str">
        <f>ACAD_Globals_details!B1502</f>
        <v>Le Conte's Sparrow</v>
      </c>
      <c r="C1502" t="str">
        <f>ACAD_Globals_details!C1502</f>
        <v>Ammodramus leconteii</v>
      </c>
      <c r="D1502" s="2" t="str">
        <f>ACAD_Globals_details!D1502</f>
        <v>landbird</v>
      </c>
      <c r="E1502" s="3">
        <f>ACAD_Globals_details!H1502</f>
        <v>1</v>
      </c>
      <c r="F1502" s="3">
        <f>ACAD_Globals_details!I1502</f>
        <v>1</v>
      </c>
      <c r="G1502" s="3">
        <f>ACAD_Globals_details!J1502</f>
        <v>0</v>
      </c>
      <c r="H1502" s="3">
        <f>ACAD_Globals_details!K1502</f>
        <v>0</v>
      </c>
      <c r="I1502" s="36">
        <f>ACAD_Globals_details!Q1502</f>
        <v>5200000</v>
      </c>
      <c r="J1502" s="35">
        <f>ACAD_Globals_details!P1502</f>
        <v>2</v>
      </c>
      <c r="K1502" s="35">
        <f>ACAD_Globals_details!X1502</f>
        <v>2</v>
      </c>
      <c r="L1502" s="35">
        <f>ACAD_Globals_details!AB1502</f>
        <v>3</v>
      </c>
      <c r="M1502" s="35">
        <f>ACAD_Globals_details!AF1502</f>
        <v>3</v>
      </c>
      <c r="N1502" s="35">
        <f>ACAD_Globals_details!AI1502</f>
        <v>3</v>
      </c>
      <c r="O1502" s="35">
        <f>ACAD_Globals_details!AL1502</f>
        <v>5</v>
      </c>
      <c r="P1502" s="35">
        <f>ACAD_Globals_details!AT1502</f>
        <v>13</v>
      </c>
      <c r="Q1502" t="str">
        <f>ACAD_Globals_details!BC1502</f>
        <v>Watch List - Yel-d</v>
      </c>
      <c r="R1502" t="str">
        <f>ACAD_Globals_details!AP1502</f>
        <v>-61%</v>
      </c>
      <c r="S1502" t="str">
        <f>ACAD_Globals_details!AQ1502</f>
        <v>43</v>
      </c>
      <c r="T1502" t="str">
        <f>ACAD_Globals_details!BD1502</f>
        <v>Grasslands; Wetlands</v>
      </c>
      <c r="U1502" t="str">
        <f>ACAD_Globals_details!BK1502</f>
        <v>Southeastern U.S.</v>
      </c>
    </row>
    <row r="1503" spans="1:21" x14ac:dyDescent="0.55000000000000004">
      <c r="A1503">
        <f>ACAD_Globals_details!A1503</f>
        <v>2000</v>
      </c>
      <c r="B1503" t="str">
        <f>ACAD_Globals_details!B1503</f>
        <v>Nelson's Sparrow</v>
      </c>
      <c r="C1503" t="str">
        <f>ACAD_Globals_details!C1503</f>
        <v>Ammodramus nelsoni</v>
      </c>
      <c r="D1503" s="2" t="str">
        <f>ACAD_Globals_details!D1503</f>
        <v>landbird</v>
      </c>
      <c r="E1503" s="3">
        <f>ACAD_Globals_details!H1503</f>
        <v>1</v>
      </c>
      <c r="F1503" s="3">
        <f>ACAD_Globals_details!I1503</f>
        <v>1</v>
      </c>
      <c r="G1503" s="3">
        <f>ACAD_Globals_details!J1503</f>
        <v>0</v>
      </c>
      <c r="H1503" s="3">
        <f>ACAD_Globals_details!K1503</f>
        <v>0</v>
      </c>
      <c r="I1503" s="36">
        <f>ACAD_Globals_details!Q1503</f>
        <v>1000000</v>
      </c>
      <c r="J1503" s="35">
        <f>ACAD_Globals_details!P1503</f>
        <v>3</v>
      </c>
      <c r="K1503" s="35">
        <f>ACAD_Globals_details!X1503</f>
        <v>2</v>
      </c>
      <c r="L1503" s="35">
        <f>ACAD_Globals_details!AB1503</f>
        <v>4</v>
      </c>
      <c r="M1503" s="35">
        <f>ACAD_Globals_details!AF1503</f>
        <v>3</v>
      </c>
      <c r="N1503" s="35">
        <f>ACAD_Globals_details!AI1503</f>
        <v>4</v>
      </c>
      <c r="O1503" s="35">
        <f>ACAD_Globals_details!AL1503</f>
        <v>1</v>
      </c>
      <c r="P1503" s="35">
        <f>ACAD_Globals_details!AT1503</f>
        <v>12</v>
      </c>
      <c r="S1503" t="str">
        <f>ACAD_Globals_details!AQ1503</f>
        <v>ne</v>
      </c>
      <c r="T1503" t="str">
        <f>ACAD_Globals_details!BD1503</f>
        <v>Wetlands; Coasts</v>
      </c>
      <c r="U1503" t="str">
        <f>ACAD_Globals_details!BK1503</f>
        <v>Southeastern U.S.</v>
      </c>
    </row>
    <row r="1504" spans="1:21" x14ac:dyDescent="0.55000000000000004">
      <c r="A1504">
        <f>ACAD_Globals_details!A1504</f>
        <v>2001</v>
      </c>
      <c r="B1504" t="str">
        <f>ACAD_Globals_details!B1504</f>
        <v>Saltmarsh Sparrow</v>
      </c>
      <c r="C1504" t="str">
        <f>ACAD_Globals_details!C1504</f>
        <v>Ammodramus caudacutus</v>
      </c>
      <c r="D1504" s="2" t="str">
        <f>ACAD_Globals_details!D1504</f>
        <v>landbird</v>
      </c>
      <c r="E1504" s="3">
        <f>ACAD_Globals_details!H1504</f>
        <v>0</v>
      </c>
      <c r="F1504" s="3">
        <f>ACAD_Globals_details!I1504</f>
        <v>1</v>
      </c>
      <c r="G1504" s="3">
        <f>ACAD_Globals_details!J1504</f>
        <v>0</v>
      </c>
      <c r="H1504" s="3">
        <f>ACAD_Globals_details!K1504</f>
        <v>0</v>
      </c>
      <c r="I1504" s="36">
        <f>ACAD_Globals_details!Q1504</f>
        <v>60000</v>
      </c>
      <c r="J1504" s="35">
        <f>ACAD_Globals_details!P1504</f>
        <v>4</v>
      </c>
      <c r="K1504" s="35">
        <f>ACAD_Globals_details!X1504</f>
        <v>5</v>
      </c>
      <c r="L1504" s="35">
        <f>ACAD_Globals_details!AB1504</f>
        <v>4</v>
      </c>
      <c r="M1504" s="35">
        <f>ACAD_Globals_details!AF1504</f>
        <v>5</v>
      </c>
      <c r="N1504" s="35">
        <f>ACAD_Globals_details!AI1504</f>
        <v>4</v>
      </c>
      <c r="O1504" s="35">
        <f>ACAD_Globals_details!AL1504</f>
        <v>5</v>
      </c>
      <c r="P1504" s="35">
        <f>ACAD_Globals_details!AT1504</f>
        <v>19</v>
      </c>
      <c r="Q1504" t="str">
        <f>ACAD_Globals_details!BC1504</f>
        <v>Watch List - Red</v>
      </c>
      <c r="T1504" t="str">
        <f>ACAD_Globals_details!BD1504</f>
        <v>Coasts</v>
      </c>
      <c r="U1504" t="str">
        <f>ACAD_Globals_details!BK1504</f>
        <v>Southeastern U.S.</v>
      </c>
    </row>
    <row r="1505" spans="1:21" x14ac:dyDescent="0.55000000000000004">
      <c r="A1505">
        <f>ACAD_Globals_details!A1505</f>
        <v>2002</v>
      </c>
      <c r="B1505" t="str">
        <f>ACAD_Globals_details!B1505</f>
        <v>Seaside Sparrow</v>
      </c>
      <c r="C1505" t="str">
        <f>ACAD_Globals_details!C1505</f>
        <v>Ammodramus maritimus</v>
      </c>
      <c r="D1505" s="2" t="str">
        <f>ACAD_Globals_details!D1505</f>
        <v>landbird</v>
      </c>
      <c r="E1505" s="3">
        <f>ACAD_Globals_details!H1505</f>
        <v>0</v>
      </c>
      <c r="F1505" s="3">
        <f>ACAD_Globals_details!I1505</f>
        <v>1</v>
      </c>
      <c r="G1505" s="3">
        <f>ACAD_Globals_details!J1505</f>
        <v>0</v>
      </c>
      <c r="H1505" s="3">
        <f>ACAD_Globals_details!K1505</f>
        <v>0</v>
      </c>
      <c r="I1505" s="36">
        <f>ACAD_Globals_details!Q1505</f>
        <v>410000</v>
      </c>
      <c r="J1505" s="35">
        <f>ACAD_Globals_details!P1505</f>
        <v>4</v>
      </c>
      <c r="K1505" s="35">
        <f>ACAD_Globals_details!X1505</f>
        <v>4</v>
      </c>
      <c r="L1505" s="35">
        <f>ACAD_Globals_details!AB1505</f>
        <v>4</v>
      </c>
      <c r="M1505" s="35">
        <f>ACAD_Globals_details!AF1505</f>
        <v>4</v>
      </c>
      <c r="N1505" s="35">
        <f>ACAD_Globals_details!AI1505</f>
        <v>4</v>
      </c>
      <c r="O1505" s="35">
        <f>ACAD_Globals_details!AL1505</f>
        <v>2</v>
      </c>
      <c r="P1505" s="35">
        <f>ACAD_Globals_details!AT1505</f>
        <v>14</v>
      </c>
      <c r="Q1505" t="str">
        <f>ACAD_Globals_details!BC1505</f>
        <v>Watch List - Yel-r</v>
      </c>
      <c r="R1505" t="str">
        <f>ACAD_Globals_details!AP1505</f>
        <v>&gt; 200%</v>
      </c>
      <c r="S1505" t="str">
        <f>ACAD_Globals_details!AQ1505</f>
        <v>ne</v>
      </c>
      <c r="T1505" t="str">
        <f>ACAD_Globals_details!BD1505</f>
        <v>Coasts</v>
      </c>
      <c r="U1505" t="str">
        <f>ACAD_Globals_details!BK1505</f>
        <v>Resident</v>
      </c>
    </row>
    <row r="1506" spans="1:21" x14ac:dyDescent="0.55000000000000004">
      <c r="A1506">
        <f>ACAD_Globals_details!A1506</f>
        <v>2003</v>
      </c>
      <c r="B1506" t="str">
        <f>ACAD_Globals_details!B1506</f>
        <v>Sierra Madre Sparrow</v>
      </c>
      <c r="C1506" t="str">
        <f>ACAD_Globals_details!C1506</f>
        <v>Xenospiza baileyi</v>
      </c>
      <c r="D1506" s="2" t="str">
        <f>ACAD_Globals_details!D1506</f>
        <v>landbird</v>
      </c>
      <c r="E1506" s="3">
        <f>ACAD_Globals_details!H1506</f>
        <v>0</v>
      </c>
      <c r="F1506" s="3">
        <f>ACAD_Globals_details!I1506</f>
        <v>0</v>
      </c>
      <c r="G1506" s="3">
        <f>ACAD_Globals_details!J1506</f>
        <v>1</v>
      </c>
      <c r="H1506" s="3">
        <f>ACAD_Globals_details!K1506</f>
        <v>0</v>
      </c>
      <c r="J1506" s="35">
        <f>ACAD_Globals_details!P1506</f>
        <v>5</v>
      </c>
      <c r="K1506" s="35">
        <f>ACAD_Globals_details!X1506</f>
        <v>5</v>
      </c>
      <c r="L1506" s="35">
        <f>ACAD_Globals_details!AB1506</f>
        <v>5</v>
      </c>
      <c r="M1506" s="35">
        <f>ACAD_Globals_details!AF1506</f>
        <v>5</v>
      </c>
      <c r="N1506" s="35">
        <f>ACAD_Globals_details!AI1506</f>
        <v>5</v>
      </c>
      <c r="O1506" s="35">
        <f>ACAD_Globals_details!AL1506</f>
        <v>5</v>
      </c>
      <c r="P1506" s="35">
        <f>ACAD_Globals_details!AT1506</f>
        <v>20</v>
      </c>
      <c r="Q1506" t="str">
        <f>ACAD_Globals_details!BC1506</f>
        <v>Watch List - Red</v>
      </c>
      <c r="T1506" t="str">
        <f>ACAD_Globals_details!BD1506</f>
        <v>Grasslands</v>
      </c>
      <c r="U1506" t="str">
        <f>ACAD_Globals_details!BK1506</f>
        <v>Resident</v>
      </c>
    </row>
    <row r="1507" spans="1:21" x14ac:dyDescent="0.55000000000000004">
      <c r="A1507">
        <f>ACAD_Globals_details!A1507</f>
        <v>2004</v>
      </c>
      <c r="B1507" t="str">
        <f>ACAD_Globals_details!B1507</f>
        <v>Fox Sparrow</v>
      </c>
      <c r="C1507" t="str">
        <f>ACAD_Globals_details!C1507</f>
        <v>Passerella iliaca</v>
      </c>
      <c r="D1507" s="2" t="str">
        <f>ACAD_Globals_details!D1507</f>
        <v>landbird</v>
      </c>
      <c r="E1507" s="3">
        <f>ACAD_Globals_details!H1507</f>
        <v>1</v>
      </c>
      <c r="F1507" s="3">
        <f>ACAD_Globals_details!I1507</f>
        <v>1</v>
      </c>
      <c r="G1507" s="3">
        <f>ACAD_Globals_details!J1507</f>
        <v>1</v>
      </c>
      <c r="H1507" s="3">
        <f>ACAD_Globals_details!K1507</f>
        <v>0</v>
      </c>
      <c r="I1507" s="36">
        <f>ACAD_Globals_details!Q1507</f>
        <v>33000000</v>
      </c>
      <c r="J1507" s="35">
        <f>ACAD_Globals_details!P1507</f>
        <v>2</v>
      </c>
      <c r="K1507" s="35">
        <f>ACAD_Globals_details!X1507</f>
        <v>1</v>
      </c>
      <c r="L1507" s="35">
        <f>ACAD_Globals_details!AB1507</f>
        <v>2</v>
      </c>
      <c r="M1507" s="35">
        <f>ACAD_Globals_details!AF1507</f>
        <v>2</v>
      </c>
      <c r="N1507" s="35">
        <f>ACAD_Globals_details!AI1507</f>
        <v>2</v>
      </c>
      <c r="O1507" s="35">
        <f>ACAD_Globals_details!AL1507</f>
        <v>2</v>
      </c>
      <c r="P1507" s="35">
        <f>ACAD_Globals_details!AT1507</f>
        <v>8</v>
      </c>
      <c r="R1507" t="str">
        <f>ACAD_Globals_details!AP1507</f>
        <v>23%</v>
      </c>
      <c r="S1507" t="str">
        <f>ACAD_Globals_details!AQ1507</f>
        <v>ne</v>
      </c>
      <c r="T1507" t="str">
        <f>ACAD_Globals_details!BD1507</f>
        <v>Forests</v>
      </c>
      <c r="U1507" t="str">
        <f>ACAD_Globals_details!BK1507</f>
        <v>Widespread U.S.</v>
      </c>
    </row>
    <row r="1508" spans="1:21" x14ac:dyDescent="0.55000000000000004">
      <c r="A1508">
        <f>ACAD_Globals_details!A1508</f>
        <v>2005</v>
      </c>
      <c r="B1508" t="str">
        <f>ACAD_Globals_details!B1508</f>
        <v>Song Sparrow</v>
      </c>
      <c r="C1508" t="str">
        <f>ACAD_Globals_details!C1508</f>
        <v>Melospiza melodia</v>
      </c>
      <c r="D1508" s="2" t="str">
        <f>ACAD_Globals_details!D1508</f>
        <v>landbird</v>
      </c>
      <c r="E1508" s="3">
        <f>ACAD_Globals_details!H1508</f>
        <v>1</v>
      </c>
      <c r="F1508" s="3">
        <f>ACAD_Globals_details!I1508</f>
        <v>1</v>
      </c>
      <c r="G1508" s="3">
        <f>ACAD_Globals_details!J1508</f>
        <v>1</v>
      </c>
      <c r="H1508" s="3">
        <f>ACAD_Globals_details!K1508</f>
        <v>0</v>
      </c>
      <c r="I1508" s="36">
        <f>ACAD_Globals_details!Q1508</f>
        <v>130000000</v>
      </c>
      <c r="J1508" s="35">
        <f>ACAD_Globals_details!P1508</f>
        <v>1</v>
      </c>
      <c r="K1508" s="35">
        <f>ACAD_Globals_details!X1508</f>
        <v>1</v>
      </c>
      <c r="L1508" s="35">
        <f>ACAD_Globals_details!AB1508</f>
        <v>1</v>
      </c>
      <c r="M1508" s="35">
        <f>ACAD_Globals_details!AF1508</f>
        <v>2</v>
      </c>
      <c r="N1508" s="35">
        <f>ACAD_Globals_details!AI1508</f>
        <v>2</v>
      </c>
      <c r="O1508" s="35">
        <f>ACAD_Globals_details!AL1508</f>
        <v>4</v>
      </c>
      <c r="P1508" s="35">
        <f>ACAD_Globals_details!AT1508</f>
        <v>8</v>
      </c>
      <c r="R1508" t="str">
        <f>ACAD_Globals_details!AP1508</f>
        <v>-25%</v>
      </c>
      <c r="S1508" t="str">
        <f>ACAD_Globals_details!AQ1508</f>
        <v>75</v>
      </c>
      <c r="T1508" t="str">
        <f>ACAD_Globals_details!BD1508</f>
        <v>Generalist</v>
      </c>
      <c r="U1508" t="str">
        <f>ACAD_Globals_details!BK1508</f>
        <v>Widespread U.S.</v>
      </c>
    </row>
    <row r="1509" spans="1:21" x14ac:dyDescent="0.55000000000000004">
      <c r="A1509">
        <f>ACAD_Globals_details!A1509</f>
        <v>2006</v>
      </c>
      <c r="B1509" t="str">
        <f>ACAD_Globals_details!B1509</f>
        <v>Lincoln's Sparrow</v>
      </c>
      <c r="C1509" t="str">
        <f>ACAD_Globals_details!C1509</f>
        <v>Melospiza lincolnii</v>
      </c>
      <c r="D1509" s="2" t="str">
        <f>ACAD_Globals_details!D1509</f>
        <v>landbird</v>
      </c>
      <c r="E1509" s="3">
        <f>ACAD_Globals_details!H1509</f>
        <v>1</v>
      </c>
      <c r="F1509" s="3">
        <f>ACAD_Globals_details!I1509</f>
        <v>1</v>
      </c>
      <c r="G1509" s="3">
        <f>ACAD_Globals_details!J1509</f>
        <v>1</v>
      </c>
      <c r="H1509" s="3">
        <f>ACAD_Globals_details!K1509</f>
        <v>1</v>
      </c>
      <c r="I1509" s="36">
        <f>ACAD_Globals_details!Q1509</f>
        <v>76000000</v>
      </c>
      <c r="J1509" s="35">
        <f>ACAD_Globals_details!P1509</f>
        <v>1</v>
      </c>
      <c r="K1509" s="35">
        <f>ACAD_Globals_details!X1509</f>
        <v>1</v>
      </c>
      <c r="L1509" s="35">
        <f>ACAD_Globals_details!AB1509</f>
        <v>2</v>
      </c>
      <c r="M1509" s="35">
        <f>ACAD_Globals_details!AF1509</f>
        <v>2</v>
      </c>
      <c r="N1509" s="35">
        <f>ACAD_Globals_details!AI1509</f>
        <v>2</v>
      </c>
      <c r="O1509" s="35">
        <f>ACAD_Globals_details!AL1509</f>
        <v>4</v>
      </c>
      <c r="P1509" s="35">
        <f>ACAD_Globals_details!AT1509</f>
        <v>9</v>
      </c>
      <c r="R1509" t="str">
        <f>ACAD_Globals_details!AP1509</f>
        <v>-25%</v>
      </c>
      <c r="S1509" t="str">
        <f>ACAD_Globals_details!AQ1509</f>
        <v>ne</v>
      </c>
      <c r="T1509" t="str">
        <f>ACAD_Globals_details!BD1509</f>
        <v>Forests</v>
      </c>
      <c r="U1509" t="str">
        <f>ACAD_Globals_details!BK1509</f>
        <v>Widespread U.S./Mexico</v>
      </c>
    </row>
    <row r="1510" spans="1:21" x14ac:dyDescent="0.55000000000000004">
      <c r="A1510">
        <f>ACAD_Globals_details!A1510</f>
        <v>2007</v>
      </c>
      <c r="B1510" t="str">
        <f>ACAD_Globals_details!B1510</f>
        <v>Swamp Sparrow</v>
      </c>
      <c r="C1510" t="str">
        <f>ACAD_Globals_details!C1510</f>
        <v>Melospiza georgiana</v>
      </c>
      <c r="D1510" s="2" t="str">
        <f>ACAD_Globals_details!D1510</f>
        <v>landbird</v>
      </c>
      <c r="E1510" s="3">
        <f>ACAD_Globals_details!H1510</f>
        <v>1</v>
      </c>
      <c r="F1510" s="3">
        <f>ACAD_Globals_details!I1510</f>
        <v>1</v>
      </c>
      <c r="G1510" s="3">
        <f>ACAD_Globals_details!J1510</f>
        <v>1</v>
      </c>
      <c r="H1510" s="3">
        <f>ACAD_Globals_details!K1510</f>
        <v>0</v>
      </c>
      <c r="I1510" s="36">
        <f>ACAD_Globals_details!Q1510</f>
        <v>22000000</v>
      </c>
      <c r="J1510" s="35">
        <f>ACAD_Globals_details!P1510</f>
        <v>2</v>
      </c>
      <c r="K1510" s="35">
        <f>ACAD_Globals_details!X1510</f>
        <v>1</v>
      </c>
      <c r="L1510" s="35">
        <f>ACAD_Globals_details!AB1510</f>
        <v>1</v>
      </c>
      <c r="M1510" s="35">
        <f>ACAD_Globals_details!AF1510</f>
        <v>2</v>
      </c>
      <c r="N1510" s="35">
        <f>ACAD_Globals_details!AI1510</f>
        <v>2</v>
      </c>
      <c r="O1510" s="35">
        <f>ACAD_Globals_details!AL1510</f>
        <v>1</v>
      </c>
      <c r="P1510" s="35">
        <f>ACAD_Globals_details!AT1510</f>
        <v>6</v>
      </c>
      <c r="R1510" t="str">
        <f>ACAD_Globals_details!AP1510</f>
        <v>66%</v>
      </c>
      <c r="S1510" t="str">
        <f>ACAD_Globals_details!AQ1510</f>
        <v>ne</v>
      </c>
      <c r="T1510" t="str">
        <f>ACAD_Globals_details!BD1510</f>
        <v>Wetlands</v>
      </c>
      <c r="U1510" t="str">
        <f>ACAD_Globals_details!BK1510</f>
        <v>Southeastern U.S.</v>
      </c>
    </row>
    <row r="1511" spans="1:21" x14ac:dyDescent="0.55000000000000004">
      <c r="A1511">
        <f>ACAD_Globals_details!A1511</f>
        <v>2008</v>
      </c>
      <c r="B1511" t="str">
        <f>ACAD_Globals_details!B1511</f>
        <v>Rufous-collared Sparrow</v>
      </c>
      <c r="C1511" t="str">
        <f>ACAD_Globals_details!C1511</f>
        <v>Zonotrichia capensis</v>
      </c>
      <c r="D1511" s="2" t="str">
        <f>ACAD_Globals_details!D1511</f>
        <v>landbird</v>
      </c>
      <c r="E1511" s="3">
        <f>ACAD_Globals_details!H1511</f>
        <v>0</v>
      </c>
      <c r="F1511" s="3">
        <f>ACAD_Globals_details!I1511</f>
        <v>0</v>
      </c>
      <c r="G1511" s="3">
        <f>ACAD_Globals_details!J1511</f>
        <v>1</v>
      </c>
      <c r="H1511" s="3">
        <f>ACAD_Globals_details!K1511</f>
        <v>1</v>
      </c>
      <c r="J1511" s="35">
        <f>ACAD_Globals_details!P1511</f>
        <v>2</v>
      </c>
      <c r="K1511" s="35">
        <f>ACAD_Globals_details!X1511</f>
        <v>1</v>
      </c>
      <c r="L1511" s="35">
        <f>ACAD_Globals_details!AB1511</f>
        <v>1</v>
      </c>
      <c r="M1511" s="35">
        <f>ACAD_Globals_details!AF1511</f>
        <v>1</v>
      </c>
      <c r="N1511" s="35">
        <f>ACAD_Globals_details!AI1511</f>
        <v>1</v>
      </c>
      <c r="O1511" s="35">
        <f>ACAD_Globals_details!AL1511</f>
        <v>1</v>
      </c>
      <c r="P1511" s="35">
        <f>ACAD_Globals_details!AT1511</f>
        <v>5</v>
      </c>
      <c r="T1511" t="str">
        <f>ACAD_Globals_details!BD1511</f>
        <v>Generalist</v>
      </c>
      <c r="U1511" t="str">
        <f>ACAD_Globals_details!BK1511</f>
        <v>Resident</v>
      </c>
    </row>
    <row r="1512" spans="1:21" x14ac:dyDescent="0.55000000000000004">
      <c r="A1512">
        <f>ACAD_Globals_details!A1512</f>
        <v>2009</v>
      </c>
      <c r="B1512" t="str">
        <f>ACAD_Globals_details!B1512</f>
        <v>White-throated Sparrow</v>
      </c>
      <c r="C1512" t="str">
        <f>ACAD_Globals_details!C1512</f>
        <v>Zonotrichia albicollis</v>
      </c>
      <c r="D1512" s="2" t="str">
        <f>ACAD_Globals_details!D1512</f>
        <v>landbird</v>
      </c>
      <c r="E1512" s="3">
        <f>ACAD_Globals_details!H1512</f>
        <v>1</v>
      </c>
      <c r="F1512" s="3">
        <f>ACAD_Globals_details!I1512</f>
        <v>1</v>
      </c>
      <c r="G1512" s="3">
        <f>ACAD_Globals_details!J1512</f>
        <v>1</v>
      </c>
      <c r="H1512" s="3">
        <f>ACAD_Globals_details!K1512</f>
        <v>0</v>
      </c>
      <c r="I1512" s="36">
        <f>ACAD_Globals_details!Q1512</f>
        <v>170000000</v>
      </c>
      <c r="J1512" s="35">
        <f>ACAD_Globals_details!P1512</f>
        <v>1</v>
      </c>
      <c r="K1512" s="35">
        <f>ACAD_Globals_details!X1512</f>
        <v>1</v>
      </c>
      <c r="L1512" s="35">
        <f>ACAD_Globals_details!AB1512</f>
        <v>2</v>
      </c>
      <c r="M1512" s="35">
        <f>ACAD_Globals_details!AF1512</f>
        <v>2</v>
      </c>
      <c r="N1512" s="35">
        <f>ACAD_Globals_details!AI1512</f>
        <v>2</v>
      </c>
      <c r="O1512" s="35">
        <f>ACAD_Globals_details!AL1512</f>
        <v>4</v>
      </c>
      <c r="P1512" s="35">
        <f>ACAD_Globals_details!AT1512</f>
        <v>9</v>
      </c>
      <c r="R1512" t="str">
        <f>ACAD_Globals_details!AP1512</f>
        <v>-29%</v>
      </c>
      <c r="S1512" t="str">
        <f>ACAD_Globals_details!AQ1512</f>
        <v>98</v>
      </c>
      <c r="T1512" t="str">
        <f>ACAD_Globals_details!BD1512</f>
        <v>Forests</v>
      </c>
      <c r="U1512" t="str">
        <f>ACAD_Globals_details!BK1512</f>
        <v>Southeastern U.S.</v>
      </c>
    </row>
    <row r="1513" spans="1:21" x14ac:dyDescent="0.55000000000000004">
      <c r="A1513">
        <f>ACAD_Globals_details!A1513</f>
        <v>2010</v>
      </c>
      <c r="B1513" t="str">
        <f>ACAD_Globals_details!B1513</f>
        <v>Harris's Sparrow</v>
      </c>
      <c r="C1513" t="str">
        <f>ACAD_Globals_details!C1513</f>
        <v>Zonotrichia querula</v>
      </c>
      <c r="D1513" s="2" t="str">
        <f>ACAD_Globals_details!D1513</f>
        <v>landbird</v>
      </c>
      <c r="E1513" s="3">
        <f>ACAD_Globals_details!H1513</f>
        <v>1</v>
      </c>
      <c r="F1513" s="3">
        <f>ACAD_Globals_details!I1513</f>
        <v>1</v>
      </c>
      <c r="G1513" s="3">
        <f>ACAD_Globals_details!J1513</f>
        <v>1</v>
      </c>
      <c r="H1513" s="3">
        <f>ACAD_Globals_details!K1513</f>
        <v>0</v>
      </c>
      <c r="I1513" s="36">
        <f>ACAD_Globals_details!Q1513</f>
        <v>2000000</v>
      </c>
      <c r="J1513" s="35">
        <f>ACAD_Globals_details!P1513</f>
        <v>3</v>
      </c>
      <c r="K1513" s="35">
        <f>ACAD_Globals_details!X1513</f>
        <v>2</v>
      </c>
      <c r="L1513" s="35">
        <f>ACAD_Globals_details!AB1513</f>
        <v>3</v>
      </c>
      <c r="M1513" s="35">
        <f>ACAD_Globals_details!AF1513</f>
        <v>2</v>
      </c>
      <c r="N1513" s="35">
        <f>ACAD_Globals_details!AI1513</f>
        <v>2</v>
      </c>
      <c r="O1513" s="35">
        <f>ACAD_Globals_details!AL1513</f>
        <v>5</v>
      </c>
      <c r="P1513" s="35">
        <f>ACAD_Globals_details!AT1513</f>
        <v>13</v>
      </c>
      <c r="Q1513" t="str">
        <f>ACAD_Globals_details!BC1513</f>
        <v>Watch List - Yel-d</v>
      </c>
      <c r="R1513" t="str">
        <f>ACAD_Globals_details!AP1513</f>
        <v>-63%</v>
      </c>
      <c r="T1513" t="str">
        <f>ACAD_Globals_details!BD1513</f>
        <v>Tundra; Forests</v>
      </c>
      <c r="U1513" t="str">
        <f>ACAD_Globals_details!BK1513</f>
        <v>Central U.S.</v>
      </c>
    </row>
    <row r="1514" spans="1:21" x14ac:dyDescent="0.55000000000000004">
      <c r="A1514">
        <f>ACAD_Globals_details!A1514</f>
        <v>2011</v>
      </c>
      <c r="B1514" t="str">
        <f>ACAD_Globals_details!B1514</f>
        <v>White-crowned Sparrow</v>
      </c>
      <c r="C1514" t="str">
        <f>ACAD_Globals_details!C1514</f>
        <v>Zonotrichia leucophrys</v>
      </c>
      <c r="D1514" s="2" t="str">
        <f>ACAD_Globals_details!D1514</f>
        <v>landbird</v>
      </c>
      <c r="E1514" s="3">
        <f>ACAD_Globals_details!H1514</f>
        <v>1</v>
      </c>
      <c r="F1514" s="3">
        <f>ACAD_Globals_details!I1514</f>
        <v>1</v>
      </c>
      <c r="G1514" s="3">
        <f>ACAD_Globals_details!J1514</f>
        <v>1</v>
      </c>
      <c r="H1514" s="3">
        <f>ACAD_Globals_details!K1514</f>
        <v>0</v>
      </c>
      <c r="I1514" s="36">
        <f>ACAD_Globals_details!Q1514</f>
        <v>75000000</v>
      </c>
      <c r="J1514" s="35">
        <f>ACAD_Globals_details!P1514</f>
        <v>1</v>
      </c>
      <c r="K1514" s="35">
        <f>ACAD_Globals_details!X1514</f>
        <v>1</v>
      </c>
      <c r="L1514" s="35">
        <f>ACAD_Globals_details!AB1514</f>
        <v>1</v>
      </c>
      <c r="M1514" s="35">
        <f>ACAD_Globals_details!AF1514</f>
        <v>2</v>
      </c>
      <c r="N1514" s="35">
        <f>ACAD_Globals_details!AI1514</f>
        <v>2</v>
      </c>
      <c r="O1514" s="35">
        <f>ACAD_Globals_details!AL1514</f>
        <v>4</v>
      </c>
      <c r="P1514" s="35">
        <f>ACAD_Globals_details!AT1514</f>
        <v>8</v>
      </c>
      <c r="R1514" t="str">
        <f>ACAD_Globals_details!AP1514</f>
        <v>-18%</v>
      </c>
      <c r="S1514" t="str">
        <f>ACAD_Globals_details!AQ1514</f>
        <v>ne</v>
      </c>
      <c r="T1514" t="str">
        <f>ACAD_Globals_details!BD1514</f>
        <v>Tundra; Forests</v>
      </c>
      <c r="U1514" t="str">
        <f>ACAD_Globals_details!BK1514</f>
        <v>Widespread U.S./Mexico</v>
      </c>
    </row>
    <row r="1515" spans="1:21" x14ac:dyDescent="0.55000000000000004">
      <c r="A1515">
        <f>ACAD_Globals_details!A1515</f>
        <v>2012</v>
      </c>
      <c r="B1515" t="str">
        <f>ACAD_Globals_details!B1515</f>
        <v>Golden-crowned Sparrow</v>
      </c>
      <c r="C1515" t="str">
        <f>ACAD_Globals_details!C1515</f>
        <v>Zonotrichia atricapilla</v>
      </c>
      <c r="D1515" s="2" t="str">
        <f>ACAD_Globals_details!D1515</f>
        <v>landbird</v>
      </c>
      <c r="E1515" s="3">
        <f>ACAD_Globals_details!H1515</f>
        <v>1</v>
      </c>
      <c r="F1515" s="3">
        <f>ACAD_Globals_details!I1515</f>
        <v>1</v>
      </c>
      <c r="G1515" s="3">
        <f>ACAD_Globals_details!J1515</f>
        <v>1</v>
      </c>
      <c r="H1515" s="3">
        <f>ACAD_Globals_details!K1515</f>
        <v>0</v>
      </c>
      <c r="I1515" s="36">
        <f>ACAD_Globals_details!Q1515</f>
        <v>6200000</v>
      </c>
      <c r="J1515" s="35">
        <f>ACAD_Globals_details!P1515</f>
        <v>2</v>
      </c>
      <c r="K1515" s="35">
        <f>ACAD_Globals_details!X1515</f>
        <v>2</v>
      </c>
      <c r="L1515" s="35">
        <f>ACAD_Globals_details!AB1515</f>
        <v>3</v>
      </c>
      <c r="M1515" s="35">
        <f>ACAD_Globals_details!AF1515</f>
        <v>2</v>
      </c>
      <c r="N1515" s="35">
        <f>ACAD_Globals_details!AI1515</f>
        <v>2</v>
      </c>
      <c r="O1515" s="35">
        <f>ACAD_Globals_details!AL1515</f>
        <v>1</v>
      </c>
      <c r="P1515" s="35">
        <f>ACAD_Globals_details!AT1515</f>
        <v>8</v>
      </c>
      <c r="R1515" t="str">
        <f>ACAD_Globals_details!AP1515</f>
        <v>134%</v>
      </c>
      <c r="T1515" t="str">
        <f>ACAD_Globals_details!BD1515</f>
        <v>Tundra; Forests</v>
      </c>
      <c r="U1515" t="str">
        <f>ACAD_Globals_details!BK1515</f>
        <v>Western U.S.</v>
      </c>
    </row>
    <row r="1516" spans="1:21" x14ac:dyDescent="0.55000000000000004">
      <c r="A1516">
        <f>ACAD_Globals_details!A1516</f>
        <v>2013</v>
      </c>
      <c r="B1516" t="str">
        <f>ACAD_Globals_details!B1516</f>
        <v>Volcano Junco</v>
      </c>
      <c r="C1516" t="str">
        <f>ACAD_Globals_details!C1516</f>
        <v>Junco vulcani</v>
      </c>
      <c r="D1516" s="2" t="str">
        <f>ACAD_Globals_details!D1516</f>
        <v>landbird</v>
      </c>
      <c r="E1516" s="3">
        <f>ACAD_Globals_details!H1516</f>
        <v>0</v>
      </c>
      <c r="F1516" s="3">
        <f>ACAD_Globals_details!I1516</f>
        <v>0</v>
      </c>
      <c r="G1516" s="3">
        <f>ACAD_Globals_details!J1516</f>
        <v>0</v>
      </c>
      <c r="H1516" s="3">
        <f>ACAD_Globals_details!K1516</f>
        <v>1</v>
      </c>
      <c r="J1516" s="35">
        <f>ACAD_Globals_details!P1516</f>
        <v>5</v>
      </c>
      <c r="K1516" s="35">
        <f>ACAD_Globals_details!X1516</f>
        <v>5</v>
      </c>
      <c r="L1516" s="35">
        <f>ACAD_Globals_details!AB1516</f>
        <v>5</v>
      </c>
      <c r="M1516" s="35">
        <f>ACAD_Globals_details!AF1516</f>
        <v>4</v>
      </c>
      <c r="N1516" s="35">
        <f>ACAD_Globals_details!AI1516</f>
        <v>4</v>
      </c>
      <c r="O1516" s="35">
        <f>ACAD_Globals_details!AL1516</f>
        <v>3</v>
      </c>
      <c r="P1516" s="35">
        <f>ACAD_Globals_details!AT1516</f>
        <v>17</v>
      </c>
      <c r="Q1516" t="str">
        <f>ACAD_Globals_details!BC1516</f>
        <v>Watch List - Red</v>
      </c>
      <c r="T1516" t="str">
        <f>ACAD_Globals_details!BD1516</f>
        <v>Paramo</v>
      </c>
      <c r="U1516" t="str">
        <f>ACAD_Globals_details!BK1516</f>
        <v>Resident</v>
      </c>
    </row>
    <row r="1517" spans="1:21" x14ac:dyDescent="0.55000000000000004">
      <c r="A1517">
        <f>ACAD_Globals_details!A1517</f>
        <v>2014</v>
      </c>
      <c r="B1517" t="str">
        <f>ACAD_Globals_details!B1517</f>
        <v>Dark-eyed Junco</v>
      </c>
      <c r="C1517" t="str">
        <f>ACAD_Globals_details!C1517</f>
        <v>Junco hyemalis</v>
      </c>
      <c r="D1517" s="2" t="str">
        <f>ACAD_Globals_details!D1517</f>
        <v>landbird</v>
      </c>
      <c r="E1517" s="3">
        <f>ACAD_Globals_details!H1517</f>
        <v>1</v>
      </c>
      <c r="F1517" s="3">
        <f>ACAD_Globals_details!I1517</f>
        <v>1</v>
      </c>
      <c r="G1517" s="3">
        <f>ACAD_Globals_details!J1517</f>
        <v>1</v>
      </c>
      <c r="H1517" s="3">
        <f>ACAD_Globals_details!K1517</f>
        <v>0</v>
      </c>
      <c r="I1517" s="36">
        <f>ACAD_Globals_details!Q1517</f>
        <v>190000000</v>
      </c>
      <c r="J1517" s="35">
        <f>ACAD_Globals_details!P1517</f>
        <v>1</v>
      </c>
      <c r="K1517" s="35">
        <f>ACAD_Globals_details!X1517</f>
        <v>1</v>
      </c>
      <c r="L1517" s="35">
        <f>ACAD_Globals_details!AB1517</f>
        <v>1</v>
      </c>
      <c r="M1517" s="35">
        <f>ACAD_Globals_details!AF1517</f>
        <v>2</v>
      </c>
      <c r="N1517" s="35">
        <f>ACAD_Globals_details!AI1517</f>
        <v>2</v>
      </c>
      <c r="O1517" s="35">
        <f>ACAD_Globals_details!AL1517</f>
        <v>4</v>
      </c>
      <c r="P1517" s="35">
        <f>ACAD_Globals_details!AT1517</f>
        <v>8</v>
      </c>
      <c r="R1517" t="str">
        <f>ACAD_Globals_details!AP1517</f>
        <v>-42%</v>
      </c>
      <c r="S1517" t="str">
        <f>ACAD_Globals_details!AQ1517</f>
        <v>62</v>
      </c>
      <c r="T1517" t="str">
        <f>ACAD_Globals_details!BD1517</f>
        <v>Forests</v>
      </c>
      <c r="U1517" t="str">
        <f>ACAD_Globals_details!BK1517</f>
        <v>Widespread U.S.</v>
      </c>
    </row>
    <row r="1518" spans="1:21" x14ac:dyDescent="0.55000000000000004">
      <c r="A1518">
        <f>ACAD_Globals_details!A1518</f>
        <v>2015</v>
      </c>
      <c r="B1518" t="str">
        <f>ACAD_Globals_details!B1518</f>
        <v>Guadalupe Junco</v>
      </c>
      <c r="C1518" t="str">
        <f>ACAD_Globals_details!C1518</f>
        <v>Junco insularis</v>
      </c>
      <c r="D1518" s="2" t="str">
        <f>ACAD_Globals_details!D1518</f>
        <v>landbird</v>
      </c>
      <c r="E1518" s="3">
        <f>ACAD_Globals_details!H1518</f>
        <v>0</v>
      </c>
      <c r="F1518" s="3">
        <f>ACAD_Globals_details!I1518</f>
        <v>0</v>
      </c>
      <c r="G1518" s="3">
        <f>ACAD_Globals_details!J1518</f>
        <v>0</v>
      </c>
      <c r="H1518" s="3">
        <f>ACAD_Globals_details!K1518</f>
        <v>0</v>
      </c>
      <c r="J1518" s="35">
        <f>ACAD_Globals_details!P1518</f>
        <v>5</v>
      </c>
      <c r="K1518" s="35">
        <f>ACAD_Globals_details!X1518</f>
        <v>5</v>
      </c>
      <c r="L1518" s="35">
        <f>ACAD_Globals_details!AB1518</f>
        <v>5</v>
      </c>
      <c r="M1518" s="35">
        <f>ACAD_Globals_details!AF1518</f>
        <v>4</v>
      </c>
      <c r="N1518" s="35">
        <f>ACAD_Globals_details!AI1518</f>
        <v>4</v>
      </c>
      <c r="O1518" s="35">
        <f>ACAD_Globals_details!AL1518</f>
        <v>5</v>
      </c>
      <c r="P1518" s="35">
        <f>ACAD_Globals_details!AT1518</f>
        <v>19</v>
      </c>
      <c r="Q1518" t="str">
        <f>ACAD_Globals_details!BC1518</f>
        <v>Watch List - Red</v>
      </c>
      <c r="T1518" t="str">
        <f>ACAD_Globals_details!BD1518</f>
        <v>Islands</v>
      </c>
      <c r="U1518" t="str">
        <f>ACAD_Globals_details!BK1518</f>
        <v>Resident</v>
      </c>
    </row>
    <row r="1519" spans="1:21" x14ac:dyDescent="0.55000000000000004">
      <c r="A1519">
        <f>ACAD_Globals_details!A1519</f>
        <v>2016</v>
      </c>
      <c r="B1519" t="str">
        <f>ACAD_Globals_details!B1519</f>
        <v>Yellow-eyed Junco</v>
      </c>
      <c r="C1519" t="str">
        <f>ACAD_Globals_details!C1519</f>
        <v>Junco phaeonotus</v>
      </c>
      <c r="D1519" s="2" t="str">
        <f>ACAD_Globals_details!D1519</f>
        <v>landbird</v>
      </c>
      <c r="E1519" s="3">
        <f>ACAD_Globals_details!H1519</f>
        <v>0</v>
      </c>
      <c r="F1519" s="3">
        <f>ACAD_Globals_details!I1519</f>
        <v>1</v>
      </c>
      <c r="G1519" s="3">
        <f>ACAD_Globals_details!J1519</f>
        <v>1</v>
      </c>
      <c r="H1519" s="3">
        <f>ACAD_Globals_details!K1519</f>
        <v>1</v>
      </c>
      <c r="I1519" s="36">
        <f>ACAD_Globals_details!Q1519</f>
        <v>20000000</v>
      </c>
      <c r="J1519" s="35">
        <f>ACAD_Globals_details!P1519</f>
        <v>2</v>
      </c>
      <c r="K1519" s="35">
        <f>ACAD_Globals_details!X1519</f>
        <v>3</v>
      </c>
      <c r="L1519" s="35">
        <f>ACAD_Globals_details!AB1519</f>
        <v>3</v>
      </c>
      <c r="M1519" s="35">
        <f>ACAD_Globals_details!AF1519</f>
        <v>2</v>
      </c>
      <c r="N1519" s="35">
        <f>ACAD_Globals_details!AI1519</f>
        <v>2</v>
      </c>
      <c r="O1519" s="35">
        <f>ACAD_Globals_details!AL1519</f>
        <v>2</v>
      </c>
      <c r="P1519" s="35">
        <f>ACAD_Globals_details!AT1519</f>
        <v>9</v>
      </c>
      <c r="T1519" t="str">
        <f>ACAD_Globals_details!BD1519</f>
        <v>Forests</v>
      </c>
      <c r="U1519" t="str">
        <f>ACAD_Globals_details!BK1519</f>
        <v>Resident</v>
      </c>
    </row>
    <row r="1520" spans="1:21" x14ac:dyDescent="0.55000000000000004">
      <c r="A1520">
        <f>ACAD_Globals_details!A1520</f>
        <v>2017</v>
      </c>
      <c r="B1520" t="str">
        <f>ACAD_Globals_details!B1520</f>
        <v>Common Chlorospingus</v>
      </c>
      <c r="C1520" t="str">
        <f>ACAD_Globals_details!C1520</f>
        <v>Chlorospingus flavopectus</v>
      </c>
      <c r="D1520" s="2" t="str">
        <f>ACAD_Globals_details!D1520</f>
        <v>landbird</v>
      </c>
      <c r="E1520" s="3">
        <f>ACAD_Globals_details!H1520</f>
        <v>0</v>
      </c>
      <c r="F1520" s="3">
        <f>ACAD_Globals_details!I1520</f>
        <v>0</v>
      </c>
      <c r="G1520" s="3">
        <f>ACAD_Globals_details!J1520</f>
        <v>1</v>
      </c>
      <c r="H1520" s="3">
        <f>ACAD_Globals_details!K1520</f>
        <v>1</v>
      </c>
      <c r="J1520" s="35">
        <f>ACAD_Globals_details!P1520</f>
        <v>2</v>
      </c>
      <c r="K1520" s="35">
        <f>ACAD_Globals_details!X1520</f>
        <v>3</v>
      </c>
      <c r="L1520" s="35">
        <f>ACAD_Globals_details!AB1520</f>
        <v>3</v>
      </c>
      <c r="M1520" s="35">
        <f>ACAD_Globals_details!AF1520</f>
        <v>3</v>
      </c>
      <c r="N1520" s="35">
        <f>ACAD_Globals_details!AI1520</f>
        <v>3</v>
      </c>
      <c r="O1520" s="35">
        <f>ACAD_Globals_details!AL1520</f>
        <v>3</v>
      </c>
      <c r="P1520" s="35">
        <f>ACAD_Globals_details!AT1520</f>
        <v>11</v>
      </c>
      <c r="T1520" t="str">
        <f>ACAD_Globals_details!BD1520</f>
        <v>Forests</v>
      </c>
      <c r="U1520" t="str">
        <f>ACAD_Globals_details!BK1520</f>
        <v>Resident</v>
      </c>
    </row>
    <row r="1521" spans="1:21" x14ac:dyDescent="0.55000000000000004">
      <c r="A1521">
        <f>ACAD_Globals_details!A1521</f>
        <v>2018</v>
      </c>
      <c r="B1521" t="str">
        <f>ACAD_Globals_details!B1521</f>
        <v>Tacarcuna Chlorospingus</v>
      </c>
      <c r="C1521" t="str">
        <f>ACAD_Globals_details!C1521</f>
        <v>Chlorospingus tacarcunae</v>
      </c>
      <c r="D1521" s="2" t="str">
        <f>ACAD_Globals_details!D1521</f>
        <v>landbird</v>
      </c>
      <c r="E1521" s="3">
        <f>ACAD_Globals_details!H1521</f>
        <v>0</v>
      </c>
      <c r="F1521" s="3">
        <f>ACAD_Globals_details!I1521</f>
        <v>0</v>
      </c>
      <c r="G1521" s="3">
        <f>ACAD_Globals_details!J1521</f>
        <v>0</v>
      </c>
      <c r="H1521" s="3">
        <f>ACAD_Globals_details!K1521</f>
        <v>1</v>
      </c>
      <c r="J1521" s="35">
        <f>ACAD_Globals_details!P1521</f>
        <v>5</v>
      </c>
      <c r="K1521" s="35">
        <f>ACAD_Globals_details!X1521</f>
        <v>5</v>
      </c>
      <c r="L1521" s="35">
        <f>ACAD_Globals_details!AB1521</f>
        <v>5</v>
      </c>
      <c r="M1521" s="35">
        <f>ACAD_Globals_details!AF1521</f>
        <v>4</v>
      </c>
      <c r="N1521" s="35">
        <f>ACAD_Globals_details!AI1521</f>
        <v>4</v>
      </c>
      <c r="O1521" s="35">
        <f>ACAD_Globals_details!AL1521</f>
        <v>4</v>
      </c>
      <c r="P1521" s="35">
        <f>ACAD_Globals_details!AT1521</f>
        <v>18</v>
      </c>
      <c r="Q1521" t="str">
        <f>ACAD_Globals_details!BC1521</f>
        <v>Watch List - Red</v>
      </c>
      <c r="T1521" t="str">
        <f>ACAD_Globals_details!BD1521</f>
        <v>Forests</v>
      </c>
      <c r="U1521" t="str">
        <f>ACAD_Globals_details!BK1521</f>
        <v>Resident</v>
      </c>
    </row>
    <row r="1522" spans="1:21" x14ac:dyDescent="0.55000000000000004">
      <c r="A1522">
        <f>ACAD_Globals_details!A1522</f>
        <v>2019</v>
      </c>
      <c r="B1522" t="str">
        <f>ACAD_Globals_details!B1522</f>
        <v>Pirre Chlorospingus</v>
      </c>
      <c r="C1522" t="str">
        <f>ACAD_Globals_details!C1522</f>
        <v>Chlorospingus inornatus</v>
      </c>
      <c r="D1522" s="2" t="str">
        <f>ACAD_Globals_details!D1522</f>
        <v>landbird</v>
      </c>
      <c r="E1522" s="3">
        <f>ACAD_Globals_details!H1522</f>
        <v>0</v>
      </c>
      <c r="F1522" s="3">
        <f>ACAD_Globals_details!I1522</f>
        <v>0</v>
      </c>
      <c r="G1522" s="3">
        <f>ACAD_Globals_details!J1522</f>
        <v>0</v>
      </c>
      <c r="H1522" s="3">
        <f>ACAD_Globals_details!K1522</f>
        <v>1</v>
      </c>
      <c r="J1522" s="35">
        <f>ACAD_Globals_details!P1522</f>
        <v>5</v>
      </c>
      <c r="K1522" s="35">
        <f>ACAD_Globals_details!X1522</f>
        <v>5</v>
      </c>
      <c r="L1522" s="35">
        <f>ACAD_Globals_details!AB1522</f>
        <v>5</v>
      </c>
      <c r="M1522" s="35">
        <f>ACAD_Globals_details!AF1522</f>
        <v>3</v>
      </c>
      <c r="N1522" s="35">
        <f>ACAD_Globals_details!AI1522</f>
        <v>3</v>
      </c>
      <c r="O1522" s="35">
        <f>ACAD_Globals_details!AL1522</f>
        <v>2</v>
      </c>
      <c r="P1522" s="35">
        <f>ACAD_Globals_details!AT1522</f>
        <v>15</v>
      </c>
      <c r="Q1522" t="str">
        <f>ACAD_Globals_details!BC1522</f>
        <v>Watch List - Yel-r</v>
      </c>
      <c r="T1522" t="str">
        <f>ACAD_Globals_details!BD1522</f>
        <v>Forests</v>
      </c>
      <c r="U1522" t="str">
        <f>ACAD_Globals_details!BK1522</f>
        <v>Resident</v>
      </c>
    </row>
    <row r="1523" spans="1:21" x14ac:dyDescent="0.55000000000000004">
      <c r="A1523">
        <f>ACAD_Globals_details!A1523</f>
        <v>2020</v>
      </c>
      <c r="B1523" t="str">
        <f>ACAD_Globals_details!B1523</f>
        <v>Sooty-capped Chlorospingus</v>
      </c>
      <c r="C1523" t="str">
        <f>ACAD_Globals_details!C1523</f>
        <v>Chlorospingus pileatus</v>
      </c>
      <c r="D1523" s="2" t="str">
        <f>ACAD_Globals_details!D1523</f>
        <v>landbird</v>
      </c>
      <c r="E1523" s="3">
        <f>ACAD_Globals_details!H1523</f>
        <v>0</v>
      </c>
      <c r="F1523" s="3">
        <f>ACAD_Globals_details!I1523</f>
        <v>0</v>
      </c>
      <c r="G1523" s="3">
        <f>ACAD_Globals_details!J1523</f>
        <v>0</v>
      </c>
      <c r="H1523" s="3">
        <f>ACAD_Globals_details!K1523</f>
        <v>1</v>
      </c>
      <c r="J1523" s="35">
        <f>ACAD_Globals_details!P1523</f>
        <v>4</v>
      </c>
      <c r="K1523" s="35">
        <f>ACAD_Globals_details!X1523</f>
        <v>5</v>
      </c>
      <c r="L1523" s="35">
        <f>ACAD_Globals_details!AB1523</f>
        <v>5</v>
      </c>
      <c r="M1523" s="35">
        <f>ACAD_Globals_details!AF1523</f>
        <v>3</v>
      </c>
      <c r="N1523" s="35">
        <f>ACAD_Globals_details!AI1523</f>
        <v>3</v>
      </c>
      <c r="O1523" s="35">
        <f>ACAD_Globals_details!AL1523</f>
        <v>3</v>
      </c>
      <c r="P1523" s="35">
        <f>ACAD_Globals_details!AT1523</f>
        <v>15</v>
      </c>
      <c r="Q1523" t="str">
        <f>ACAD_Globals_details!BC1523</f>
        <v>Watch List - Yel-r</v>
      </c>
      <c r="T1523" t="str">
        <f>ACAD_Globals_details!BD1523</f>
        <v>Forests</v>
      </c>
      <c r="U1523" t="str">
        <f>ACAD_Globals_details!BK1523</f>
        <v>Resident</v>
      </c>
    </row>
    <row r="1524" spans="1:21" x14ac:dyDescent="0.55000000000000004">
      <c r="A1524">
        <f>ACAD_Globals_details!A1524</f>
        <v>2021</v>
      </c>
      <c r="B1524" t="str">
        <f>ACAD_Globals_details!B1524</f>
        <v>Yellow-throated Chlorospingus</v>
      </c>
      <c r="C1524" t="str">
        <f>ACAD_Globals_details!C1524</f>
        <v>Chlorospingus flavigularis</v>
      </c>
      <c r="D1524" s="2" t="str">
        <f>ACAD_Globals_details!D1524</f>
        <v>landbird</v>
      </c>
      <c r="E1524" s="3">
        <f>ACAD_Globals_details!H1524</f>
        <v>0</v>
      </c>
      <c r="F1524" s="3">
        <f>ACAD_Globals_details!I1524</f>
        <v>0</v>
      </c>
      <c r="G1524" s="3">
        <f>ACAD_Globals_details!J1524</f>
        <v>0</v>
      </c>
      <c r="H1524" s="3">
        <f>ACAD_Globals_details!K1524</f>
        <v>1</v>
      </c>
      <c r="J1524" s="35">
        <f>ACAD_Globals_details!P1524</f>
        <v>3</v>
      </c>
      <c r="K1524" s="35">
        <f>ACAD_Globals_details!X1524</f>
        <v>4</v>
      </c>
      <c r="L1524" s="35">
        <f>ACAD_Globals_details!AB1524</f>
        <v>4</v>
      </c>
      <c r="M1524" s="35">
        <f>ACAD_Globals_details!AF1524</f>
        <v>4</v>
      </c>
      <c r="N1524" s="35">
        <f>ACAD_Globals_details!AI1524</f>
        <v>4</v>
      </c>
      <c r="O1524" s="35">
        <f>ACAD_Globals_details!AL1524</f>
        <v>3</v>
      </c>
      <c r="P1524" s="35">
        <f>ACAD_Globals_details!AT1524</f>
        <v>14</v>
      </c>
      <c r="Q1524" t="str">
        <f>ACAD_Globals_details!BC1524</f>
        <v>Watch List - Yel-r</v>
      </c>
      <c r="T1524" t="str">
        <f>ACAD_Globals_details!BD1524</f>
        <v>Forests</v>
      </c>
      <c r="U1524" t="str">
        <f>ACAD_Globals_details!BK1524</f>
        <v>Resident</v>
      </c>
    </row>
    <row r="1525" spans="1:21" x14ac:dyDescent="0.55000000000000004">
      <c r="A1525">
        <f>ACAD_Globals_details!A1525</f>
        <v>2022</v>
      </c>
      <c r="B1525" t="str">
        <f>ACAD_Globals_details!B1525</f>
        <v>Ashy-throated Chlorospingus</v>
      </c>
      <c r="C1525" t="str">
        <f>ACAD_Globals_details!C1525</f>
        <v>Chlorospingus canigularis</v>
      </c>
      <c r="D1525" s="2" t="str">
        <f>ACAD_Globals_details!D1525</f>
        <v>landbird</v>
      </c>
      <c r="E1525" s="3">
        <f>ACAD_Globals_details!H1525</f>
        <v>0</v>
      </c>
      <c r="F1525" s="3">
        <f>ACAD_Globals_details!I1525</f>
        <v>0</v>
      </c>
      <c r="G1525" s="3">
        <f>ACAD_Globals_details!J1525</f>
        <v>0</v>
      </c>
      <c r="H1525" s="3">
        <f>ACAD_Globals_details!K1525</f>
        <v>1</v>
      </c>
      <c r="J1525" s="35">
        <f>ACAD_Globals_details!P1525</f>
        <v>3</v>
      </c>
      <c r="K1525" s="35">
        <f>ACAD_Globals_details!X1525</f>
        <v>4</v>
      </c>
      <c r="L1525" s="35">
        <f>ACAD_Globals_details!AB1525</f>
        <v>4</v>
      </c>
      <c r="M1525" s="35">
        <f>ACAD_Globals_details!AF1525</f>
        <v>4</v>
      </c>
      <c r="N1525" s="35">
        <f>ACAD_Globals_details!AI1525</f>
        <v>4</v>
      </c>
      <c r="O1525" s="35">
        <f>ACAD_Globals_details!AL1525</f>
        <v>4</v>
      </c>
      <c r="P1525" s="35">
        <f>ACAD_Globals_details!AT1525</f>
        <v>15</v>
      </c>
      <c r="Q1525" t="str">
        <f>ACAD_Globals_details!BC1525</f>
        <v>Watch List - Yel-d</v>
      </c>
      <c r="T1525" t="str">
        <f>ACAD_Globals_details!BD1525</f>
        <v>Forests</v>
      </c>
      <c r="U1525" t="str">
        <f>ACAD_Globals_details!BK1525</f>
        <v>Resident</v>
      </c>
    </row>
    <row r="1526" spans="1:21" x14ac:dyDescent="0.55000000000000004">
      <c r="A1526">
        <f>ACAD_Globals_details!A1526</f>
        <v>2032</v>
      </c>
      <c r="B1526" t="str">
        <f>ACAD_Globals_details!B1526</f>
        <v>Rose-throated Tanager</v>
      </c>
      <c r="C1526" t="str">
        <f>ACAD_Globals_details!C1526</f>
        <v>Piranga roseogularis</v>
      </c>
      <c r="D1526" s="2" t="str">
        <f>ACAD_Globals_details!D1526</f>
        <v>landbird</v>
      </c>
      <c r="E1526" s="3">
        <f>ACAD_Globals_details!H1526</f>
        <v>0</v>
      </c>
      <c r="F1526" s="3">
        <f>ACAD_Globals_details!I1526</f>
        <v>0</v>
      </c>
      <c r="G1526" s="3">
        <f>ACAD_Globals_details!J1526</f>
        <v>1</v>
      </c>
      <c r="H1526" s="3">
        <f>ACAD_Globals_details!K1526</f>
        <v>1</v>
      </c>
      <c r="J1526" s="35">
        <f>ACAD_Globals_details!P1526</f>
        <v>5</v>
      </c>
      <c r="K1526" s="35">
        <f>ACAD_Globals_details!X1526</f>
        <v>4</v>
      </c>
      <c r="L1526" s="35">
        <f>ACAD_Globals_details!AB1526</f>
        <v>4</v>
      </c>
      <c r="M1526" s="35">
        <f>ACAD_Globals_details!AF1526</f>
        <v>3</v>
      </c>
      <c r="N1526" s="35">
        <f>ACAD_Globals_details!AI1526</f>
        <v>3</v>
      </c>
      <c r="O1526" s="35">
        <f>ACAD_Globals_details!AL1526</f>
        <v>4</v>
      </c>
      <c r="P1526" s="35">
        <f>ACAD_Globals_details!AT1526</f>
        <v>16</v>
      </c>
      <c r="Q1526" t="str">
        <f>ACAD_Globals_details!BC1526</f>
        <v>Watch List - Yel-r</v>
      </c>
      <c r="T1526" t="str">
        <f>ACAD_Globals_details!BD1526</f>
        <v>Forests</v>
      </c>
      <c r="U1526" t="str">
        <f>ACAD_Globals_details!BK1526</f>
        <v>Resident</v>
      </c>
    </row>
    <row r="1527" spans="1:21" x14ac:dyDescent="0.55000000000000004">
      <c r="A1527">
        <f>ACAD_Globals_details!A1527</f>
        <v>2033</v>
      </c>
      <c r="B1527" t="str">
        <f>ACAD_Globals_details!B1527</f>
        <v>Hepatic Tanager</v>
      </c>
      <c r="C1527" t="str">
        <f>ACAD_Globals_details!C1527</f>
        <v>Piranga flava</v>
      </c>
      <c r="D1527" s="2" t="str">
        <f>ACAD_Globals_details!D1527</f>
        <v>landbird</v>
      </c>
      <c r="E1527" s="3">
        <f>ACAD_Globals_details!H1527</f>
        <v>0</v>
      </c>
      <c r="F1527" s="3">
        <f>ACAD_Globals_details!I1527</f>
        <v>1</v>
      </c>
      <c r="G1527" s="3">
        <f>ACAD_Globals_details!J1527</f>
        <v>1</v>
      </c>
      <c r="H1527" s="3">
        <f>ACAD_Globals_details!K1527</f>
        <v>1</v>
      </c>
      <c r="I1527" s="36">
        <f>ACAD_Globals_details!Q1527</f>
        <v>20000000</v>
      </c>
      <c r="J1527" s="35">
        <f>ACAD_Globals_details!P1527</f>
        <v>2</v>
      </c>
      <c r="K1527" s="35">
        <f>ACAD_Globals_details!X1527</f>
        <v>1</v>
      </c>
      <c r="L1527" s="35">
        <f>ACAD_Globals_details!AB1527</f>
        <v>1</v>
      </c>
      <c r="M1527" s="35">
        <f>ACAD_Globals_details!AF1527</f>
        <v>3</v>
      </c>
      <c r="N1527" s="35">
        <f>ACAD_Globals_details!AI1527</f>
        <v>3</v>
      </c>
      <c r="O1527" s="35">
        <f>ACAD_Globals_details!AL1527</f>
        <v>1</v>
      </c>
      <c r="P1527" s="35">
        <f>ACAD_Globals_details!AT1527</f>
        <v>7</v>
      </c>
      <c r="R1527" t="str">
        <f>ACAD_Globals_details!AP1527</f>
        <v>124%</v>
      </c>
      <c r="S1527" t="str">
        <f>ACAD_Globals_details!AQ1527</f>
        <v>ne</v>
      </c>
      <c r="T1527" t="str">
        <f>ACAD_Globals_details!BD1527</f>
        <v>Forests</v>
      </c>
      <c r="U1527" t="str">
        <f>ACAD_Globals_details!BK1527</f>
        <v>Mexican Highlands</v>
      </c>
    </row>
    <row r="1528" spans="1:21" x14ac:dyDescent="0.55000000000000004">
      <c r="A1528">
        <f>ACAD_Globals_details!A1528</f>
        <v>2034</v>
      </c>
      <c r="B1528" t="str">
        <f>ACAD_Globals_details!B1528</f>
        <v>Summer Tanager</v>
      </c>
      <c r="C1528" t="str">
        <f>ACAD_Globals_details!C1528</f>
        <v>Piranga rubra</v>
      </c>
      <c r="D1528" s="2" t="str">
        <f>ACAD_Globals_details!D1528</f>
        <v>landbird</v>
      </c>
      <c r="E1528" s="3">
        <f>ACAD_Globals_details!H1528</f>
        <v>0</v>
      </c>
      <c r="F1528" s="3">
        <f>ACAD_Globals_details!I1528</f>
        <v>1</v>
      </c>
      <c r="G1528" s="3">
        <f>ACAD_Globals_details!J1528</f>
        <v>1</v>
      </c>
      <c r="H1528" s="3">
        <f>ACAD_Globals_details!K1528</f>
        <v>1</v>
      </c>
      <c r="I1528" s="36">
        <f>ACAD_Globals_details!Q1528</f>
        <v>14000000</v>
      </c>
      <c r="J1528" s="35">
        <f>ACAD_Globals_details!P1528</f>
        <v>2</v>
      </c>
      <c r="K1528" s="35">
        <f>ACAD_Globals_details!X1528</f>
        <v>2</v>
      </c>
      <c r="L1528" s="35">
        <f>ACAD_Globals_details!AB1528</f>
        <v>1</v>
      </c>
      <c r="M1528" s="35">
        <f>ACAD_Globals_details!AF1528</f>
        <v>3</v>
      </c>
      <c r="N1528" s="35">
        <f>ACAD_Globals_details!AI1528</f>
        <v>3</v>
      </c>
      <c r="O1528" s="35">
        <f>ACAD_Globals_details!AL1528</f>
        <v>2</v>
      </c>
      <c r="P1528" s="35">
        <f>ACAD_Globals_details!AT1528</f>
        <v>9</v>
      </c>
      <c r="R1528" t="str">
        <f>ACAD_Globals_details!AP1528</f>
        <v>9%</v>
      </c>
      <c r="S1528" t="str">
        <f>ACAD_Globals_details!AQ1528</f>
        <v>ne</v>
      </c>
      <c r="T1528" t="str">
        <f>ACAD_Globals_details!BD1528</f>
        <v>Forests</v>
      </c>
      <c r="U1528" t="str">
        <f>ACAD_Globals_details!BK1528</f>
        <v>Widespread Neotropical</v>
      </c>
    </row>
    <row r="1529" spans="1:21" x14ac:dyDescent="0.55000000000000004">
      <c r="A1529">
        <f>ACAD_Globals_details!A1529</f>
        <v>2035</v>
      </c>
      <c r="B1529" t="str">
        <f>ACAD_Globals_details!B1529</f>
        <v>Scarlet Tanager</v>
      </c>
      <c r="C1529" t="str">
        <f>ACAD_Globals_details!C1529</f>
        <v>Piranga olivacea</v>
      </c>
      <c r="D1529" s="2" t="str">
        <f>ACAD_Globals_details!D1529</f>
        <v>landbird</v>
      </c>
      <c r="E1529" s="3">
        <f>ACAD_Globals_details!H1529</f>
        <v>1</v>
      </c>
      <c r="F1529" s="3">
        <f>ACAD_Globals_details!I1529</f>
        <v>1</v>
      </c>
      <c r="G1529" s="3">
        <f>ACAD_Globals_details!J1529</f>
        <v>1</v>
      </c>
      <c r="H1529" s="3">
        <f>ACAD_Globals_details!K1529</f>
        <v>1</v>
      </c>
      <c r="I1529" s="36">
        <f>ACAD_Globals_details!Q1529</f>
        <v>2700000</v>
      </c>
      <c r="J1529" s="35">
        <f>ACAD_Globals_details!P1529</f>
        <v>3</v>
      </c>
      <c r="K1529" s="35">
        <f>ACAD_Globals_details!X1529</f>
        <v>2</v>
      </c>
      <c r="L1529" s="35">
        <f>ACAD_Globals_details!AB1529</f>
        <v>3</v>
      </c>
      <c r="M1529" s="35">
        <f>ACAD_Globals_details!AF1529</f>
        <v>3</v>
      </c>
      <c r="N1529" s="35">
        <f>ACAD_Globals_details!AI1529</f>
        <v>3</v>
      </c>
      <c r="O1529" s="35">
        <f>ACAD_Globals_details!AL1529</f>
        <v>3</v>
      </c>
      <c r="P1529" s="35">
        <f>ACAD_Globals_details!AT1529</f>
        <v>12</v>
      </c>
      <c r="R1529" t="str">
        <f>ACAD_Globals_details!AP1529</f>
        <v>-7%</v>
      </c>
      <c r="S1529" t="str">
        <f>ACAD_Globals_details!AQ1529</f>
        <v>ne</v>
      </c>
      <c r="T1529" t="str">
        <f>ACAD_Globals_details!BD1529</f>
        <v>Forests</v>
      </c>
      <c r="U1529" t="str">
        <f>ACAD_Globals_details!BK1529</f>
        <v>S. American Lowlands</v>
      </c>
    </row>
    <row r="1530" spans="1:21" x14ac:dyDescent="0.55000000000000004">
      <c r="A1530">
        <f>ACAD_Globals_details!A1530</f>
        <v>2036</v>
      </c>
      <c r="B1530" t="str">
        <f>ACAD_Globals_details!B1530</f>
        <v>Western Tanager</v>
      </c>
      <c r="C1530" t="str">
        <f>ACAD_Globals_details!C1530</f>
        <v>Piranga ludoviciana</v>
      </c>
      <c r="D1530" s="2" t="str">
        <f>ACAD_Globals_details!D1530</f>
        <v>landbird</v>
      </c>
      <c r="E1530" s="3">
        <f>ACAD_Globals_details!H1530</f>
        <v>1</v>
      </c>
      <c r="F1530" s="3">
        <f>ACAD_Globals_details!I1530</f>
        <v>1</v>
      </c>
      <c r="G1530" s="3">
        <f>ACAD_Globals_details!J1530</f>
        <v>1</v>
      </c>
      <c r="H1530" s="3">
        <f>ACAD_Globals_details!K1530</f>
        <v>1</v>
      </c>
      <c r="I1530" s="36">
        <f>ACAD_Globals_details!Q1530</f>
        <v>15000000</v>
      </c>
      <c r="J1530" s="35">
        <f>ACAD_Globals_details!P1530</f>
        <v>2</v>
      </c>
      <c r="K1530" s="35">
        <f>ACAD_Globals_details!X1530</f>
        <v>2</v>
      </c>
      <c r="L1530" s="35">
        <f>ACAD_Globals_details!AB1530</f>
        <v>3</v>
      </c>
      <c r="M1530" s="35">
        <f>ACAD_Globals_details!AF1530</f>
        <v>2</v>
      </c>
      <c r="N1530" s="35">
        <f>ACAD_Globals_details!AI1530</f>
        <v>3</v>
      </c>
      <c r="O1530" s="35">
        <f>ACAD_Globals_details!AL1530</f>
        <v>1</v>
      </c>
      <c r="P1530" s="35">
        <f>ACAD_Globals_details!AT1530</f>
        <v>9</v>
      </c>
      <c r="R1530" t="str">
        <f>ACAD_Globals_details!AP1530</f>
        <v>71%</v>
      </c>
      <c r="S1530" t="str">
        <f>ACAD_Globals_details!AQ1530</f>
        <v>ne</v>
      </c>
      <c r="T1530" t="str">
        <f>ACAD_Globals_details!BD1530</f>
        <v>Forests</v>
      </c>
      <c r="U1530" t="str">
        <f>ACAD_Globals_details!BK1530</f>
        <v>Pacific Lowlands</v>
      </c>
    </row>
    <row r="1531" spans="1:21" x14ac:dyDescent="0.55000000000000004">
      <c r="A1531">
        <f>ACAD_Globals_details!A1531</f>
        <v>2037</v>
      </c>
      <c r="B1531" t="str">
        <f>ACAD_Globals_details!B1531</f>
        <v>Flame-colored Tanager</v>
      </c>
      <c r="C1531" t="str">
        <f>ACAD_Globals_details!C1531</f>
        <v>Piranga bidentata</v>
      </c>
      <c r="D1531" s="2" t="str">
        <f>ACAD_Globals_details!D1531</f>
        <v>landbird</v>
      </c>
      <c r="E1531" s="3">
        <f>ACAD_Globals_details!H1531</f>
        <v>0</v>
      </c>
      <c r="F1531" s="3">
        <f>ACAD_Globals_details!I1531</f>
        <v>0</v>
      </c>
      <c r="G1531" s="3">
        <f>ACAD_Globals_details!J1531</f>
        <v>1</v>
      </c>
      <c r="H1531" s="3">
        <f>ACAD_Globals_details!K1531</f>
        <v>1</v>
      </c>
      <c r="J1531" s="35">
        <f>ACAD_Globals_details!P1531</f>
        <v>4</v>
      </c>
      <c r="K1531" s="35">
        <f>ACAD_Globals_details!X1531</f>
        <v>3</v>
      </c>
      <c r="L1531" s="35">
        <f>ACAD_Globals_details!AB1531</f>
        <v>3</v>
      </c>
      <c r="M1531" s="35">
        <f>ACAD_Globals_details!AF1531</f>
        <v>3</v>
      </c>
      <c r="N1531" s="35">
        <f>ACAD_Globals_details!AI1531</f>
        <v>3</v>
      </c>
      <c r="O1531" s="35">
        <f>ACAD_Globals_details!AL1531</f>
        <v>4</v>
      </c>
      <c r="P1531" s="35">
        <f>ACAD_Globals_details!AT1531</f>
        <v>14</v>
      </c>
      <c r="Q1531" t="str">
        <f>ACAD_Globals_details!BC1531</f>
        <v>Watch List - Yel-r</v>
      </c>
      <c r="T1531" t="str">
        <f>ACAD_Globals_details!BD1531</f>
        <v>Forests</v>
      </c>
      <c r="U1531" t="str">
        <f>ACAD_Globals_details!BK1531</f>
        <v>Resident</v>
      </c>
    </row>
    <row r="1532" spans="1:21" x14ac:dyDescent="0.55000000000000004">
      <c r="A1532">
        <f>ACAD_Globals_details!A1532</f>
        <v>2038</v>
      </c>
      <c r="B1532" t="str">
        <f>ACAD_Globals_details!B1532</f>
        <v>White-winged Tanager</v>
      </c>
      <c r="C1532" t="str">
        <f>ACAD_Globals_details!C1532</f>
        <v>Piranga leucoptera</v>
      </c>
      <c r="D1532" s="2" t="str">
        <f>ACAD_Globals_details!D1532</f>
        <v>landbird</v>
      </c>
      <c r="E1532" s="3">
        <f>ACAD_Globals_details!H1532</f>
        <v>0</v>
      </c>
      <c r="F1532" s="3">
        <f>ACAD_Globals_details!I1532</f>
        <v>0</v>
      </c>
      <c r="G1532" s="3">
        <f>ACAD_Globals_details!J1532</f>
        <v>1</v>
      </c>
      <c r="H1532" s="3">
        <f>ACAD_Globals_details!K1532</f>
        <v>1</v>
      </c>
      <c r="J1532" s="35">
        <f>ACAD_Globals_details!P1532</f>
        <v>4</v>
      </c>
      <c r="K1532" s="35">
        <f>ACAD_Globals_details!X1532</f>
        <v>3</v>
      </c>
      <c r="L1532" s="35">
        <f>ACAD_Globals_details!AB1532</f>
        <v>3</v>
      </c>
      <c r="M1532" s="35">
        <f>ACAD_Globals_details!AF1532</f>
        <v>3</v>
      </c>
      <c r="N1532" s="35">
        <f>ACAD_Globals_details!AI1532</f>
        <v>3</v>
      </c>
      <c r="O1532" s="35">
        <f>ACAD_Globals_details!AL1532</f>
        <v>4</v>
      </c>
      <c r="P1532" s="35">
        <f>ACAD_Globals_details!AT1532</f>
        <v>14</v>
      </c>
      <c r="Q1532" t="str">
        <f>ACAD_Globals_details!BC1532</f>
        <v>Watch List - Yel-r</v>
      </c>
      <c r="T1532" t="str">
        <f>ACAD_Globals_details!BD1532</f>
        <v>Forests</v>
      </c>
      <c r="U1532" t="str">
        <f>ACAD_Globals_details!BK1532</f>
        <v>Resident</v>
      </c>
    </row>
    <row r="1533" spans="1:21" x14ac:dyDescent="0.55000000000000004">
      <c r="A1533">
        <f>ACAD_Globals_details!A1533</f>
        <v>2039</v>
      </c>
      <c r="B1533" t="str">
        <f>ACAD_Globals_details!B1533</f>
        <v>Red-headed Tanager</v>
      </c>
      <c r="C1533" t="str">
        <f>ACAD_Globals_details!C1533</f>
        <v>Piranga erythrocephala</v>
      </c>
      <c r="D1533" s="2" t="str">
        <f>ACAD_Globals_details!D1533</f>
        <v>landbird</v>
      </c>
      <c r="E1533" s="3">
        <f>ACAD_Globals_details!H1533</f>
        <v>0</v>
      </c>
      <c r="F1533" s="3">
        <f>ACAD_Globals_details!I1533</f>
        <v>0</v>
      </c>
      <c r="G1533" s="3">
        <f>ACAD_Globals_details!J1533</f>
        <v>1</v>
      </c>
      <c r="H1533" s="3">
        <f>ACAD_Globals_details!K1533</f>
        <v>0</v>
      </c>
      <c r="J1533" s="35">
        <f>ACAD_Globals_details!P1533</f>
        <v>5</v>
      </c>
      <c r="K1533" s="35">
        <f>ACAD_Globals_details!X1533</f>
        <v>4</v>
      </c>
      <c r="L1533" s="35">
        <f>ACAD_Globals_details!AB1533</f>
        <v>4</v>
      </c>
      <c r="M1533" s="35">
        <f>ACAD_Globals_details!AF1533</f>
        <v>3</v>
      </c>
      <c r="N1533" s="35">
        <f>ACAD_Globals_details!AI1533</f>
        <v>3</v>
      </c>
      <c r="O1533" s="35">
        <f>ACAD_Globals_details!AL1533</f>
        <v>4</v>
      </c>
      <c r="P1533" s="35">
        <f>ACAD_Globals_details!AT1533</f>
        <v>16</v>
      </c>
      <c r="Q1533" t="str">
        <f>ACAD_Globals_details!BC1533</f>
        <v>Watch List - Yel-r</v>
      </c>
      <c r="T1533" t="str">
        <f>ACAD_Globals_details!BD1533</f>
        <v>Forests</v>
      </c>
      <c r="U1533" t="str">
        <f>ACAD_Globals_details!BK1533</f>
        <v>Resident</v>
      </c>
    </row>
    <row r="1534" spans="1:21" x14ac:dyDescent="0.55000000000000004">
      <c r="A1534">
        <f>ACAD_Globals_details!A1534</f>
        <v>2040</v>
      </c>
      <c r="B1534" t="str">
        <f>ACAD_Globals_details!B1534</f>
        <v>Red-crowned Ant-Tanager</v>
      </c>
      <c r="C1534" t="str">
        <f>ACAD_Globals_details!C1534</f>
        <v>Habia rubica</v>
      </c>
      <c r="D1534" s="2" t="str">
        <f>ACAD_Globals_details!D1534</f>
        <v>landbird</v>
      </c>
      <c r="E1534" s="3">
        <f>ACAD_Globals_details!H1534</f>
        <v>0</v>
      </c>
      <c r="F1534" s="3">
        <f>ACAD_Globals_details!I1534</f>
        <v>0</v>
      </c>
      <c r="G1534" s="3">
        <f>ACAD_Globals_details!J1534</f>
        <v>1</v>
      </c>
      <c r="H1534" s="3">
        <f>ACAD_Globals_details!K1534</f>
        <v>1</v>
      </c>
      <c r="J1534" s="35">
        <f>ACAD_Globals_details!P1534</f>
        <v>2</v>
      </c>
      <c r="K1534" s="35">
        <f>ACAD_Globals_details!X1534</f>
        <v>1</v>
      </c>
      <c r="L1534" s="35">
        <f>ACAD_Globals_details!AB1534</f>
        <v>1</v>
      </c>
      <c r="M1534" s="35">
        <f>ACAD_Globals_details!AF1534</f>
        <v>4</v>
      </c>
      <c r="N1534" s="35">
        <f>ACAD_Globals_details!AI1534</f>
        <v>4</v>
      </c>
      <c r="O1534" s="35">
        <f>ACAD_Globals_details!AL1534</f>
        <v>4</v>
      </c>
      <c r="P1534" s="35">
        <f>ACAD_Globals_details!AT1534</f>
        <v>11</v>
      </c>
      <c r="T1534" t="str">
        <f>ACAD_Globals_details!BD1534</f>
        <v>Forests</v>
      </c>
      <c r="U1534" t="str">
        <f>ACAD_Globals_details!BK1534</f>
        <v>Resident</v>
      </c>
    </row>
    <row r="1535" spans="1:21" x14ac:dyDescent="0.55000000000000004">
      <c r="A1535">
        <f>ACAD_Globals_details!A1535</f>
        <v>2041</v>
      </c>
      <c r="B1535" t="str">
        <f>ACAD_Globals_details!B1535</f>
        <v>Red-throated Ant-Tanager</v>
      </c>
      <c r="C1535" t="str">
        <f>ACAD_Globals_details!C1535</f>
        <v>Habia fuscicauda</v>
      </c>
      <c r="D1535" s="2" t="str">
        <f>ACAD_Globals_details!D1535</f>
        <v>landbird</v>
      </c>
      <c r="E1535" s="3">
        <f>ACAD_Globals_details!H1535</f>
        <v>0</v>
      </c>
      <c r="F1535" s="3">
        <f>ACAD_Globals_details!I1535</f>
        <v>0</v>
      </c>
      <c r="G1535" s="3">
        <f>ACAD_Globals_details!J1535</f>
        <v>1</v>
      </c>
      <c r="H1535" s="3">
        <f>ACAD_Globals_details!K1535</f>
        <v>1</v>
      </c>
      <c r="J1535" s="35">
        <f>ACAD_Globals_details!P1535</f>
        <v>3</v>
      </c>
      <c r="K1535" s="35">
        <f>ACAD_Globals_details!X1535</f>
        <v>3</v>
      </c>
      <c r="L1535" s="35">
        <f>ACAD_Globals_details!AB1535</f>
        <v>3</v>
      </c>
      <c r="M1535" s="35">
        <f>ACAD_Globals_details!AF1535</f>
        <v>3</v>
      </c>
      <c r="N1535" s="35">
        <f>ACAD_Globals_details!AI1535</f>
        <v>3</v>
      </c>
      <c r="O1535" s="35">
        <f>ACAD_Globals_details!AL1535</f>
        <v>4</v>
      </c>
      <c r="P1535" s="35">
        <f>ACAD_Globals_details!AT1535</f>
        <v>13</v>
      </c>
      <c r="T1535" t="str">
        <f>ACAD_Globals_details!BD1535</f>
        <v>Forests</v>
      </c>
      <c r="U1535" t="str">
        <f>ACAD_Globals_details!BK1535</f>
        <v>Resident</v>
      </c>
    </row>
    <row r="1536" spans="1:21" x14ac:dyDescent="0.55000000000000004">
      <c r="A1536">
        <f>ACAD_Globals_details!A1536</f>
        <v>2042</v>
      </c>
      <c r="B1536" t="str">
        <f>ACAD_Globals_details!B1536</f>
        <v>Black-cheeked Ant-Tanager</v>
      </c>
      <c r="C1536" t="str">
        <f>ACAD_Globals_details!C1536</f>
        <v>Habia atrimaxillaris</v>
      </c>
      <c r="D1536" s="2" t="str">
        <f>ACAD_Globals_details!D1536</f>
        <v>landbird</v>
      </c>
      <c r="E1536" s="3">
        <f>ACAD_Globals_details!H1536</f>
        <v>0</v>
      </c>
      <c r="F1536" s="3">
        <f>ACAD_Globals_details!I1536</f>
        <v>0</v>
      </c>
      <c r="G1536" s="3">
        <f>ACAD_Globals_details!J1536</f>
        <v>0</v>
      </c>
      <c r="H1536" s="3">
        <f>ACAD_Globals_details!K1536</f>
        <v>1</v>
      </c>
      <c r="J1536" s="35">
        <f>ACAD_Globals_details!P1536</f>
        <v>5</v>
      </c>
      <c r="K1536" s="35">
        <f>ACAD_Globals_details!X1536</f>
        <v>5</v>
      </c>
      <c r="L1536" s="35">
        <f>ACAD_Globals_details!AB1536</f>
        <v>5</v>
      </c>
      <c r="M1536" s="35">
        <f>ACAD_Globals_details!AF1536</f>
        <v>4</v>
      </c>
      <c r="N1536" s="35">
        <f>ACAD_Globals_details!AI1536</f>
        <v>4</v>
      </c>
      <c r="O1536" s="35">
        <f>ACAD_Globals_details!AL1536</f>
        <v>4</v>
      </c>
      <c r="P1536" s="35">
        <f>ACAD_Globals_details!AT1536</f>
        <v>18</v>
      </c>
      <c r="Q1536" t="str">
        <f>ACAD_Globals_details!BC1536</f>
        <v>Watch List - Red</v>
      </c>
      <c r="T1536" t="str">
        <f>ACAD_Globals_details!BD1536</f>
        <v>Forests</v>
      </c>
      <c r="U1536" t="str">
        <f>ACAD_Globals_details!BK1536</f>
        <v>Resident</v>
      </c>
    </row>
    <row r="1537" spans="1:21" x14ac:dyDescent="0.55000000000000004">
      <c r="A1537">
        <f>ACAD_Globals_details!A1537</f>
        <v>2043</v>
      </c>
      <c r="B1537" t="str">
        <f>ACAD_Globals_details!B1537</f>
        <v>Carmiol's Tanager</v>
      </c>
      <c r="C1537" t="str">
        <f>ACAD_Globals_details!C1537</f>
        <v>Chlorothraupis carmioli</v>
      </c>
      <c r="D1537" s="2" t="str">
        <f>ACAD_Globals_details!D1537</f>
        <v>landbird</v>
      </c>
      <c r="E1537" s="3">
        <f>ACAD_Globals_details!H1537</f>
        <v>0</v>
      </c>
      <c r="F1537" s="3">
        <f>ACAD_Globals_details!I1537</f>
        <v>0</v>
      </c>
      <c r="G1537" s="3">
        <f>ACAD_Globals_details!J1537</f>
        <v>0</v>
      </c>
      <c r="H1537" s="3">
        <f>ACAD_Globals_details!K1537</f>
        <v>1</v>
      </c>
      <c r="J1537" s="35">
        <f>ACAD_Globals_details!P1537</f>
        <v>3</v>
      </c>
      <c r="K1537" s="35">
        <f>ACAD_Globals_details!X1537</f>
        <v>4</v>
      </c>
      <c r="L1537" s="35">
        <f>ACAD_Globals_details!AB1537</f>
        <v>4</v>
      </c>
      <c r="M1537" s="35">
        <f>ACAD_Globals_details!AF1537</f>
        <v>4</v>
      </c>
      <c r="N1537" s="35">
        <f>ACAD_Globals_details!AI1537</f>
        <v>4</v>
      </c>
      <c r="O1537" s="35">
        <f>ACAD_Globals_details!AL1537</f>
        <v>4</v>
      </c>
      <c r="P1537" s="35">
        <f>ACAD_Globals_details!AT1537</f>
        <v>15</v>
      </c>
      <c r="Q1537" t="str">
        <f>ACAD_Globals_details!BC1537</f>
        <v>Watch List - Yel-d</v>
      </c>
      <c r="T1537" t="str">
        <f>ACAD_Globals_details!BD1537</f>
        <v>Forests</v>
      </c>
      <c r="U1537" t="str">
        <f>ACAD_Globals_details!BK1537</f>
        <v>Resident</v>
      </c>
    </row>
    <row r="1538" spans="1:21" x14ac:dyDescent="0.55000000000000004">
      <c r="A1538">
        <f>ACAD_Globals_details!A1538</f>
        <v>2044</v>
      </c>
      <c r="B1538" t="str">
        <f>ACAD_Globals_details!B1538</f>
        <v>Lemon-spectacled Tanager</v>
      </c>
      <c r="C1538" t="str">
        <f>ACAD_Globals_details!C1538</f>
        <v>Chlorothraupis olivacea</v>
      </c>
      <c r="D1538" s="2" t="str">
        <f>ACAD_Globals_details!D1538</f>
        <v>landbird</v>
      </c>
      <c r="E1538" s="3">
        <f>ACAD_Globals_details!H1538</f>
        <v>0</v>
      </c>
      <c r="F1538" s="3">
        <f>ACAD_Globals_details!I1538</f>
        <v>0</v>
      </c>
      <c r="G1538" s="3">
        <f>ACAD_Globals_details!J1538</f>
        <v>0</v>
      </c>
      <c r="H1538" s="3">
        <f>ACAD_Globals_details!K1538</f>
        <v>1</v>
      </c>
      <c r="J1538" s="35">
        <f>ACAD_Globals_details!P1538</f>
        <v>4</v>
      </c>
      <c r="K1538" s="35">
        <f>ACAD_Globals_details!X1538</f>
        <v>4</v>
      </c>
      <c r="L1538" s="35">
        <f>ACAD_Globals_details!AB1538</f>
        <v>4</v>
      </c>
      <c r="M1538" s="35">
        <f>ACAD_Globals_details!AF1538</f>
        <v>3</v>
      </c>
      <c r="N1538" s="35">
        <f>ACAD_Globals_details!AI1538</f>
        <v>3</v>
      </c>
      <c r="O1538" s="35">
        <f>ACAD_Globals_details!AL1538</f>
        <v>3</v>
      </c>
      <c r="P1538" s="35">
        <f>ACAD_Globals_details!AT1538</f>
        <v>14</v>
      </c>
      <c r="Q1538" t="str">
        <f>ACAD_Globals_details!BC1538</f>
        <v>Watch List - Yel-r</v>
      </c>
      <c r="T1538" t="str">
        <f>ACAD_Globals_details!BD1538</f>
        <v>Forests</v>
      </c>
      <c r="U1538" t="str">
        <f>ACAD_Globals_details!BK1538</f>
        <v>Resident</v>
      </c>
    </row>
    <row r="1539" spans="1:21" x14ac:dyDescent="0.55000000000000004">
      <c r="A1539">
        <f>ACAD_Globals_details!A1539</f>
        <v>2045</v>
      </c>
      <c r="B1539" t="str">
        <f>ACAD_Globals_details!B1539</f>
        <v>Black-faced Grosbeak</v>
      </c>
      <c r="C1539" t="str">
        <f>ACAD_Globals_details!C1539</f>
        <v>Caryothraustes poliogaster</v>
      </c>
      <c r="D1539" s="2" t="str">
        <f>ACAD_Globals_details!D1539</f>
        <v>landbird</v>
      </c>
      <c r="E1539" s="3">
        <f>ACAD_Globals_details!H1539</f>
        <v>0</v>
      </c>
      <c r="F1539" s="3">
        <f>ACAD_Globals_details!I1539</f>
        <v>0</v>
      </c>
      <c r="G1539" s="3">
        <f>ACAD_Globals_details!J1539</f>
        <v>1</v>
      </c>
      <c r="H1539" s="3">
        <f>ACAD_Globals_details!K1539</f>
        <v>1</v>
      </c>
      <c r="J1539" s="35">
        <f>ACAD_Globals_details!P1539</f>
        <v>4</v>
      </c>
      <c r="K1539" s="35">
        <f>ACAD_Globals_details!X1539</f>
        <v>3</v>
      </c>
      <c r="L1539" s="35">
        <f>ACAD_Globals_details!AB1539</f>
        <v>3</v>
      </c>
      <c r="M1539" s="35">
        <f>ACAD_Globals_details!AF1539</f>
        <v>4</v>
      </c>
      <c r="N1539" s="35">
        <f>ACAD_Globals_details!AI1539</f>
        <v>4</v>
      </c>
      <c r="O1539" s="35">
        <f>ACAD_Globals_details!AL1539</f>
        <v>4</v>
      </c>
      <c r="P1539" s="35">
        <f>ACAD_Globals_details!AT1539</f>
        <v>15</v>
      </c>
      <c r="Q1539" t="str">
        <f>ACAD_Globals_details!BC1539</f>
        <v>Watch List - Yel-d</v>
      </c>
      <c r="T1539" t="str">
        <f>ACAD_Globals_details!BD1539</f>
        <v>Forests</v>
      </c>
      <c r="U1539" t="str">
        <f>ACAD_Globals_details!BK1539</f>
        <v>Resident</v>
      </c>
    </row>
    <row r="1540" spans="1:21" x14ac:dyDescent="0.55000000000000004">
      <c r="A1540">
        <f>ACAD_Globals_details!A1540</f>
        <v>2046</v>
      </c>
      <c r="B1540" t="str">
        <f>ACAD_Globals_details!B1540</f>
        <v>Yellow-green Grosbeak</v>
      </c>
      <c r="C1540" t="str">
        <f>ACAD_Globals_details!C1540</f>
        <v>Caryothraustes canadensis</v>
      </c>
      <c r="D1540" s="2" t="str">
        <f>ACAD_Globals_details!D1540</f>
        <v>landbird</v>
      </c>
      <c r="E1540" s="3">
        <f>ACAD_Globals_details!H1540</f>
        <v>0</v>
      </c>
      <c r="F1540" s="3">
        <f>ACAD_Globals_details!I1540</f>
        <v>0</v>
      </c>
      <c r="G1540" s="3">
        <f>ACAD_Globals_details!J1540</f>
        <v>0</v>
      </c>
      <c r="H1540" s="3">
        <f>ACAD_Globals_details!K1540</f>
        <v>1</v>
      </c>
      <c r="J1540" s="35">
        <f>ACAD_Globals_details!P1540</f>
        <v>2</v>
      </c>
      <c r="K1540" s="35">
        <f>ACAD_Globals_details!X1540</f>
        <v>2</v>
      </c>
      <c r="L1540" s="35">
        <f>ACAD_Globals_details!AB1540</f>
        <v>2</v>
      </c>
      <c r="M1540" s="35">
        <f>ACAD_Globals_details!AF1540</f>
        <v>3</v>
      </c>
      <c r="N1540" s="35">
        <f>ACAD_Globals_details!AI1540</f>
        <v>3</v>
      </c>
      <c r="O1540" s="35">
        <f>ACAD_Globals_details!AL1540</f>
        <v>4</v>
      </c>
      <c r="P1540" s="35">
        <f>ACAD_Globals_details!AT1540</f>
        <v>11</v>
      </c>
      <c r="T1540" t="str">
        <f>ACAD_Globals_details!BD1540</f>
        <v>Forests</v>
      </c>
      <c r="U1540" t="str">
        <f>ACAD_Globals_details!BK1540</f>
        <v>Resident</v>
      </c>
    </row>
    <row r="1541" spans="1:21" x14ac:dyDescent="0.55000000000000004">
      <c r="A1541">
        <f>ACAD_Globals_details!A1541</f>
        <v>2047</v>
      </c>
      <c r="B1541" t="str">
        <f>ACAD_Globals_details!B1541</f>
        <v>Crimson-collared Grosbeak</v>
      </c>
      <c r="C1541" t="str">
        <f>ACAD_Globals_details!C1541</f>
        <v>Rhodothraupis celaeno</v>
      </c>
      <c r="D1541" s="2" t="str">
        <f>ACAD_Globals_details!D1541</f>
        <v>landbird</v>
      </c>
      <c r="E1541" s="3">
        <f>ACAD_Globals_details!H1541</f>
        <v>0</v>
      </c>
      <c r="F1541" s="3">
        <f>ACAD_Globals_details!I1541</f>
        <v>0</v>
      </c>
      <c r="G1541" s="3">
        <f>ACAD_Globals_details!J1541</f>
        <v>1</v>
      </c>
      <c r="H1541" s="3">
        <f>ACAD_Globals_details!K1541</f>
        <v>0</v>
      </c>
      <c r="J1541" s="35">
        <f>ACAD_Globals_details!P1541</f>
        <v>5</v>
      </c>
      <c r="K1541" s="35">
        <f>ACAD_Globals_details!X1541</f>
        <v>4</v>
      </c>
      <c r="L1541" s="35">
        <f>ACAD_Globals_details!AB1541</f>
        <v>4</v>
      </c>
      <c r="M1541" s="35">
        <f>ACAD_Globals_details!AF1541</f>
        <v>3</v>
      </c>
      <c r="N1541" s="35">
        <f>ACAD_Globals_details!AI1541</f>
        <v>3</v>
      </c>
      <c r="O1541" s="35">
        <f>ACAD_Globals_details!AL1541</f>
        <v>4</v>
      </c>
      <c r="P1541" s="35">
        <f>ACAD_Globals_details!AT1541</f>
        <v>16</v>
      </c>
      <c r="Q1541" t="str">
        <f>ACAD_Globals_details!BC1541</f>
        <v>Watch List - Yel-r</v>
      </c>
      <c r="T1541" t="str">
        <f>ACAD_Globals_details!BD1541</f>
        <v>Forests</v>
      </c>
      <c r="U1541" t="str">
        <f>ACAD_Globals_details!BK1541</f>
        <v>Resident</v>
      </c>
    </row>
    <row r="1542" spans="1:21" x14ac:dyDescent="0.55000000000000004">
      <c r="A1542">
        <f>ACAD_Globals_details!A1542</f>
        <v>2048</v>
      </c>
      <c r="B1542" t="str">
        <f>ACAD_Globals_details!B1542</f>
        <v>Northern Cardinal</v>
      </c>
      <c r="C1542" t="str">
        <f>ACAD_Globals_details!C1542</f>
        <v>Cardinalis cardinalis</v>
      </c>
      <c r="D1542" s="2" t="str">
        <f>ACAD_Globals_details!D1542</f>
        <v>landbird</v>
      </c>
      <c r="E1542" s="3">
        <f>ACAD_Globals_details!H1542</f>
        <v>1</v>
      </c>
      <c r="F1542" s="3">
        <f>ACAD_Globals_details!I1542</f>
        <v>1</v>
      </c>
      <c r="G1542" s="3">
        <f>ACAD_Globals_details!J1542</f>
        <v>1</v>
      </c>
      <c r="H1542" s="3">
        <f>ACAD_Globals_details!K1542</f>
        <v>1</v>
      </c>
      <c r="I1542" s="36">
        <f>ACAD_Globals_details!Q1542</f>
        <v>150000000</v>
      </c>
      <c r="J1542" s="35">
        <f>ACAD_Globals_details!P1542</f>
        <v>1</v>
      </c>
      <c r="K1542" s="35">
        <f>ACAD_Globals_details!X1542</f>
        <v>1</v>
      </c>
      <c r="L1542" s="35">
        <f>ACAD_Globals_details!AB1542</f>
        <v>1</v>
      </c>
      <c r="M1542" s="35">
        <f>ACAD_Globals_details!AF1542</f>
        <v>1</v>
      </c>
      <c r="N1542" s="35">
        <f>ACAD_Globals_details!AI1542</f>
        <v>1</v>
      </c>
      <c r="O1542" s="35">
        <f>ACAD_Globals_details!AL1542</f>
        <v>2</v>
      </c>
      <c r="P1542" s="35">
        <f>ACAD_Globals_details!AT1542</f>
        <v>5</v>
      </c>
      <c r="R1542" t="str">
        <f>ACAD_Globals_details!AP1542</f>
        <v>17%</v>
      </c>
      <c r="S1542" t="str">
        <f>ACAD_Globals_details!AQ1542</f>
        <v>ne</v>
      </c>
      <c r="T1542" t="str">
        <f>ACAD_Globals_details!BD1542</f>
        <v>Forests; Aridlands</v>
      </c>
      <c r="U1542" t="str">
        <f>ACAD_Globals_details!BK1542</f>
        <v>Resident</v>
      </c>
    </row>
    <row r="1543" spans="1:21" x14ac:dyDescent="0.55000000000000004">
      <c r="A1543">
        <f>ACAD_Globals_details!A1543</f>
        <v>2049</v>
      </c>
      <c r="B1543" t="str">
        <f>ACAD_Globals_details!B1543</f>
        <v>Pyrrhuloxia</v>
      </c>
      <c r="C1543" t="str">
        <f>ACAD_Globals_details!C1543</f>
        <v>Cardinalis sinuatus</v>
      </c>
      <c r="D1543" s="2" t="str">
        <f>ACAD_Globals_details!D1543</f>
        <v>landbird</v>
      </c>
      <c r="E1543" s="3">
        <f>ACAD_Globals_details!H1543</f>
        <v>0</v>
      </c>
      <c r="F1543" s="3">
        <f>ACAD_Globals_details!I1543</f>
        <v>1</v>
      </c>
      <c r="G1543" s="3">
        <f>ACAD_Globals_details!J1543</f>
        <v>1</v>
      </c>
      <c r="H1543" s="3">
        <f>ACAD_Globals_details!K1543</f>
        <v>0</v>
      </c>
      <c r="I1543" s="36">
        <f>ACAD_Globals_details!Q1543</f>
        <v>4100000</v>
      </c>
      <c r="J1543" s="35">
        <f>ACAD_Globals_details!P1543</f>
        <v>3</v>
      </c>
      <c r="K1543" s="35">
        <f>ACAD_Globals_details!X1543</f>
        <v>2</v>
      </c>
      <c r="L1543" s="35">
        <f>ACAD_Globals_details!AB1543</f>
        <v>2</v>
      </c>
      <c r="M1543" s="35">
        <f>ACAD_Globals_details!AF1543</f>
        <v>3</v>
      </c>
      <c r="N1543" s="35">
        <f>ACAD_Globals_details!AI1543</f>
        <v>3</v>
      </c>
      <c r="O1543" s="35">
        <f>ACAD_Globals_details!AL1543</f>
        <v>4</v>
      </c>
      <c r="P1543" s="35">
        <f>ACAD_Globals_details!AT1543</f>
        <v>12</v>
      </c>
      <c r="R1543" t="str">
        <f>ACAD_Globals_details!AP1543</f>
        <v>-48%</v>
      </c>
      <c r="S1543" t="str">
        <f>ACAD_Globals_details!AQ1543</f>
        <v>ne</v>
      </c>
      <c r="T1543" t="str">
        <f>ACAD_Globals_details!BD1543</f>
        <v>Aridlands</v>
      </c>
      <c r="U1543" t="str">
        <f>ACAD_Globals_details!BK1543</f>
        <v>Resident</v>
      </c>
    </row>
    <row r="1544" spans="1:21" x14ac:dyDescent="0.55000000000000004">
      <c r="A1544">
        <f>ACAD_Globals_details!A1544</f>
        <v>2050</v>
      </c>
      <c r="B1544" t="str">
        <f>ACAD_Globals_details!B1544</f>
        <v>Yellow Grosbeak</v>
      </c>
      <c r="C1544" t="str">
        <f>ACAD_Globals_details!C1544</f>
        <v>Pheucticus chrysopeplus</v>
      </c>
      <c r="D1544" s="2" t="str">
        <f>ACAD_Globals_details!D1544</f>
        <v>landbird</v>
      </c>
      <c r="E1544" s="3">
        <f>ACAD_Globals_details!H1544</f>
        <v>0</v>
      </c>
      <c r="F1544" s="3">
        <f>ACAD_Globals_details!I1544</f>
        <v>0</v>
      </c>
      <c r="G1544" s="3">
        <f>ACAD_Globals_details!J1544</f>
        <v>1</v>
      </c>
      <c r="H1544" s="3">
        <f>ACAD_Globals_details!K1544</f>
        <v>1</v>
      </c>
      <c r="J1544" s="35">
        <f>ACAD_Globals_details!P1544</f>
        <v>4</v>
      </c>
      <c r="K1544" s="35">
        <f>ACAD_Globals_details!X1544</f>
        <v>4</v>
      </c>
      <c r="L1544" s="35">
        <f>ACAD_Globals_details!AB1544</f>
        <v>4</v>
      </c>
      <c r="M1544" s="35">
        <f>ACAD_Globals_details!AF1544</f>
        <v>3</v>
      </c>
      <c r="N1544" s="35">
        <f>ACAD_Globals_details!AI1544</f>
        <v>3</v>
      </c>
      <c r="O1544" s="35">
        <f>ACAD_Globals_details!AL1544</f>
        <v>3</v>
      </c>
      <c r="P1544" s="35">
        <f>ACAD_Globals_details!AT1544</f>
        <v>14</v>
      </c>
      <c r="Q1544" t="str">
        <f>ACAD_Globals_details!BC1544</f>
        <v>Watch List - Yel-r</v>
      </c>
      <c r="T1544" t="str">
        <f>ACAD_Globals_details!BD1544</f>
        <v>Forests</v>
      </c>
      <c r="U1544" t="str">
        <f>ACAD_Globals_details!BK1544</f>
        <v>Resident</v>
      </c>
    </row>
    <row r="1545" spans="1:21" x14ac:dyDescent="0.55000000000000004">
      <c r="A1545">
        <f>ACAD_Globals_details!A1545</f>
        <v>2051</v>
      </c>
      <c r="B1545" t="str">
        <f>ACAD_Globals_details!B1545</f>
        <v>Black-thighed Grosbeak</v>
      </c>
      <c r="C1545" t="str">
        <f>ACAD_Globals_details!C1545</f>
        <v>Pheucticus tibialis</v>
      </c>
      <c r="D1545" s="2" t="str">
        <f>ACAD_Globals_details!D1545</f>
        <v>landbird</v>
      </c>
      <c r="E1545" s="3">
        <f>ACAD_Globals_details!H1545</f>
        <v>0</v>
      </c>
      <c r="F1545" s="3">
        <f>ACAD_Globals_details!I1545</f>
        <v>0</v>
      </c>
      <c r="G1545" s="3">
        <f>ACAD_Globals_details!J1545</f>
        <v>0</v>
      </c>
      <c r="H1545" s="3">
        <f>ACAD_Globals_details!K1545</f>
        <v>1</v>
      </c>
      <c r="J1545" s="35">
        <f>ACAD_Globals_details!P1545</f>
        <v>4</v>
      </c>
      <c r="K1545" s="35">
        <f>ACAD_Globals_details!X1545</f>
        <v>5</v>
      </c>
      <c r="L1545" s="35">
        <f>ACAD_Globals_details!AB1545</f>
        <v>5</v>
      </c>
      <c r="M1545" s="35">
        <f>ACAD_Globals_details!AF1545</f>
        <v>4</v>
      </c>
      <c r="N1545" s="35">
        <f>ACAD_Globals_details!AI1545</f>
        <v>4</v>
      </c>
      <c r="O1545" s="35">
        <f>ACAD_Globals_details!AL1545</f>
        <v>3</v>
      </c>
      <c r="P1545" s="35">
        <f>ACAD_Globals_details!AT1545</f>
        <v>16</v>
      </c>
      <c r="Q1545" t="str">
        <f>ACAD_Globals_details!BC1545</f>
        <v>Watch List - Yel-r</v>
      </c>
      <c r="T1545" t="str">
        <f>ACAD_Globals_details!BD1545</f>
        <v>Forests</v>
      </c>
      <c r="U1545" t="str">
        <f>ACAD_Globals_details!BK1545</f>
        <v>Resident</v>
      </c>
    </row>
    <row r="1546" spans="1:21" x14ac:dyDescent="0.55000000000000004">
      <c r="A1546">
        <f>ACAD_Globals_details!A1546</f>
        <v>2052</v>
      </c>
      <c r="B1546" t="str">
        <f>ACAD_Globals_details!B1546</f>
        <v>Rose-breasted Grosbeak</v>
      </c>
      <c r="C1546" t="str">
        <f>ACAD_Globals_details!C1546</f>
        <v>Pheucticus ludovicianus</v>
      </c>
      <c r="D1546" s="2" t="str">
        <f>ACAD_Globals_details!D1546</f>
        <v>landbird</v>
      </c>
      <c r="E1546" s="3">
        <f>ACAD_Globals_details!H1546</f>
        <v>1</v>
      </c>
      <c r="F1546" s="3">
        <f>ACAD_Globals_details!I1546</f>
        <v>1</v>
      </c>
      <c r="G1546" s="3">
        <f>ACAD_Globals_details!J1546</f>
        <v>1</v>
      </c>
      <c r="H1546" s="3">
        <f>ACAD_Globals_details!K1546</f>
        <v>1</v>
      </c>
      <c r="I1546" s="36">
        <f>ACAD_Globals_details!Q1546</f>
        <v>4700000</v>
      </c>
      <c r="J1546" s="35">
        <f>ACAD_Globals_details!P1546</f>
        <v>3</v>
      </c>
      <c r="K1546" s="35">
        <f>ACAD_Globals_details!X1546</f>
        <v>2</v>
      </c>
      <c r="L1546" s="35">
        <f>ACAD_Globals_details!AB1546</f>
        <v>2</v>
      </c>
      <c r="M1546" s="35">
        <f>ACAD_Globals_details!AF1546</f>
        <v>2</v>
      </c>
      <c r="N1546" s="35">
        <f>ACAD_Globals_details!AI1546</f>
        <v>2</v>
      </c>
      <c r="O1546" s="35">
        <f>ACAD_Globals_details!AL1546</f>
        <v>4</v>
      </c>
      <c r="P1546" s="35">
        <f>ACAD_Globals_details!AT1546</f>
        <v>11</v>
      </c>
      <c r="R1546" t="str">
        <f>ACAD_Globals_details!AP1546</f>
        <v>-30%</v>
      </c>
      <c r="S1546" t="str">
        <f>ACAD_Globals_details!AQ1546</f>
        <v>ne</v>
      </c>
      <c r="T1546" t="str">
        <f>ACAD_Globals_details!BD1546</f>
        <v>Forests</v>
      </c>
      <c r="U1546" t="str">
        <f>ACAD_Globals_details!BK1546</f>
        <v>Widespread Neotropical</v>
      </c>
    </row>
    <row r="1547" spans="1:21" x14ac:dyDescent="0.55000000000000004">
      <c r="A1547">
        <f>ACAD_Globals_details!A1547</f>
        <v>2053</v>
      </c>
      <c r="B1547" t="str">
        <f>ACAD_Globals_details!B1547</f>
        <v>Black-headed Grosbeak</v>
      </c>
      <c r="C1547" t="str">
        <f>ACAD_Globals_details!C1547</f>
        <v>Pheucticus melanocephalus</v>
      </c>
      <c r="D1547" s="2" t="str">
        <f>ACAD_Globals_details!D1547</f>
        <v>landbird</v>
      </c>
      <c r="E1547" s="3">
        <f>ACAD_Globals_details!H1547</f>
        <v>1</v>
      </c>
      <c r="F1547" s="3">
        <f>ACAD_Globals_details!I1547</f>
        <v>1</v>
      </c>
      <c r="G1547" s="3">
        <f>ACAD_Globals_details!J1547</f>
        <v>1</v>
      </c>
      <c r="H1547" s="3">
        <f>ACAD_Globals_details!K1547</f>
        <v>0</v>
      </c>
      <c r="I1547" s="36">
        <f>ACAD_Globals_details!Q1547</f>
        <v>16000000</v>
      </c>
      <c r="J1547" s="35">
        <f>ACAD_Globals_details!P1547</f>
        <v>2</v>
      </c>
      <c r="K1547" s="35">
        <f>ACAD_Globals_details!X1547</f>
        <v>1</v>
      </c>
      <c r="L1547" s="35">
        <f>ACAD_Globals_details!AB1547</f>
        <v>3</v>
      </c>
      <c r="M1547" s="35">
        <f>ACAD_Globals_details!AF1547</f>
        <v>2</v>
      </c>
      <c r="N1547" s="35">
        <f>ACAD_Globals_details!AI1547</f>
        <v>2</v>
      </c>
      <c r="O1547" s="35">
        <f>ACAD_Globals_details!AL1547</f>
        <v>2</v>
      </c>
      <c r="P1547" s="35">
        <f>ACAD_Globals_details!AT1547</f>
        <v>9</v>
      </c>
      <c r="R1547" t="str">
        <f>ACAD_Globals_details!AP1547</f>
        <v>44%</v>
      </c>
      <c r="S1547" t="str">
        <f>ACAD_Globals_details!AQ1547</f>
        <v>ne</v>
      </c>
      <c r="T1547" t="str">
        <f>ACAD_Globals_details!BD1547</f>
        <v>Forests</v>
      </c>
      <c r="U1547" t="str">
        <f>ACAD_Globals_details!BK1547</f>
        <v>Pacific Lowlands</v>
      </c>
    </row>
    <row r="1548" spans="1:21" x14ac:dyDescent="0.55000000000000004">
      <c r="A1548">
        <f>ACAD_Globals_details!A1548</f>
        <v>2054</v>
      </c>
      <c r="B1548" t="str">
        <f>ACAD_Globals_details!B1548</f>
        <v>Red-breasted Chat</v>
      </c>
      <c r="C1548" t="str">
        <f>ACAD_Globals_details!C1548</f>
        <v>Granatellus venustus</v>
      </c>
      <c r="D1548" s="2" t="str">
        <f>ACAD_Globals_details!D1548</f>
        <v>landbird</v>
      </c>
      <c r="E1548" s="3">
        <f>ACAD_Globals_details!H1548</f>
        <v>0</v>
      </c>
      <c r="F1548" s="3">
        <f>ACAD_Globals_details!I1548</f>
        <v>0</v>
      </c>
      <c r="G1548" s="3">
        <f>ACAD_Globals_details!J1548</f>
        <v>1</v>
      </c>
      <c r="H1548" s="3">
        <f>ACAD_Globals_details!K1548</f>
        <v>0</v>
      </c>
      <c r="J1548" s="35">
        <f>ACAD_Globals_details!P1548</f>
        <v>5</v>
      </c>
      <c r="K1548" s="35">
        <f>ACAD_Globals_details!X1548</f>
        <v>4</v>
      </c>
      <c r="L1548" s="35">
        <f>ACAD_Globals_details!AB1548</f>
        <v>4</v>
      </c>
      <c r="M1548" s="35">
        <f>ACAD_Globals_details!AF1548</f>
        <v>4</v>
      </c>
      <c r="N1548" s="35">
        <f>ACAD_Globals_details!AI1548</f>
        <v>4</v>
      </c>
      <c r="O1548" s="35">
        <f>ACAD_Globals_details!AL1548</f>
        <v>4</v>
      </c>
      <c r="P1548" s="35">
        <f>ACAD_Globals_details!AT1548</f>
        <v>17</v>
      </c>
      <c r="Q1548" t="str">
        <f>ACAD_Globals_details!BC1548</f>
        <v>Watch List - Red</v>
      </c>
      <c r="T1548" t="str">
        <f>ACAD_Globals_details!BD1548</f>
        <v>Forests</v>
      </c>
      <c r="U1548" t="str">
        <f>ACAD_Globals_details!BK1548</f>
        <v>Resident</v>
      </c>
    </row>
    <row r="1549" spans="1:21" x14ac:dyDescent="0.55000000000000004">
      <c r="A1549">
        <f>ACAD_Globals_details!A1549</f>
        <v>2055</v>
      </c>
      <c r="B1549" t="str">
        <f>ACAD_Globals_details!B1549</f>
        <v>Gray-throated Chat</v>
      </c>
      <c r="C1549" t="str">
        <f>ACAD_Globals_details!C1549</f>
        <v>Granatellus sallaei</v>
      </c>
      <c r="D1549" s="2" t="str">
        <f>ACAD_Globals_details!D1549</f>
        <v>landbird</v>
      </c>
      <c r="E1549" s="3">
        <f>ACAD_Globals_details!H1549</f>
        <v>0</v>
      </c>
      <c r="F1549" s="3">
        <f>ACAD_Globals_details!I1549</f>
        <v>0</v>
      </c>
      <c r="G1549" s="3">
        <f>ACAD_Globals_details!J1549</f>
        <v>1</v>
      </c>
      <c r="H1549" s="3">
        <f>ACAD_Globals_details!K1549</f>
        <v>1</v>
      </c>
      <c r="J1549" s="35">
        <f>ACAD_Globals_details!P1549</f>
        <v>5</v>
      </c>
      <c r="K1549" s="35">
        <f>ACAD_Globals_details!X1549</f>
        <v>3</v>
      </c>
      <c r="L1549" s="35">
        <f>ACAD_Globals_details!AB1549</f>
        <v>3</v>
      </c>
      <c r="M1549" s="35">
        <f>ACAD_Globals_details!AF1549</f>
        <v>3</v>
      </c>
      <c r="N1549" s="35">
        <f>ACAD_Globals_details!AI1549</f>
        <v>3</v>
      </c>
      <c r="O1549" s="35">
        <f>ACAD_Globals_details!AL1549</f>
        <v>4</v>
      </c>
      <c r="P1549" s="35">
        <f>ACAD_Globals_details!AT1549</f>
        <v>15</v>
      </c>
      <c r="Q1549" t="str">
        <f>ACAD_Globals_details!BC1549</f>
        <v>Watch List - Yel-r</v>
      </c>
      <c r="T1549" t="str">
        <f>ACAD_Globals_details!BD1549</f>
        <v>Forests</v>
      </c>
      <c r="U1549" t="str">
        <f>ACAD_Globals_details!BK1549</f>
        <v>Resident</v>
      </c>
    </row>
    <row r="1550" spans="1:21" x14ac:dyDescent="0.55000000000000004">
      <c r="A1550">
        <f>ACAD_Globals_details!A1550</f>
        <v>2056</v>
      </c>
      <c r="B1550" t="str">
        <f>ACAD_Globals_details!B1550</f>
        <v>Blue Seedeater</v>
      </c>
      <c r="C1550" t="str">
        <f>ACAD_Globals_details!C1550</f>
        <v>Amaurospiza concolor</v>
      </c>
      <c r="D1550" s="2" t="str">
        <f>ACAD_Globals_details!D1550</f>
        <v>landbird</v>
      </c>
      <c r="E1550" s="3">
        <f>ACAD_Globals_details!H1550</f>
        <v>0</v>
      </c>
      <c r="F1550" s="3">
        <f>ACAD_Globals_details!I1550</f>
        <v>0</v>
      </c>
      <c r="G1550" s="3">
        <f>ACAD_Globals_details!J1550</f>
        <v>1</v>
      </c>
      <c r="H1550" s="3">
        <f>ACAD_Globals_details!K1550</f>
        <v>1</v>
      </c>
      <c r="J1550" s="35">
        <f>ACAD_Globals_details!P1550</f>
        <v>5</v>
      </c>
      <c r="K1550" s="35">
        <f>ACAD_Globals_details!X1550</f>
        <v>4</v>
      </c>
      <c r="L1550" s="35">
        <f>ACAD_Globals_details!AB1550</f>
        <v>4</v>
      </c>
      <c r="M1550" s="35">
        <f>ACAD_Globals_details!AF1550</f>
        <v>4</v>
      </c>
      <c r="N1550" s="35">
        <f>ACAD_Globals_details!AI1550</f>
        <v>4</v>
      </c>
      <c r="O1550" s="35">
        <f>ACAD_Globals_details!AL1550</f>
        <v>4</v>
      </c>
      <c r="P1550" s="35">
        <f>ACAD_Globals_details!AT1550</f>
        <v>17</v>
      </c>
      <c r="Q1550" t="str">
        <f>ACAD_Globals_details!BC1550</f>
        <v>Watch List - Red</v>
      </c>
      <c r="T1550" t="str">
        <f>ACAD_Globals_details!BD1550</f>
        <v>Forests</v>
      </c>
      <c r="U1550" t="str">
        <f>ACAD_Globals_details!BK1550</f>
        <v>Resident</v>
      </c>
    </row>
    <row r="1551" spans="1:21" x14ac:dyDescent="0.55000000000000004">
      <c r="A1551">
        <f>ACAD_Globals_details!A1551</f>
        <v>2057</v>
      </c>
      <c r="B1551" t="str">
        <f>ACAD_Globals_details!B1551</f>
        <v>Blue-black Grosbeak</v>
      </c>
      <c r="C1551" t="str">
        <f>ACAD_Globals_details!C1551</f>
        <v>Cyanocompsa cyanoides</v>
      </c>
      <c r="D1551" s="2" t="str">
        <f>ACAD_Globals_details!D1551</f>
        <v>landbird</v>
      </c>
      <c r="E1551" s="3">
        <f>ACAD_Globals_details!H1551</f>
        <v>0</v>
      </c>
      <c r="F1551" s="3">
        <f>ACAD_Globals_details!I1551</f>
        <v>0</v>
      </c>
      <c r="G1551" s="3">
        <f>ACAD_Globals_details!J1551</f>
        <v>1</v>
      </c>
      <c r="H1551" s="3">
        <f>ACAD_Globals_details!K1551</f>
        <v>1</v>
      </c>
      <c r="J1551" s="35">
        <f>ACAD_Globals_details!P1551</f>
        <v>3</v>
      </c>
      <c r="K1551" s="35">
        <f>ACAD_Globals_details!X1551</f>
        <v>1</v>
      </c>
      <c r="L1551" s="35">
        <f>ACAD_Globals_details!AB1551</f>
        <v>1</v>
      </c>
      <c r="M1551" s="35">
        <f>ACAD_Globals_details!AF1551</f>
        <v>3</v>
      </c>
      <c r="N1551" s="35">
        <f>ACAD_Globals_details!AI1551</f>
        <v>3</v>
      </c>
      <c r="O1551" s="35">
        <f>ACAD_Globals_details!AL1551</f>
        <v>4</v>
      </c>
      <c r="P1551" s="35">
        <f>ACAD_Globals_details!AT1551</f>
        <v>11</v>
      </c>
      <c r="T1551" t="str">
        <f>ACAD_Globals_details!BD1551</f>
        <v>Forests</v>
      </c>
      <c r="U1551" t="str">
        <f>ACAD_Globals_details!BK1551</f>
        <v>Resident</v>
      </c>
    </row>
    <row r="1552" spans="1:21" x14ac:dyDescent="0.55000000000000004">
      <c r="A1552">
        <f>ACAD_Globals_details!A1552</f>
        <v>2058</v>
      </c>
      <c r="B1552" t="str">
        <f>ACAD_Globals_details!B1552</f>
        <v>Blue Bunting</v>
      </c>
      <c r="C1552" t="str">
        <f>ACAD_Globals_details!C1552</f>
        <v>Cyanocompsa parellina</v>
      </c>
      <c r="D1552" s="2" t="str">
        <f>ACAD_Globals_details!D1552</f>
        <v>landbird</v>
      </c>
      <c r="E1552" s="3">
        <f>ACAD_Globals_details!H1552</f>
        <v>0</v>
      </c>
      <c r="F1552" s="3">
        <f>ACAD_Globals_details!I1552</f>
        <v>0</v>
      </c>
      <c r="G1552" s="3">
        <f>ACAD_Globals_details!J1552</f>
        <v>1</v>
      </c>
      <c r="H1552" s="3">
        <f>ACAD_Globals_details!K1552</f>
        <v>1</v>
      </c>
      <c r="J1552" s="35">
        <f>ACAD_Globals_details!P1552</f>
        <v>4</v>
      </c>
      <c r="K1552" s="35">
        <f>ACAD_Globals_details!X1552</f>
        <v>3</v>
      </c>
      <c r="L1552" s="35">
        <f>ACAD_Globals_details!AB1552</f>
        <v>3</v>
      </c>
      <c r="M1552" s="35">
        <f>ACAD_Globals_details!AF1552</f>
        <v>3</v>
      </c>
      <c r="N1552" s="35">
        <f>ACAD_Globals_details!AI1552</f>
        <v>3</v>
      </c>
      <c r="O1552" s="35">
        <f>ACAD_Globals_details!AL1552</f>
        <v>4</v>
      </c>
      <c r="P1552" s="35">
        <f>ACAD_Globals_details!AT1552</f>
        <v>14</v>
      </c>
      <c r="Q1552" t="str">
        <f>ACAD_Globals_details!BC1552</f>
        <v>Watch List - Yel-r</v>
      </c>
      <c r="T1552" t="str">
        <f>ACAD_Globals_details!BD1552</f>
        <v>Forests</v>
      </c>
      <c r="U1552" t="str">
        <f>ACAD_Globals_details!BK1552</f>
        <v>Resident</v>
      </c>
    </row>
    <row r="1553" spans="1:21" x14ac:dyDescent="0.55000000000000004">
      <c r="A1553">
        <f>ACAD_Globals_details!A1553</f>
        <v>2059</v>
      </c>
      <c r="B1553" t="str">
        <f>ACAD_Globals_details!B1553</f>
        <v>Blue Grosbeak</v>
      </c>
      <c r="C1553" t="str">
        <f>ACAD_Globals_details!C1553</f>
        <v>Passerina caerulea</v>
      </c>
      <c r="D1553" s="2" t="str">
        <f>ACAD_Globals_details!D1553</f>
        <v>landbird</v>
      </c>
      <c r="E1553" s="3">
        <f>ACAD_Globals_details!H1553</f>
        <v>0</v>
      </c>
      <c r="F1553" s="3">
        <f>ACAD_Globals_details!I1553</f>
        <v>1</v>
      </c>
      <c r="G1553" s="3">
        <f>ACAD_Globals_details!J1553</f>
        <v>1</v>
      </c>
      <c r="H1553" s="3">
        <f>ACAD_Globals_details!K1553</f>
        <v>1</v>
      </c>
      <c r="I1553" s="36">
        <f>ACAD_Globals_details!Q1553</f>
        <v>27000000</v>
      </c>
      <c r="J1553" s="35">
        <f>ACAD_Globals_details!P1553</f>
        <v>2</v>
      </c>
      <c r="K1553" s="35">
        <f>ACAD_Globals_details!X1553</f>
        <v>1</v>
      </c>
      <c r="L1553" s="35">
        <f>ACAD_Globals_details!AB1553</f>
        <v>2</v>
      </c>
      <c r="M1553" s="35">
        <f>ACAD_Globals_details!AF1553</f>
        <v>2</v>
      </c>
      <c r="N1553" s="35">
        <f>ACAD_Globals_details!AI1553</f>
        <v>2</v>
      </c>
      <c r="O1553" s="35">
        <f>ACAD_Globals_details!AL1553</f>
        <v>2</v>
      </c>
      <c r="P1553" s="35">
        <f>ACAD_Globals_details!AT1553</f>
        <v>8</v>
      </c>
      <c r="R1553" t="str">
        <f>ACAD_Globals_details!AP1553</f>
        <v>45%</v>
      </c>
      <c r="S1553" t="str">
        <f>ACAD_Globals_details!AQ1553</f>
        <v>ne</v>
      </c>
      <c r="T1553" t="str">
        <f>ACAD_Globals_details!BD1553</f>
        <v>Forests</v>
      </c>
      <c r="U1553" t="str">
        <f>ACAD_Globals_details!BK1553</f>
        <v>Pacific Lowlands</v>
      </c>
    </row>
    <row r="1554" spans="1:21" x14ac:dyDescent="0.55000000000000004">
      <c r="A1554">
        <f>ACAD_Globals_details!A1554</f>
        <v>2060</v>
      </c>
      <c r="B1554" t="str">
        <f>ACAD_Globals_details!B1554</f>
        <v>Lazuli Bunting</v>
      </c>
      <c r="C1554" t="str">
        <f>ACAD_Globals_details!C1554</f>
        <v>Passerina amoena</v>
      </c>
      <c r="D1554" s="2" t="str">
        <f>ACAD_Globals_details!D1554</f>
        <v>landbird</v>
      </c>
      <c r="E1554" s="3">
        <f>ACAD_Globals_details!H1554</f>
        <v>1</v>
      </c>
      <c r="F1554" s="3">
        <f>ACAD_Globals_details!I1554</f>
        <v>1</v>
      </c>
      <c r="G1554" s="3">
        <f>ACAD_Globals_details!J1554</f>
        <v>1</v>
      </c>
      <c r="H1554" s="3">
        <f>ACAD_Globals_details!K1554</f>
        <v>0</v>
      </c>
      <c r="I1554" s="36">
        <f>ACAD_Globals_details!Q1554</f>
        <v>6700000</v>
      </c>
      <c r="J1554" s="35">
        <f>ACAD_Globals_details!P1554</f>
        <v>2</v>
      </c>
      <c r="K1554" s="35">
        <f>ACAD_Globals_details!X1554</f>
        <v>2</v>
      </c>
      <c r="L1554" s="35">
        <f>ACAD_Globals_details!AB1554</f>
        <v>3</v>
      </c>
      <c r="M1554" s="35">
        <f>ACAD_Globals_details!AF1554</f>
        <v>3</v>
      </c>
      <c r="N1554" s="35">
        <f>ACAD_Globals_details!AI1554</f>
        <v>2</v>
      </c>
      <c r="O1554" s="35">
        <f>ACAD_Globals_details!AL1554</f>
        <v>2</v>
      </c>
      <c r="P1554" s="35">
        <f>ACAD_Globals_details!AT1554</f>
        <v>9</v>
      </c>
      <c r="R1554" t="str">
        <f>ACAD_Globals_details!AP1554</f>
        <v>6%</v>
      </c>
      <c r="S1554" t="str">
        <f>ACAD_Globals_details!AQ1554</f>
        <v>ne</v>
      </c>
      <c r="T1554" t="str">
        <f>ACAD_Globals_details!BD1554</f>
        <v>Forests</v>
      </c>
      <c r="U1554" t="str">
        <f>ACAD_Globals_details!BK1554</f>
        <v>Pacific Lowlands</v>
      </c>
    </row>
    <row r="1555" spans="1:21" x14ac:dyDescent="0.55000000000000004">
      <c r="A1555">
        <f>ACAD_Globals_details!A1555</f>
        <v>2061</v>
      </c>
      <c r="B1555" t="str">
        <f>ACAD_Globals_details!B1555</f>
        <v>Indigo Bunting</v>
      </c>
      <c r="C1555" t="str">
        <f>ACAD_Globals_details!C1555</f>
        <v>Passerina cyanea</v>
      </c>
      <c r="D1555" s="2" t="str">
        <f>ACAD_Globals_details!D1555</f>
        <v>landbird</v>
      </c>
      <c r="E1555" s="3">
        <f>ACAD_Globals_details!H1555</f>
        <v>1</v>
      </c>
      <c r="F1555" s="3">
        <f>ACAD_Globals_details!I1555</f>
        <v>1</v>
      </c>
      <c r="G1555" s="3">
        <f>ACAD_Globals_details!J1555</f>
        <v>1</v>
      </c>
      <c r="H1555" s="3">
        <f>ACAD_Globals_details!K1555</f>
        <v>1</v>
      </c>
      <c r="I1555" s="36">
        <f>ACAD_Globals_details!Q1555</f>
        <v>78000000</v>
      </c>
      <c r="J1555" s="35">
        <f>ACAD_Globals_details!P1555</f>
        <v>1</v>
      </c>
      <c r="K1555" s="35">
        <f>ACAD_Globals_details!X1555</f>
        <v>1</v>
      </c>
      <c r="L1555" s="35">
        <f>ACAD_Globals_details!AB1555</f>
        <v>2</v>
      </c>
      <c r="M1555" s="35">
        <f>ACAD_Globals_details!AF1555</f>
        <v>2</v>
      </c>
      <c r="N1555" s="35">
        <f>ACAD_Globals_details!AI1555</f>
        <v>2</v>
      </c>
      <c r="O1555" s="35">
        <f>ACAD_Globals_details!AL1555</f>
        <v>4</v>
      </c>
      <c r="P1555" s="35">
        <f>ACAD_Globals_details!AT1555</f>
        <v>9</v>
      </c>
      <c r="R1555" t="str">
        <f>ACAD_Globals_details!AP1555</f>
        <v>-25%</v>
      </c>
      <c r="S1555" t="str">
        <f>ACAD_Globals_details!AQ1555</f>
        <v>78</v>
      </c>
      <c r="T1555" t="str">
        <f>ACAD_Globals_details!BD1555</f>
        <v>Forests</v>
      </c>
      <c r="U1555" t="str">
        <f>ACAD_Globals_details!BK1555</f>
        <v>Gulf-Caribbean Lowlands</v>
      </c>
    </row>
    <row r="1556" spans="1:21" x14ac:dyDescent="0.55000000000000004">
      <c r="A1556">
        <f>ACAD_Globals_details!A1556</f>
        <v>2062</v>
      </c>
      <c r="B1556" t="str">
        <f>ACAD_Globals_details!B1556</f>
        <v>Rose-bellied Bunting</v>
      </c>
      <c r="C1556" t="str">
        <f>ACAD_Globals_details!C1556</f>
        <v>Passerina rositae</v>
      </c>
      <c r="D1556" s="2" t="str">
        <f>ACAD_Globals_details!D1556</f>
        <v>landbird</v>
      </c>
      <c r="E1556" s="3">
        <f>ACAD_Globals_details!H1556</f>
        <v>0</v>
      </c>
      <c r="F1556" s="3">
        <f>ACAD_Globals_details!I1556</f>
        <v>0</v>
      </c>
      <c r="G1556" s="3">
        <f>ACAD_Globals_details!J1556</f>
        <v>1</v>
      </c>
      <c r="H1556" s="3">
        <f>ACAD_Globals_details!K1556</f>
        <v>0</v>
      </c>
      <c r="J1556" s="35">
        <f>ACAD_Globals_details!P1556</f>
        <v>5</v>
      </c>
      <c r="K1556" s="35">
        <f>ACAD_Globals_details!X1556</f>
        <v>5</v>
      </c>
      <c r="L1556" s="35">
        <f>ACAD_Globals_details!AB1556</f>
        <v>5</v>
      </c>
      <c r="M1556" s="35">
        <f>ACAD_Globals_details!AF1556</f>
        <v>4</v>
      </c>
      <c r="N1556" s="35">
        <f>ACAD_Globals_details!AI1556</f>
        <v>4</v>
      </c>
      <c r="O1556" s="35">
        <f>ACAD_Globals_details!AL1556</f>
        <v>5</v>
      </c>
      <c r="P1556" s="35">
        <f>ACAD_Globals_details!AT1556</f>
        <v>19</v>
      </c>
      <c r="Q1556" t="str">
        <f>ACAD_Globals_details!BC1556</f>
        <v>Watch List - Red</v>
      </c>
      <c r="T1556" t="str">
        <f>ACAD_Globals_details!BD1556</f>
        <v>Forests</v>
      </c>
      <c r="U1556" t="str">
        <f>ACAD_Globals_details!BK1556</f>
        <v>Resident</v>
      </c>
    </row>
    <row r="1557" spans="1:21" x14ac:dyDescent="0.55000000000000004">
      <c r="A1557">
        <f>ACAD_Globals_details!A1557</f>
        <v>2063</v>
      </c>
      <c r="B1557" t="str">
        <f>ACAD_Globals_details!B1557</f>
        <v>Orange-breasted Bunting</v>
      </c>
      <c r="C1557" t="str">
        <f>ACAD_Globals_details!C1557</f>
        <v>Passerina leclancherii</v>
      </c>
      <c r="D1557" s="2" t="str">
        <f>ACAD_Globals_details!D1557</f>
        <v>landbird</v>
      </c>
      <c r="E1557" s="3">
        <f>ACAD_Globals_details!H1557</f>
        <v>0</v>
      </c>
      <c r="F1557" s="3">
        <f>ACAD_Globals_details!I1557</f>
        <v>0</v>
      </c>
      <c r="G1557" s="3">
        <f>ACAD_Globals_details!J1557</f>
        <v>1</v>
      </c>
      <c r="H1557" s="3">
        <f>ACAD_Globals_details!K1557</f>
        <v>0</v>
      </c>
      <c r="J1557" s="35">
        <f>ACAD_Globals_details!P1557</f>
        <v>4</v>
      </c>
      <c r="K1557" s="35">
        <f>ACAD_Globals_details!X1557</f>
        <v>4</v>
      </c>
      <c r="L1557" s="35">
        <f>ACAD_Globals_details!AB1557</f>
        <v>4</v>
      </c>
      <c r="M1557" s="35">
        <f>ACAD_Globals_details!AF1557</f>
        <v>3</v>
      </c>
      <c r="N1557" s="35">
        <f>ACAD_Globals_details!AI1557</f>
        <v>3</v>
      </c>
      <c r="O1557" s="35">
        <f>ACAD_Globals_details!AL1557</f>
        <v>4</v>
      </c>
      <c r="P1557" s="35">
        <f>ACAD_Globals_details!AT1557</f>
        <v>15</v>
      </c>
      <c r="Q1557" t="str">
        <f>ACAD_Globals_details!BC1557</f>
        <v>Watch List - Yel-r</v>
      </c>
      <c r="T1557" t="str">
        <f>ACAD_Globals_details!BD1557</f>
        <v>Forests</v>
      </c>
      <c r="U1557" t="str">
        <f>ACAD_Globals_details!BK1557</f>
        <v>Resident</v>
      </c>
    </row>
    <row r="1558" spans="1:21" x14ac:dyDescent="0.55000000000000004">
      <c r="A1558">
        <f>ACAD_Globals_details!A1558</f>
        <v>2064</v>
      </c>
      <c r="B1558" t="str">
        <f>ACAD_Globals_details!B1558</f>
        <v>Varied Bunting</v>
      </c>
      <c r="C1558" t="str">
        <f>ACAD_Globals_details!C1558</f>
        <v>Passerina versicolor</v>
      </c>
      <c r="D1558" s="2" t="str">
        <f>ACAD_Globals_details!D1558</f>
        <v>landbird</v>
      </c>
      <c r="E1558" s="3">
        <f>ACAD_Globals_details!H1558</f>
        <v>0</v>
      </c>
      <c r="F1558" s="3">
        <f>ACAD_Globals_details!I1558</f>
        <v>1</v>
      </c>
      <c r="G1558" s="3">
        <f>ACAD_Globals_details!J1558</f>
        <v>1</v>
      </c>
      <c r="H1558" s="3">
        <f>ACAD_Globals_details!K1558</f>
        <v>1</v>
      </c>
      <c r="I1558" s="36">
        <f>ACAD_Globals_details!Q1558</f>
        <v>2000000</v>
      </c>
      <c r="J1558" s="35">
        <f>ACAD_Globals_details!P1558</f>
        <v>3</v>
      </c>
      <c r="K1558" s="35">
        <f>ACAD_Globals_details!X1558</f>
        <v>2</v>
      </c>
      <c r="L1558" s="35">
        <f>ACAD_Globals_details!AB1558</f>
        <v>3</v>
      </c>
      <c r="M1558" s="35">
        <f>ACAD_Globals_details!AF1558</f>
        <v>3</v>
      </c>
      <c r="N1558" s="35">
        <f>ACAD_Globals_details!AI1558</f>
        <v>3</v>
      </c>
      <c r="O1558" s="35">
        <f>ACAD_Globals_details!AL1558</f>
        <v>4</v>
      </c>
      <c r="P1558" s="35">
        <f>ACAD_Globals_details!AT1558</f>
        <v>13</v>
      </c>
      <c r="T1558" t="str">
        <f>ACAD_Globals_details!BD1558</f>
        <v>Forests; Aridlands</v>
      </c>
      <c r="U1558" t="str">
        <f>ACAD_Globals_details!BK1558</f>
        <v>Pacific Lowlands</v>
      </c>
    </row>
    <row r="1559" spans="1:21" x14ac:dyDescent="0.55000000000000004">
      <c r="A1559">
        <f>ACAD_Globals_details!A1559</f>
        <v>2065</v>
      </c>
      <c r="B1559" t="str">
        <f>ACAD_Globals_details!B1559</f>
        <v>Painted Bunting</v>
      </c>
      <c r="C1559" t="str">
        <f>ACAD_Globals_details!C1559</f>
        <v>Passerina ciris</v>
      </c>
      <c r="D1559" s="2" t="str">
        <f>ACAD_Globals_details!D1559</f>
        <v>landbird</v>
      </c>
      <c r="E1559" s="3">
        <f>ACAD_Globals_details!H1559</f>
        <v>0</v>
      </c>
      <c r="F1559" s="3">
        <f>ACAD_Globals_details!I1559</f>
        <v>1</v>
      </c>
      <c r="G1559" s="3">
        <f>ACAD_Globals_details!J1559</f>
        <v>1</v>
      </c>
      <c r="H1559" s="3">
        <f>ACAD_Globals_details!K1559</f>
        <v>1</v>
      </c>
      <c r="I1559" s="36">
        <f>ACAD_Globals_details!Q1559</f>
        <v>14000000</v>
      </c>
      <c r="J1559" s="35">
        <f>ACAD_Globals_details!P1559</f>
        <v>2</v>
      </c>
      <c r="K1559" s="35">
        <f>ACAD_Globals_details!X1559</f>
        <v>2</v>
      </c>
      <c r="L1559" s="35">
        <f>ACAD_Globals_details!AB1559</f>
        <v>2</v>
      </c>
      <c r="M1559" s="35">
        <f>ACAD_Globals_details!AF1559</f>
        <v>3</v>
      </c>
      <c r="N1559" s="35">
        <f>ACAD_Globals_details!AI1559</f>
        <v>4</v>
      </c>
      <c r="O1559" s="35">
        <f>ACAD_Globals_details!AL1559</f>
        <v>3</v>
      </c>
      <c r="P1559" s="35">
        <f>ACAD_Globals_details!AT1559</f>
        <v>11</v>
      </c>
      <c r="R1559" t="str">
        <f>ACAD_Globals_details!AP1559</f>
        <v>-9%</v>
      </c>
      <c r="S1559" t="str">
        <f>ACAD_Globals_details!AQ1559</f>
        <v>ne</v>
      </c>
      <c r="T1559" t="str">
        <f>ACAD_Globals_details!BD1559</f>
        <v>Forests; Aridlands</v>
      </c>
      <c r="U1559" t="str">
        <f>ACAD_Globals_details!BK1559</f>
        <v>Pacific Lowlands</v>
      </c>
    </row>
    <row r="1560" spans="1:21" x14ac:dyDescent="0.55000000000000004">
      <c r="A1560">
        <f>ACAD_Globals_details!A1560</f>
        <v>2066</v>
      </c>
      <c r="B1560" t="str">
        <f>ACAD_Globals_details!B1560</f>
        <v>Dickcissel</v>
      </c>
      <c r="C1560" t="str">
        <f>ACAD_Globals_details!C1560</f>
        <v>Spiza americana</v>
      </c>
      <c r="D1560" s="2" t="str">
        <f>ACAD_Globals_details!D1560</f>
        <v>landbird</v>
      </c>
      <c r="E1560" s="3">
        <f>ACAD_Globals_details!H1560</f>
        <v>1</v>
      </c>
      <c r="F1560" s="3">
        <f>ACAD_Globals_details!I1560</f>
        <v>1</v>
      </c>
      <c r="G1560" s="3">
        <f>ACAD_Globals_details!J1560</f>
        <v>1</v>
      </c>
      <c r="H1560" s="3">
        <f>ACAD_Globals_details!K1560</f>
        <v>1</v>
      </c>
      <c r="I1560" s="36">
        <f>ACAD_Globals_details!Q1560</f>
        <v>27000000</v>
      </c>
      <c r="J1560" s="35">
        <f>ACAD_Globals_details!P1560</f>
        <v>2</v>
      </c>
      <c r="K1560" s="35">
        <f>ACAD_Globals_details!X1560</f>
        <v>2</v>
      </c>
      <c r="L1560" s="35">
        <f>ACAD_Globals_details!AB1560</f>
        <v>2</v>
      </c>
      <c r="M1560" s="35">
        <f>ACAD_Globals_details!AF1560</f>
        <v>3</v>
      </c>
      <c r="N1560" s="35">
        <f>ACAD_Globals_details!AI1560</f>
        <v>4</v>
      </c>
      <c r="O1560" s="35">
        <f>ACAD_Globals_details!AL1560</f>
        <v>3</v>
      </c>
      <c r="P1560" s="35">
        <f>ACAD_Globals_details!AT1560</f>
        <v>11</v>
      </c>
      <c r="R1560" t="str">
        <f>ACAD_Globals_details!AP1560</f>
        <v>-14%</v>
      </c>
      <c r="S1560" t="str">
        <f>ACAD_Globals_details!AQ1560</f>
        <v>ne</v>
      </c>
      <c r="T1560" t="str">
        <f>ACAD_Globals_details!BD1560</f>
        <v>Grasslands</v>
      </c>
      <c r="U1560" t="str">
        <f>ACAD_Globals_details!BK1560</f>
        <v>S. American Lowlands</v>
      </c>
    </row>
    <row r="1561" spans="1:21" x14ac:dyDescent="0.55000000000000004">
      <c r="A1561">
        <f>ACAD_Globals_details!A1561</f>
        <v>2067</v>
      </c>
      <c r="B1561" t="str">
        <f>ACAD_Globals_details!B1561</f>
        <v>Bobolink</v>
      </c>
      <c r="C1561" t="str">
        <f>ACAD_Globals_details!C1561</f>
        <v>Dolichonyx oryzivorus</v>
      </c>
      <c r="D1561" s="2" t="str">
        <f>ACAD_Globals_details!D1561</f>
        <v>landbird</v>
      </c>
      <c r="E1561" s="3">
        <f>ACAD_Globals_details!H1561</f>
        <v>1</v>
      </c>
      <c r="F1561" s="3">
        <f>ACAD_Globals_details!I1561</f>
        <v>1</v>
      </c>
      <c r="G1561" s="3">
        <f>ACAD_Globals_details!J1561</f>
        <v>1</v>
      </c>
      <c r="H1561" s="3">
        <f>ACAD_Globals_details!K1561</f>
        <v>1</v>
      </c>
      <c r="I1561" s="36">
        <f>ACAD_Globals_details!Q1561</f>
        <v>9700000</v>
      </c>
      <c r="J1561" s="35">
        <f>ACAD_Globals_details!P1561</f>
        <v>2</v>
      </c>
      <c r="K1561" s="35">
        <f>ACAD_Globals_details!X1561</f>
        <v>2</v>
      </c>
      <c r="L1561" s="35">
        <f>ACAD_Globals_details!AB1561</f>
        <v>3</v>
      </c>
      <c r="M1561" s="35">
        <f>ACAD_Globals_details!AF1561</f>
        <v>3</v>
      </c>
      <c r="N1561" s="35">
        <f>ACAD_Globals_details!AI1561</f>
        <v>4</v>
      </c>
      <c r="O1561" s="35">
        <f>ACAD_Globals_details!AL1561</f>
        <v>5</v>
      </c>
      <c r="P1561" s="35">
        <f>ACAD_Globals_details!AT1561</f>
        <v>14</v>
      </c>
      <c r="Q1561" t="str">
        <f>ACAD_Globals_details!BC1561</f>
        <v>Watch List - Yel-d</v>
      </c>
      <c r="R1561" t="str">
        <f>ACAD_Globals_details!AP1561</f>
        <v>-60%</v>
      </c>
      <c r="S1561" t="str">
        <f>ACAD_Globals_details!AQ1561</f>
        <v>48</v>
      </c>
      <c r="T1561" t="str">
        <f>ACAD_Globals_details!BD1561</f>
        <v>Grasslands</v>
      </c>
      <c r="U1561" t="str">
        <f>ACAD_Globals_details!BK1561</f>
        <v>S. American Lowlands</v>
      </c>
    </row>
    <row r="1562" spans="1:21" x14ac:dyDescent="0.55000000000000004">
      <c r="A1562">
        <f>ACAD_Globals_details!A1562</f>
        <v>2068</v>
      </c>
      <c r="B1562" t="str">
        <f>ACAD_Globals_details!B1562</f>
        <v>Red-winged Blackbird</v>
      </c>
      <c r="C1562" t="str">
        <f>ACAD_Globals_details!C1562</f>
        <v>Agelaius phoeniceus</v>
      </c>
      <c r="D1562" s="2" t="str">
        <f>ACAD_Globals_details!D1562</f>
        <v>landbird</v>
      </c>
      <c r="E1562" s="3">
        <f>ACAD_Globals_details!H1562</f>
        <v>1</v>
      </c>
      <c r="F1562" s="3">
        <f>ACAD_Globals_details!I1562</f>
        <v>1</v>
      </c>
      <c r="G1562" s="3">
        <f>ACAD_Globals_details!J1562</f>
        <v>1</v>
      </c>
      <c r="H1562" s="3">
        <f>ACAD_Globals_details!K1562</f>
        <v>1</v>
      </c>
      <c r="I1562" s="36">
        <f>ACAD_Globals_details!Q1562</f>
        <v>160000000</v>
      </c>
      <c r="J1562" s="35">
        <f>ACAD_Globals_details!P1562</f>
        <v>1</v>
      </c>
      <c r="K1562" s="35">
        <f>ACAD_Globals_details!X1562</f>
        <v>1</v>
      </c>
      <c r="L1562" s="35">
        <f>ACAD_Globals_details!AB1562</f>
        <v>1</v>
      </c>
      <c r="M1562" s="35">
        <f>ACAD_Globals_details!AF1562</f>
        <v>2</v>
      </c>
      <c r="N1562" s="35">
        <f>ACAD_Globals_details!AI1562</f>
        <v>2</v>
      </c>
      <c r="O1562" s="35">
        <f>ACAD_Globals_details!AL1562</f>
        <v>4</v>
      </c>
      <c r="P1562" s="35">
        <f>ACAD_Globals_details!AT1562</f>
        <v>8</v>
      </c>
      <c r="R1562" t="str">
        <f>ACAD_Globals_details!AP1562</f>
        <v>-36%</v>
      </c>
      <c r="S1562" t="str">
        <f>ACAD_Globals_details!AQ1562</f>
        <v>97</v>
      </c>
      <c r="T1562" t="str">
        <f>ACAD_Globals_details!BD1562</f>
        <v>Generalist</v>
      </c>
      <c r="U1562" t="str">
        <f>ACAD_Globals_details!BK1562</f>
        <v>Widespread U.S./Mexico</v>
      </c>
    </row>
    <row r="1563" spans="1:21" x14ac:dyDescent="0.55000000000000004">
      <c r="A1563">
        <f>ACAD_Globals_details!A1563</f>
        <v>2070</v>
      </c>
      <c r="B1563" t="str">
        <f>ACAD_Globals_details!B1563</f>
        <v>Tricolored Blackbird</v>
      </c>
      <c r="C1563" t="str">
        <f>ACAD_Globals_details!C1563</f>
        <v>Agelaius tricolor</v>
      </c>
      <c r="D1563" s="2" t="str">
        <f>ACAD_Globals_details!D1563</f>
        <v>landbird</v>
      </c>
      <c r="E1563" s="3">
        <f>ACAD_Globals_details!H1563</f>
        <v>0</v>
      </c>
      <c r="F1563" s="3">
        <f>ACAD_Globals_details!I1563</f>
        <v>1</v>
      </c>
      <c r="G1563" s="3">
        <f>ACAD_Globals_details!J1563</f>
        <v>1</v>
      </c>
      <c r="H1563" s="3">
        <f>ACAD_Globals_details!K1563</f>
        <v>0</v>
      </c>
      <c r="I1563" s="36">
        <f>ACAD_Globals_details!Q1563</f>
        <v>300000</v>
      </c>
      <c r="J1563" s="35">
        <f>ACAD_Globals_details!P1563</f>
        <v>4</v>
      </c>
      <c r="K1563" s="35">
        <f>ACAD_Globals_details!X1563</f>
        <v>4</v>
      </c>
      <c r="L1563" s="35">
        <f>ACAD_Globals_details!AB1563</f>
        <v>4</v>
      </c>
      <c r="M1563" s="35">
        <f>ACAD_Globals_details!AF1563</f>
        <v>5</v>
      </c>
      <c r="N1563" s="35">
        <f>ACAD_Globals_details!AI1563</f>
        <v>3</v>
      </c>
      <c r="O1563" s="35">
        <f>ACAD_Globals_details!AL1563</f>
        <v>5</v>
      </c>
      <c r="P1563" s="35">
        <f>ACAD_Globals_details!AT1563</f>
        <v>18</v>
      </c>
      <c r="Q1563" t="str">
        <f>ACAD_Globals_details!BC1563</f>
        <v>Watch List - Red</v>
      </c>
      <c r="S1563" t="str">
        <f>ACAD_Globals_details!AQ1563</f>
        <v>ne</v>
      </c>
      <c r="T1563" t="str">
        <f>ACAD_Globals_details!BD1563</f>
        <v>Wetlands</v>
      </c>
      <c r="U1563" t="str">
        <f>ACAD_Globals_details!BK1563</f>
        <v>Western U.S.</v>
      </c>
    </row>
    <row r="1564" spans="1:21" x14ac:dyDescent="0.55000000000000004">
      <c r="A1564">
        <f>ACAD_Globals_details!A1564</f>
        <v>2074</v>
      </c>
      <c r="B1564" t="str">
        <f>ACAD_Globals_details!B1564</f>
        <v>Yellow-hooded Blackbird</v>
      </c>
      <c r="C1564" t="str">
        <f>ACAD_Globals_details!C1564</f>
        <v>Chrysomus icterocephalus</v>
      </c>
      <c r="D1564" s="2" t="str">
        <f>ACAD_Globals_details!D1564</f>
        <v>landbird</v>
      </c>
      <c r="E1564" s="3">
        <f>ACAD_Globals_details!H1564</f>
        <v>0</v>
      </c>
      <c r="F1564" s="3">
        <f>ACAD_Globals_details!I1564</f>
        <v>0</v>
      </c>
      <c r="G1564" s="3">
        <f>ACAD_Globals_details!J1564</f>
        <v>0</v>
      </c>
      <c r="H1564" s="3">
        <f>ACAD_Globals_details!K1564</f>
        <v>1</v>
      </c>
      <c r="J1564" s="35">
        <f>ACAD_Globals_details!P1564</f>
        <v>3</v>
      </c>
      <c r="K1564" s="35">
        <f>ACAD_Globals_details!X1564</f>
        <v>2</v>
      </c>
      <c r="L1564" s="35">
        <f>ACAD_Globals_details!AB1564</f>
        <v>2</v>
      </c>
      <c r="M1564" s="35">
        <f>ACAD_Globals_details!AF1564</f>
        <v>1</v>
      </c>
      <c r="N1564" s="35">
        <f>ACAD_Globals_details!AI1564</f>
        <v>1</v>
      </c>
      <c r="O1564" s="35">
        <f>ACAD_Globals_details!AL1564</f>
        <v>1</v>
      </c>
      <c r="P1564" s="35">
        <f>ACAD_Globals_details!AT1564</f>
        <v>7</v>
      </c>
      <c r="T1564" t="str">
        <f>ACAD_Globals_details!BD1564</f>
        <v>Wetlands</v>
      </c>
      <c r="U1564" t="str">
        <f>ACAD_Globals_details!BK1564</f>
        <v>Resident</v>
      </c>
    </row>
    <row r="1565" spans="1:21" x14ac:dyDescent="0.55000000000000004">
      <c r="A1565">
        <f>ACAD_Globals_details!A1565</f>
        <v>2075</v>
      </c>
      <c r="B1565" t="str">
        <f>ACAD_Globals_details!B1565</f>
        <v>Red-breasted Blackbird</v>
      </c>
      <c r="C1565" t="str">
        <f>ACAD_Globals_details!C1565</f>
        <v>Sturnella militaris</v>
      </c>
      <c r="D1565" s="2" t="str">
        <f>ACAD_Globals_details!D1565</f>
        <v>landbird</v>
      </c>
      <c r="E1565" s="3">
        <f>ACAD_Globals_details!H1565</f>
        <v>0</v>
      </c>
      <c r="F1565" s="3">
        <f>ACAD_Globals_details!I1565</f>
        <v>0</v>
      </c>
      <c r="G1565" s="3">
        <f>ACAD_Globals_details!J1565</f>
        <v>0</v>
      </c>
      <c r="H1565" s="3">
        <f>ACAD_Globals_details!K1565</f>
        <v>1</v>
      </c>
      <c r="J1565" s="35">
        <f>ACAD_Globals_details!P1565</f>
        <v>2</v>
      </c>
      <c r="K1565" s="35">
        <f>ACAD_Globals_details!X1565</f>
        <v>2</v>
      </c>
      <c r="L1565" s="35">
        <f>ACAD_Globals_details!AB1565</f>
        <v>2</v>
      </c>
      <c r="M1565" s="35">
        <f>ACAD_Globals_details!AF1565</f>
        <v>1</v>
      </c>
      <c r="N1565" s="35">
        <f>ACAD_Globals_details!AI1565</f>
        <v>1</v>
      </c>
      <c r="O1565" s="35">
        <f>ACAD_Globals_details!AL1565</f>
        <v>1</v>
      </c>
      <c r="P1565" s="35">
        <f>ACAD_Globals_details!AT1565</f>
        <v>6</v>
      </c>
      <c r="T1565" t="str">
        <f>ACAD_Globals_details!BD1565</f>
        <v>Grasslands</v>
      </c>
      <c r="U1565" t="str">
        <f>ACAD_Globals_details!BK1565</f>
        <v>Resident</v>
      </c>
    </row>
    <row r="1566" spans="1:21" x14ac:dyDescent="0.55000000000000004">
      <c r="A1566">
        <f>ACAD_Globals_details!A1566</f>
        <v>2076</v>
      </c>
      <c r="B1566" t="str">
        <f>ACAD_Globals_details!B1566</f>
        <v>Eastern Meadowlark</v>
      </c>
      <c r="C1566" t="str">
        <f>ACAD_Globals_details!C1566</f>
        <v>Sturnella magna</v>
      </c>
      <c r="D1566" s="2" t="str">
        <f>ACAD_Globals_details!D1566</f>
        <v>landbird</v>
      </c>
      <c r="E1566" s="3">
        <f>ACAD_Globals_details!H1566</f>
        <v>1</v>
      </c>
      <c r="F1566" s="3">
        <f>ACAD_Globals_details!I1566</f>
        <v>1</v>
      </c>
      <c r="G1566" s="3">
        <f>ACAD_Globals_details!J1566</f>
        <v>1</v>
      </c>
      <c r="H1566" s="3">
        <f>ACAD_Globals_details!K1566</f>
        <v>1</v>
      </c>
      <c r="I1566" s="36">
        <f>ACAD_Globals_details!Q1566</f>
        <v>37000000</v>
      </c>
      <c r="J1566" s="35">
        <f>ACAD_Globals_details!P1566</f>
        <v>2</v>
      </c>
      <c r="K1566" s="35">
        <f>ACAD_Globals_details!X1566</f>
        <v>1</v>
      </c>
      <c r="L1566" s="35">
        <f>ACAD_Globals_details!AB1566</f>
        <v>1</v>
      </c>
      <c r="M1566" s="35">
        <f>ACAD_Globals_details!AF1566</f>
        <v>3</v>
      </c>
      <c r="N1566" s="35">
        <f>ACAD_Globals_details!AI1566</f>
        <v>3</v>
      </c>
      <c r="O1566" s="35">
        <f>ACAD_Globals_details!AL1566</f>
        <v>5</v>
      </c>
      <c r="P1566" s="35">
        <f>ACAD_Globals_details!AT1566</f>
        <v>11</v>
      </c>
      <c r="Q1566" t="str">
        <f>ACAD_Globals_details!BC1566</f>
        <v>CBSD</v>
      </c>
      <c r="R1566" t="str">
        <f>ACAD_Globals_details!AP1566</f>
        <v>-77%</v>
      </c>
      <c r="S1566" t="str">
        <f>ACAD_Globals_details!AQ1566</f>
        <v>23</v>
      </c>
      <c r="T1566" t="str">
        <f>ACAD_Globals_details!BD1566</f>
        <v>Grasslands</v>
      </c>
      <c r="U1566" t="str">
        <f>ACAD_Globals_details!BK1566</f>
        <v>Southeastern U.S.</v>
      </c>
    </row>
    <row r="1567" spans="1:21" x14ac:dyDescent="0.55000000000000004">
      <c r="A1567">
        <f>ACAD_Globals_details!A1567</f>
        <v>2077</v>
      </c>
      <c r="B1567" t="str">
        <f>ACAD_Globals_details!B1567</f>
        <v>Western Meadowlark</v>
      </c>
      <c r="C1567" t="str">
        <f>ACAD_Globals_details!C1567</f>
        <v>Sturnella neglecta</v>
      </c>
      <c r="D1567" s="2" t="str">
        <f>ACAD_Globals_details!D1567</f>
        <v>landbird</v>
      </c>
      <c r="E1567" s="3">
        <f>ACAD_Globals_details!H1567</f>
        <v>1</v>
      </c>
      <c r="F1567" s="3">
        <f>ACAD_Globals_details!I1567</f>
        <v>1</v>
      </c>
      <c r="G1567" s="3">
        <f>ACAD_Globals_details!J1567</f>
        <v>1</v>
      </c>
      <c r="H1567" s="3">
        <f>ACAD_Globals_details!K1567</f>
        <v>0</v>
      </c>
      <c r="I1567" s="36">
        <f>ACAD_Globals_details!Q1567</f>
        <v>98000000</v>
      </c>
      <c r="J1567" s="35">
        <f>ACAD_Globals_details!P1567</f>
        <v>1</v>
      </c>
      <c r="K1567" s="35">
        <f>ACAD_Globals_details!X1567</f>
        <v>1</v>
      </c>
      <c r="L1567" s="35">
        <f>ACAD_Globals_details!AB1567</f>
        <v>2</v>
      </c>
      <c r="M1567" s="35">
        <f>ACAD_Globals_details!AF1567</f>
        <v>3</v>
      </c>
      <c r="N1567" s="35">
        <f>ACAD_Globals_details!AI1567</f>
        <v>3</v>
      </c>
      <c r="O1567" s="35">
        <f>ACAD_Globals_details!AL1567</f>
        <v>4</v>
      </c>
      <c r="P1567" s="35">
        <f>ACAD_Globals_details!AT1567</f>
        <v>10</v>
      </c>
      <c r="R1567" t="str">
        <f>ACAD_Globals_details!AP1567</f>
        <v>-42%</v>
      </c>
      <c r="S1567" t="str">
        <f>ACAD_Globals_details!AQ1567</f>
        <v>50</v>
      </c>
      <c r="T1567" t="str">
        <f>ACAD_Globals_details!BD1567</f>
        <v>Grasslands</v>
      </c>
      <c r="U1567" t="str">
        <f>ACAD_Globals_details!BK1567</f>
        <v>Chihuahuan Grasslands</v>
      </c>
    </row>
    <row r="1568" spans="1:21" x14ac:dyDescent="0.55000000000000004">
      <c r="A1568">
        <f>ACAD_Globals_details!A1568</f>
        <v>2078</v>
      </c>
      <c r="B1568" t="str">
        <f>ACAD_Globals_details!B1568</f>
        <v>Yellow-headed Blackbird</v>
      </c>
      <c r="C1568" t="str">
        <f>ACAD_Globals_details!C1568</f>
        <v>Xanthocephalus xanthocephalus</v>
      </c>
      <c r="D1568" s="2" t="str">
        <f>ACAD_Globals_details!D1568</f>
        <v>landbird</v>
      </c>
      <c r="E1568" s="3">
        <f>ACAD_Globals_details!H1568</f>
        <v>1</v>
      </c>
      <c r="F1568" s="3">
        <f>ACAD_Globals_details!I1568</f>
        <v>1</v>
      </c>
      <c r="G1568" s="3">
        <f>ACAD_Globals_details!J1568</f>
        <v>1</v>
      </c>
      <c r="H1568" s="3">
        <f>ACAD_Globals_details!K1568</f>
        <v>1</v>
      </c>
      <c r="I1568" s="36">
        <f>ACAD_Globals_details!Q1568</f>
        <v>15000000</v>
      </c>
      <c r="J1568" s="35">
        <f>ACAD_Globals_details!P1568</f>
        <v>2</v>
      </c>
      <c r="K1568" s="35">
        <f>ACAD_Globals_details!X1568</f>
        <v>1</v>
      </c>
      <c r="L1568" s="35">
        <f>ACAD_Globals_details!AB1568</f>
        <v>2</v>
      </c>
      <c r="M1568" s="35">
        <f>ACAD_Globals_details!AF1568</f>
        <v>3</v>
      </c>
      <c r="N1568" s="35">
        <f>ACAD_Globals_details!AI1568</f>
        <v>3</v>
      </c>
      <c r="O1568" s="35">
        <f>ACAD_Globals_details!AL1568</f>
        <v>2</v>
      </c>
      <c r="P1568" s="35">
        <f>ACAD_Globals_details!AT1568</f>
        <v>9</v>
      </c>
      <c r="R1568" t="str">
        <f>ACAD_Globals_details!AP1568</f>
        <v>-9%</v>
      </c>
      <c r="S1568" t="str">
        <f>ACAD_Globals_details!AQ1568</f>
        <v>ne</v>
      </c>
      <c r="T1568" t="str">
        <f>ACAD_Globals_details!BD1568</f>
        <v>Forests</v>
      </c>
      <c r="U1568" t="str">
        <f>ACAD_Globals_details!BK1568</f>
        <v>Western U.S./Mexico</v>
      </c>
    </row>
    <row r="1569" spans="1:21" x14ac:dyDescent="0.55000000000000004">
      <c r="A1569">
        <f>ACAD_Globals_details!A1569</f>
        <v>2079</v>
      </c>
      <c r="B1569" t="str">
        <f>ACAD_Globals_details!B1569</f>
        <v>Melodious Blackbird</v>
      </c>
      <c r="C1569" t="str">
        <f>ACAD_Globals_details!C1569</f>
        <v>Dives dives</v>
      </c>
      <c r="D1569" s="2" t="str">
        <f>ACAD_Globals_details!D1569</f>
        <v>landbird</v>
      </c>
      <c r="E1569" s="3">
        <f>ACAD_Globals_details!H1569</f>
        <v>0</v>
      </c>
      <c r="F1569" s="3">
        <f>ACAD_Globals_details!I1569</f>
        <v>0</v>
      </c>
      <c r="G1569" s="3">
        <f>ACAD_Globals_details!J1569</f>
        <v>1</v>
      </c>
      <c r="H1569" s="3">
        <f>ACAD_Globals_details!K1569</f>
        <v>1</v>
      </c>
      <c r="J1569" s="35">
        <f>ACAD_Globals_details!P1569</f>
        <v>2</v>
      </c>
      <c r="K1569" s="35">
        <f>ACAD_Globals_details!X1569</f>
        <v>3</v>
      </c>
      <c r="L1569" s="35">
        <f>ACAD_Globals_details!AB1569</f>
        <v>3</v>
      </c>
      <c r="M1569" s="35">
        <f>ACAD_Globals_details!AF1569</f>
        <v>1</v>
      </c>
      <c r="N1569" s="35">
        <f>ACAD_Globals_details!AI1569</f>
        <v>1</v>
      </c>
      <c r="O1569" s="35">
        <f>ACAD_Globals_details!AL1569</f>
        <v>1</v>
      </c>
      <c r="P1569" s="35">
        <f>ACAD_Globals_details!AT1569</f>
        <v>7</v>
      </c>
      <c r="T1569" t="str">
        <f>ACAD_Globals_details!BD1569</f>
        <v>Generalist</v>
      </c>
      <c r="U1569" t="str">
        <f>ACAD_Globals_details!BK1569</f>
        <v>Resident</v>
      </c>
    </row>
    <row r="1570" spans="1:21" x14ac:dyDescent="0.55000000000000004">
      <c r="A1570">
        <f>ACAD_Globals_details!A1570</f>
        <v>2081</v>
      </c>
      <c r="B1570" t="str">
        <f>ACAD_Globals_details!B1570</f>
        <v>Rusty Blackbird</v>
      </c>
      <c r="C1570" t="str">
        <f>ACAD_Globals_details!C1570</f>
        <v>Euphagus carolinus</v>
      </c>
      <c r="D1570" s="2" t="str">
        <f>ACAD_Globals_details!D1570</f>
        <v>landbird</v>
      </c>
      <c r="E1570" s="3">
        <f>ACAD_Globals_details!H1570</f>
        <v>1</v>
      </c>
      <c r="F1570" s="3">
        <f>ACAD_Globals_details!I1570</f>
        <v>1</v>
      </c>
      <c r="G1570" s="3">
        <f>ACAD_Globals_details!J1570</f>
        <v>0</v>
      </c>
      <c r="H1570" s="3">
        <f>ACAD_Globals_details!K1570</f>
        <v>0</v>
      </c>
      <c r="I1570" s="36">
        <f>ACAD_Globals_details!Q1570</f>
        <v>5700000</v>
      </c>
      <c r="J1570" s="35">
        <f>ACAD_Globals_details!P1570</f>
        <v>2</v>
      </c>
      <c r="K1570" s="35">
        <f>ACAD_Globals_details!X1570</f>
        <v>1</v>
      </c>
      <c r="L1570" s="35">
        <f>ACAD_Globals_details!AB1570</f>
        <v>2</v>
      </c>
      <c r="M1570" s="35">
        <f>ACAD_Globals_details!AF1570</f>
        <v>3</v>
      </c>
      <c r="N1570" s="35">
        <f>ACAD_Globals_details!AI1570</f>
        <v>3</v>
      </c>
      <c r="O1570" s="35">
        <f>ACAD_Globals_details!AL1570</f>
        <v>5</v>
      </c>
      <c r="P1570" s="35">
        <f>ACAD_Globals_details!AT1570</f>
        <v>12</v>
      </c>
      <c r="Q1570" t="str">
        <f>ACAD_Globals_details!BC1570</f>
        <v>CBSD</v>
      </c>
      <c r="R1570" t="str">
        <f>ACAD_Globals_details!AP1570</f>
        <v>-89%</v>
      </c>
      <c r="S1570" t="str">
        <f>ACAD_Globals_details!AQ1570</f>
        <v>19</v>
      </c>
      <c r="T1570" t="str">
        <f>ACAD_Globals_details!BD1570</f>
        <v>Wetlands</v>
      </c>
      <c r="U1570" t="str">
        <f>ACAD_Globals_details!BK1570</f>
        <v>Southeastern U.S.</v>
      </c>
    </row>
    <row r="1571" spans="1:21" x14ac:dyDescent="0.55000000000000004">
      <c r="A1571">
        <f>ACAD_Globals_details!A1571</f>
        <v>2082</v>
      </c>
      <c r="B1571" t="str">
        <f>ACAD_Globals_details!B1571</f>
        <v>Brewer's Blackbird</v>
      </c>
      <c r="C1571" t="str">
        <f>ACAD_Globals_details!C1571</f>
        <v>Euphagus cyanocephalus</v>
      </c>
      <c r="D1571" s="2" t="str">
        <f>ACAD_Globals_details!D1571</f>
        <v>landbird</v>
      </c>
      <c r="E1571" s="3">
        <f>ACAD_Globals_details!H1571</f>
        <v>1</v>
      </c>
      <c r="F1571" s="3">
        <f>ACAD_Globals_details!I1571</f>
        <v>1</v>
      </c>
      <c r="G1571" s="3">
        <f>ACAD_Globals_details!J1571</f>
        <v>1</v>
      </c>
      <c r="H1571" s="3">
        <f>ACAD_Globals_details!K1571</f>
        <v>0</v>
      </c>
      <c r="I1571" s="36">
        <f>ACAD_Globals_details!Q1571</f>
        <v>25000000</v>
      </c>
      <c r="J1571" s="35">
        <f>ACAD_Globals_details!P1571</f>
        <v>2</v>
      </c>
      <c r="K1571" s="35">
        <f>ACAD_Globals_details!X1571</f>
        <v>1</v>
      </c>
      <c r="L1571" s="35">
        <f>ACAD_Globals_details!AB1571</f>
        <v>1</v>
      </c>
      <c r="M1571" s="35">
        <f>ACAD_Globals_details!AF1571</f>
        <v>2</v>
      </c>
      <c r="N1571" s="35">
        <f>ACAD_Globals_details!AI1571</f>
        <v>2</v>
      </c>
      <c r="O1571" s="35">
        <f>ACAD_Globals_details!AL1571</f>
        <v>5</v>
      </c>
      <c r="P1571" s="35">
        <f>ACAD_Globals_details!AT1571</f>
        <v>10</v>
      </c>
      <c r="Q1571" t="str">
        <f>ACAD_Globals_details!BC1571</f>
        <v>CBSD</v>
      </c>
      <c r="R1571" t="str">
        <f>ACAD_Globals_details!AP1571</f>
        <v>-61%</v>
      </c>
      <c r="S1571" t="str">
        <f>ACAD_Globals_details!AQ1571</f>
        <v>42</v>
      </c>
      <c r="T1571" t="str">
        <f>ACAD_Globals_details!BD1571</f>
        <v>Generalist</v>
      </c>
      <c r="U1571" t="str">
        <f>ACAD_Globals_details!BK1571</f>
        <v>Western U.S./Mexico</v>
      </c>
    </row>
    <row r="1572" spans="1:21" x14ac:dyDescent="0.55000000000000004">
      <c r="A1572">
        <f>ACAD_Globals_details!A1572</f>
        <v>2083</v>
      </c>
      <c r="B1572" t="str">
        <f>ACAD_Globals_details!B1572</f>
        <v>Common Grackle</v>
      </c>
      <c r="C1572" t="str">
        <f>ACAD_Globals_details!C1572</f>
        <v>Quiscalus quiscula</v>
      </c>
      <c r="D1572" s="2" t="str">
        <f>ACAD_Globals_details!D1572</f>
        <v>landbird</v>
      </c>
      <c r="E1572" s="3">
        <f>ACAD_Globals_details!H1572</f>
        <v>1</v>
      </c>
      <c r="F1572" s="3">
        <f>ACAD_Globals_details!I1572</f>
        <v>1</v>
      </c>
      <c r="G1572" s="3">
        <f>ACAD_Globals_details!J1572</f>
        <v>0</v>
      </c>
      <c r="H1572" s="3">
        <f>ACAD_Globals_details!K1572</f>
        <v>0</v>
      </c>
      <c r="I1572" s="36">
        <f>ACAD_Globals_details!Q1572</f>
        <v>69000000</v>
      </c>
      <c r="J1572" s="35">
        <f>ACAD_Globals_details!P1572</f>
        <v>1</v>
      </c>
      <c r="K1572" s="35">
        <f>ACAD_Globals_details!X1572</f>
        <v>1</v>
      </c>
      <c r="L1572" s="35">
        <f>ACAD_Globals_details!AB1572</f>
        <v>2</v>
      </c>
      <c r="M1572" s="35">
        <f>ACAD_Globals_details!AF1572</f>
        <v>1</v>
      </c>
      <c r="N1572" s="35">
        <f>ACAD_Globals_details!AI1572</f>
        <v>1</v>
      </c>
      <c r="O1572" s="35">
        <f>ACAD_Globals_details!AL1572</f>
        <v>5</v>
      </c>
      <c r="P1572" s="35">
        <f>ACAD_Globals_details!AT1572</f>
        <v>9</v>
      </c>
      <c r="Q1572" t="str">
        <f>ACAD_Globals_details!BC1572</f>
        <v>CBSD</v>
      </c>
      <c r="R1572" t="str">
        <f>ACAD_Globals_details!AP1572</f>
        <v>-54%</v>
      </c>
      <c r="S1572" t="str">
        <f>ACAD_Globals_details!AQ1572</f>
        <v>33</v>
      </c>
      <c r="T1572" t="str">
        <f>ACAD_Globals_details!BD1572</f>
        <v>Generalist</v>
      </c>
      <c r="U1572" t="str">
        <f>ACAD_Globals_details!BK1572</f>
        <v>Southeastern U.S.</v>
      </c>
    </row>
    <row r="1573" spans="1:21" x14ac:dyDescent="0.55000000000000004">
      <c r="A1573">
        <f>ACAD_Globals_details!A1573</f>
        <v>2084</v>
      </c>
      <c r="B1573" t="str">
        <f>ACAD_Globals_details!B1573</f>
        <v>Boat-tailed Grackle</v>
      </c>
      <c r="C1573" t="str">
        <f>ACAD_Globals_details!C1573</f>
        <v>Quiscalus major</v>
      </c>
      <c r="D1573" s="2" t="str">
        <f>ACAD_Globals_details!D1573</f>
        <v>landbird</v>
      </c>
      <c r="E1573" s="3">
        <f>ACAD_Globals_details!H1573</f>
        <v>0</v>
      </c>
      <c r="F1573" s="3">
        <f>ACAD_Globals_details!I1573</f>
        <v>1</v>
      </c>
      <c r="G1573" s="3">
        <f>ACAD_Globals_details!J1573</f>
        <v>0</v>
      </c>
      <c r="H1573" s="3">
        <f>ACAD_Globals_details!K1573</f>
        <v>0</v>
      </c>
      <c r="I1573" s="36">
        <f>ACAD_Globals_details!Q1573</f>
        <v>1900000</v>
      </c>
      <c r="J1573" s="35">
        <f>ACAD_Globals_details!P1573</f>
        <v>3</v>
      </c>
      <c r="K1573" s="35">
        <f>ACAD_Globals_details!X1573</f>
        <v>4</v>
      </c>
      <c r="L1573" s="35">
        <f>ACAD_Globals_details!AB1573</f>
        <v>4</v>
      </c>
      <c r="M1573" s="35">
        <f>ACAD_Globals_details!AF1573</f>
        <v>1</v>
      </c>
      <c r="N1573" s="35">
        <f>ACAD_Globals_details!AI1573</f>
        <v>1</v>
      </c>
      <c r="O1573" s="35">
        <f>ACAD_Globals_details!AL1573</f>
        <v>4</v>
      </c>
      <c r="P1573" s="35">
        <f>ACAD_Globals_details!AT1573</f>
        <v>12</v>
      </c>
      <c r="R1573" t="str">
        <f>ACAD_Globals_details!AP1573</f>
        <v>-29%</v>
      </c>
      <c r="S1573" t="str">
        <f>ACAD_Globals_details!AQ1573</f>
        <v>112</v>
      </c>
      <c r="T1573" t="str">
        <f>ACAD_Globals_details!BD1573</f>
        <v>Coasts; Wetlands</v>
      </c>
      <c r="U1573" t="str">
        <f>ACAD_Globals_details!BK1573</f>
        <v>Resident</v>
      </c>
    </row>
    <row r="1574" spans="1:21" x14ac:dyDescent="0.55000000000000004">
      <c r="A1574">
        <f>ACAD_Globals_details!A1574</f>
        <v>2085</v>
      </c>
      <c r="B1574" t="str">
        <f>ACAD_Globals_details!B1574</f>
        <v>Great-tailed Grackle</v>
      </c>
      <c r="C1574" t="str">
        <f>ACAD_Globals_details!C1574</f>
        <v>Quiscalus mexicanus</v>
      </c>
      <c r="D1574" s="2" t="str">
        <f>ACAD_Globals_details!D1574</f>
        <v>landbird</v>
      </c>
      <c r="E1574" s="3">
        <f>ACAD_Globals_details!H1574</f>
        <v>0</v>
      </c>
      <c r="F1574" s="3">
        <f>ACAD_Globals_details!I1574</f>
        <v>1</v>
      </c>
      <c r="G1574" s="3">
        <f>ACAD_Globals_details!J1574</f>
        <v>1</v>
      </c>
      <c r="H1574" s="3">
        <f>ACAD_Globals_details!K1574</f>
        <v>1</v>
      </c>
      <c r="I1574" s="36">
        <f>ACAD_Globals_details!Q1574</f>
        <v>15000000</v>
      </c>
      <c r="J1574" s="35">
        <f>ACAD_Globals_details!P1574</f>
        <v>1</v>
      </c>
      <c r="K1574" s="35">
        <f>ACAD_Globals_details!X1574</f>
        <v>1</v>
      </c>
      <c r="L1574" s="35">
        <f>ACAD_Globals_details!AB1574</f>
        <v>1</v>
      </c>
      <c r="M1574" s="35">
        <f>ACAD_Globals_details!AF1574</f>
        <v>1</v>
      </c>
      <c r="N1574" s="35">
        <f>ACAD_Globals_details!AI1574</f>
        <v>1</v>
      </c>
      <c r="O1574" s="35">
        <f>ACAD_Globals_details!AL1574</f>
        <v>1</v>
      </c>
      <c r="P1574" s="35">
        <f>ACAD_Globals_details!AT1574</f>
        <v>4</v>
      </c>
      <c r="R1574" t="str">
        <f>ACAD_Globals_details!AP1574</f>
        <v>177%</v>
      </c>
      <c r="S1574" t="str">
        <f>ACAD_Globals_details!AQ1574</f>
        <v>ne</v>
      </c>
      <c r="T1574" t="str">
        <f>ACAD_Globals_details!BD1574</f>
        <v>Generalist</v>
      </c>
      <c r="U1574" t="str">
        <f>ACAD_Globals_details!BK1574</f>
        <v>Resident</v>
      </c>
    </row>
    <row r="1575" spans="1:21" x14ac:dyDescent="0.55000000000000004">
      <c r="A1575">
        <f>ACAD_Globals_details!A1575</f>
        <v>2087</v>
      </c>
      <c r="B1575" t="str">
        <f>ACAD_Globals_details!B1575</f>
        <v>Nicaraguan Grackle</v>
      </c>
      <c r="C1575" t="str">
        <f>ACAD_Globals_details!C1575</f>
        <v>Quiscalus nicaraguensis</v>
      </c>
      <c r="D1575" s="2" t="str">
        <f>ACAD_Globals_details!D1575</f>
        <v>landbird</v>
      </c>
      <c r="E1575" s="3">
        <f>ACAD_Globals_details!H1575</f>
        <v>0</v>
      </c>
      <c r="F1575" s="3">
        <f>ACAD_Globals_details!I1575</f>
        <v>0</v>
      </c>
      <c r="G1575" s="3">
        <f>ACAD_Globals_details!J1575</f>
        <v>0</v>
      </c>
      <c r="H1575" s="3">
        <f>ACAD_Globals_details!K1575</f>
        <v>1</v>
      </c>
      <c r="J1575" s="35">
        <f>ACAD_Globals_details!P1575</f>
        <v>5</v>
      </c>
      <c r="K1575" s="35">
        <f>ACAD_Globals_details!X1575</f>
        <v>5</v>
      </c>
      <c r="L1575" s="35">
        <f>ACAD_Globals_details!AB1575</f>
        <v>5</v>
      </c>
      <c r="M1575" s="35">
        <f>ACAD_Globals_details!AF1575</f>
        <v>4</v>
      </c>
      <c r="N1575" s="35">
        <f>ACAD_Globals_details!AI1575</f>
        <v>4</v>
      </c>
      <c r="O1575" s="35">
        <f>ACAD_Globals_details!AL1575</f>
        <v>5</v>
      </c>
      <c r="P1575" s="35">
        <f>ACAD_Globals_details!AT1575</f>
        <v>19</v>
      </c>
      <c r="Q1575" t="str">
        <f>ACAD_Globals_details!BC1575</f>
        <v>Watch List - Red</v>
      </c>
      <c r="T1575" t="str">
        <f>ACAD_Globals_details!BD1575</f>
        <v>Wetlands</v>
      </c>
      <c r="U1575" t="str">
        <f>ACAD_Globals_details!BK1575</f>
        <v>Resident</v>
      </c>
    </row>
    <row r="1576" spans="1:21" x14ac:dyDescent="0.55000000000000004">
      <c r="A1576">
        <f>ACAD_Globals_details!A1576</f>
        <v>2090</v>
      </c>
      <c r="B1576" t="str">
        <f>ACAD_Globals_details!B1576</f>
        <v>Shiny Cowbird</v>
      </c>
      <c r="C1576" t="str">
        <f>ACAD_Globals_details!C1576</f>
        <v>Molothrus bonariensis</v>
      </c>
      <c r="D1576" s="2" t="str">
        <f>ACAD_Globals_details!D1576</f>
        <v>landbird</v>
      </c>
      <c r="E1576" s="3">
        <f>ACAD_Globals_details!H1576</f>
        <v>0</v>
      </c>
      <c r="F1576" s="3">
        <f>ACAD_Globals_details!I1576</f>
        <v>1</v>
      </c>
      <c r="G1576" s="3">
        <f>ACAD_Globals_details!J1576</f>
        <v>0</v>
      </c>
      <c r="H1576" s="3">
        <f>ACAD_Globals_details!K1576</f>
        <v>1</v>
      </c>
      <c r="I1576" s="36">
        <f>ACAD_Globals_details!Q1576</f>
        <v>200000000</v>
      </c>
      <c r="J1576" s="35">
        <f>ACAD_Globals_details!P1576</f>
        <v>2</v>
      </c>
      <c r="K1576" s="35">
        <f>ACAD_Globals_details!X1576</f>
        <v>1</v>
      </c>
      <c r="L1576" s="35">
        <f>ACAD_Globals_details!AB1576</f>
        <v>1</v>
      </c>
      <c r="M1576" s="35">
        <f>ACAD_Globals_details!AF1576</f>
        <v>1</v>
      </c>
      <c r="N1576" s="35">
        <f>ACAD_Globals_details!AI1576</f>
        <v>1</v>
      </c>
      <c r="O1576" s="35">
        <f>ACAD_Globals_details!AL1576</f>
        <v>3</v>
      </c>
      <c r="P1576" s="35">
        <f>ACAD_Globals_details!AT1576</f>
        <v>7</v>
      </c>
      <c r="R1576" t="str">
        <f>ACAD_Globals_details!AP1576</f>
        <v>&gt; 200%</v>
      </c>
      <c r="T1576" t="str">
        <f>ACAD_Globals_details!BD1576</f>
        <v>Generalist</v>
      </c>
      <c r="U1576" t="str">
        <f>ACAD_Globals_details!BK1576</f>
        <v>Resident</v>
      </c>
    </row>
    <row r="1577" spans="1:21" x14ac:dyDescent="0.55000000000000004">
      <c r="A1577">
        <f>ACAD_Globals_details!A1577</f>
        <v>2091</v>
      </c>
      <c r="B1577" t="str">
        <f>ACAD_Globals_details!B1577</f>
        <v>Bronzed Cowbird</v>
      </c>
      <c r="C1577" t="str">
        <f>ACAD_Globals_details!C1577</f>
        <v>Molothrus aeneus</v>
      </c>
      <c r="D1577" s="2" t="str">
        <f>ACAD_Globals_details!D1577</f>
        <v>landbird</v>
      </c>
      <c r="E1577" s="3">
        <f>ACAD_Globals_details!H1577</f>
        <v>0</v>
      </c>
      <c r="F1577" s="3">
        <f>ACAD_Globals_details!I1577</f>
        <v>1</v>
      </c>
      <c r="G1577" s="3">
        <f>ACAD_Globals_details!J1577</f>
        <v>1</v>
      </c>
      <c r="H1577" s="3">
        <f>ACAD_Globals_details!K1577</f>
        <v>1</v>
      </c>
      <c r="I1577" s="36">
        <f>ACAD_Globals_details!Q1577</f>
        <v>9800000</v>
      </c>
      <c r="J1577" s="35">
        <f>ACAD_Globals_details!P1577</f>
        <v>2</v>
      </c>
      <c r="K1577" s="35">
        <f>ACAD_Globals_details!X1577</f>
        <v>2</v>
      </c>
      <c r="L1577" s="35">
        <f>ACAD_Globals_details!AB1577</f>
        <v>2</v>
      </c>
      <c r="M1577" s="35">
        <f>ACAD_Globals_details!AF1577</f>
        <v>1</v>
      </c>
      <c r="N1577" s="35">
        <f>ACAD_Globals_details!AI1577</f>
        <v>1</v>
      </c>
      <c r="O1577" s="35">
        <f>ACAD_Globals_details!AL1577</f>
        <v>1</v>
      </c>
      <c r="P1577" s="35">
        <f>ACAD_Globals_details!AT1577</f>
        <v>6</v>
      </c>
      <c r="S1577" t="str">
        <f>ACAD_Globals_details!AQ1577</f>
        <v>ne</v>
      </c>
      <c r="T1577" t="str">
        <f>ACAD_Globals_details!BD1577</f>
        <v>Forests; Aridlands</v>
      </c>
      <c r="U1577" t="str">
        <f>ACAD_Globals_details!BK1577</f>
        <v>Widespread Neotropical</v>
      </c>
    </row>
    <row r="1578" spans="1:21" x14ac:dyDescent="0.55000000000000004">
      <c r="A1578">
        <f>ACAD_Globals_details!A1578</f>
        <v>2092</v>
      </c>
      <c r="B1578" t="str">
        <f>ACAD_Globals_details!B1578</f>
        <v>Brown-headed Cowbird</v>
      </c>
      <c r="C1578" t="str">
        <f>ACAD_Globals_details!C1578</f>
        <v>Molothrus ater</v>
      </c>
      <c r="D1578" s="2" t="str">
        <f>ACAD_Globals_details!D1578</f>
        <v>landbird</v>
      </c>
      <c r="E1578" s="3">
        <f>ACAD_Globals_details!H1578</f>
        <v>1</v>
      </c>
      <c r="F1578" s="3">
        <f>ACAD_Globals_details!I1578</f>
        <v>1</v>
      </c>
      <c r="G1578" s="3">
        <f>ACAD_Globals_details!J1578</f>
        <v>1</v>
      </c>
      <c r="H1578" s="3">
        <f>ACAD_Globals_details!K1578</f>
        <v>0</v>
      </c>
      <c r="I1578" s="36">
        <f>ACAD_Globals_details!Q1578</f>
        <v>130000000</v>
      </c>
      <c r="J1578" s="35">
        <f>ACAD_Globals_details!P1578</f>
        <v>1</v>
      </c>
      <c r="K1578" s="35">
        <f>ACAD_Globals_details!X1578</f>
        <v>1</v>
      </c>
      <c r="L1578" s="35">
        <f>ACAD_Globals_details!AB1578</f>
        <v>1</v>
      </c>
      <c r="M1578" s="35">
        <f>ACAD_Globals_details!AF1578</f>
        <v>1</v>
      </c>
      <c r="N1578" s="35">
        <f>ACAD_Globals_details!AI1578</f>
        <v>1</v>
      </c>
      <c r="O1578" s="35">
        <f>ACAD_Globals_details!AL1578</f>
        <v>4</v>
      </c>
      <c r="P1578" s="35">
        <f>ACAD_Globals_details!AT1578</f>
        <v>7</v>
      </c>
      <c r="R1578" t="str">
        <f>ACAD_Globals_details!AP1578</f>
        <v>-23%</v>
      </c>
      <c r="S1578" t="str">
        <f>ACAD_Globals_details!AQ1578</f>
        <v>ne</v>
      </c>
      <c r="T1578" t="str">
        <f>ACAD_Globals_details!BD1578</f>
        <v>Generalist</v>
      </c>
      <c r="U1578" t="str">
        <f>ACAD_Globals_details!BK1578</f>
        <v>Southern U.S./Mexico</v>
      </c>
    </row>
    <row r="1579" spans="1:21" x14ac:dyDescent="0.55000000000000004">
      <c r="A1579">
        <f>ACAD_Globals_details!A1579</f>
        <v>2093</v>
      </c>
      <c r="B1579" t="str">
        <f>ACAD_Globals_details!B1579</f>
        <v>Giant Cowbird</v>
      </c>
      <c r="C1579" t="str">
        <f>ACAD_Globals_details!C1579</f>
        <v>Molothrus oryzivorus</v>
      </c>
      <c r="D1579" s="2" t="str">
        <f>ACAD_Globals_details!D1579</f>
        <v>landbird</v>
      </c>
      <c r="E1579" s="3">
        <f>ACAD_Globals_details!H1579</f>
        <v>0</v>
      </c>
      <c r="F1579" s="3">
        <f>ACAD_Globals_details!I1579</f>
        <v>0</v>
      </c>
      <c r="G1579" s="3">
        <f>ACAD_Globals_details!J1579</f>
        <v>1</v>
      </c>
      <c r="H1579" s="3">
        <f>ACAD_Globals_details!K1579</f>
        <v>1</v>
      </c>
      <c r="J1579" s="35">
        <f>ACAD_Globals_details!P1579</f>
        <v>2</v>
      </c>
      <c r="K1579" s="35">
        <f>ACAD_Globals_details!X1579</f>
        <v>1</v>
      </c>
      <c r="L1579" s="35">
        <f>ACAD_Globals_details!AB1579</f>
        <v>1</v>
      </c>
      <c r="M1579" s="35">
        <f>ACAD_Globals_details!AF1579</f>
        <v>3</v>
      </c>
      <c r="N1579" s="35">
        <f>ACAD_Globals_details!AI1579</f>
        <v>2</v>
      </c>
      <c r="O1579" s="35">
        <f>ACAD_Globals_details!AL1579</f>
        <v>3</v>
      </c>
      <c r="P1579" s="35">
        <f>ACAD_Globals_details!AT1579</f>
        <v>9</v>
      </c>
      <c r="T1579" t="str">
        <f>ACAD_Globals_details!BD1579</f>
        <v>Forests</v>
      </c>
      <c r="U1579" t="str">
        <f>ACAD_Globals_details!BK1579</f>
        <v>Resident</v>
      </c>
    </row>
    <row r="1580" spans="1:21" x14ac:dyDescent="0.55000000000000004">
      <c r="A1580">
        <f>ACAD_Globals_details!A1580</f>
        <v>2101</v>
      </c>
      <c r="B1580" t="str">
        <f>ACAD_Globals_details!B1580</f>
        <v>Black-vented Oriole</v>
      </c>
      <c r="C1580" t="str">
        <f>ACAD_Globals_details!C1580</f>
        <v>Icterus wagleri</v>
      </c>
      <c r="D1580" s="2" t="str">
        <f>ACAD_Globals_details!D1580</f>
        <v>landbird</v>
      </c>
      <c r="E1580" s="3">
        <f>ACAD_Globals_details!H1580</f>
        <v>0</v>
      </c>
      <c r="F1580" s="3">
        <f>ACAD_Globals_details!I1580</f>
        <v>0</v>
      </c>
      <c r="G1580" s="3">
        <f>ACAD_Globals_details!J1580</f>
        <v>1</v>
      </c>
      <c r="H1580" s="3">
        <f>ACAD_Globals_details!K1580</f>
        <v>1</v>
      </c>
      <c r="J1580" s="35">
        <f>ACAD_Globals_details!P1580</f>
        <v>3</v>
      </c>
      <c r="K1580" s="35">
        <f>ACAD_Globals_details!X1580</f>
        <v>3</v>
      </c>
      <c r="L1580" s="35">
        <f>ACAD_Globals_details!AB1580</f>
        <v>3</v>
      </c>
      <c r="M1580" s="35">
        <f>ACAD_Globals_details!AF1580</f>
        <v>3</v>
      </c>
      <c r="N1580" s="35">
        <f>ACAD_Globals_details!AI1580</f>
        <v>3</v>
      </c>
      <c r="O1580" s="35">
        <f>ACAD_Globals_details!AL1580</f>
        <v>3</v>
      </c>
      <c r="P1580" s="35">
        <f>ACAD_Globals_details!AT1580</f>
        <v>12</v>
      </c>
      <c r="T1580" t="str">
        <f>ACAD_Globals_details!BD1580</f>
        <v>Forests</v>
      </c>
      <c r="U1580" t="str">
        <f>ACAD_Globals_details!BK1580</f>
        <v>Resident</v>
      </c>
    </row>
    <row r="1581" spans="1:21" x14ac:dyDescent="0.55000000000000004">
      <c r="A1581">
        <f>ACAD_Globals_details!A1581</f>
        <v>2102</v>
      </c>
      <c r="B1581" t="str">
        <f>ACAD_Globals_details!B1581</f>
        <v>Bar-winged Oriole</v>
      </c>
      <c r="C1581" t="str">
        <f>ACAD_Globals_details!C1581</f>
        <v>Icterus maculialatus</v>
      </c>
      <c r="D1581" s="2" t="str">
        <f>ACAD_Globals_details!D1581</f>
        <v>landbird</v>
      </c>
      <c r="E1581" s="3">
        <f>ACAD_Globals_details!H1581</f>
        <v>0</v>
      </c>
      <c r="F1581" s="3">
        <f>ACAD_Globals_details!I1581</f>
        <v>0</v>
      </c>
      <c r="G1581" s="3">
        <f>ACAD_Globals_details!J1581</f>
        <v>1</v>
      </c>
      <c r="H1581" s="3">
        <f>ACAD_Globals_details!K1581</f>
        <v>1</v>
      </c>
      <c r="J1581" s="35">
        <f>ACAD_Globals_details!P1581</f>
        <v>5</v>
      </c>
      <c r="K1581" s="35">
        <f>ACAD_Globals_details!X1581</f>
        <v>4</v>
      </c>
      <c r="L1581" s="35">
        <f>ACAD_Globals_details!AB1581</f>
        <v>4</v>
      </c>
      <c r="M1581" s="35">
        <f>ACAD_Globals_details!AF1581</f>
        <v>3</v>
      </c>
      <c r="N1581" s="35">
        <f>ACAD_Globals_details!AI1581</f>
        <v>3</v>
      </c>
      <c r="O1581" s="35">
        <f>ACAD_Globals_details!AL1581</f>
        <v>4</v>
      </c>
      <c r="P1581" s="35">
        <f>ACAD_Globals_details!AT1581</f>
        <v>16</v>
      </c>
      <c r="Q1581" t="str">
        <f>ACAD_Globals_details!BC1581</f>
        <v>Watch List - Yel-r</v>
      </c>
      <c r="T1581" t="str">
        <f>ACAD_Globals_details!BD1581</f>
        <v>Forests</v>
      </c>
      <c r="U1581" t="str">
        <f>ACAD_Globals_details!BK1581</f>
        <v>Resident</v>
      </c>
    </row>
    <row r="1582" spans="1:21" x14ac:dyDescent="0.55000000000000004">
      <c r="A1582">
        <f>ACAD_Globals_details!A1582</f>
        <v>2103</v>
      </c>
      <c r="B1582" t="str">
        <f>ACAD_Globals_details!B1582</f>
        <v>Black-cowled Oriole</v>
      </c>
      <c r="C1582" t="str">
        <f>ACAD_Globals_details!C1582</f>
        <v>Icterus prosthemelas</v>
      </c>
      <c r="D1582" s="2" t="str">
        <f>ACAD_Globals_details!D1582</f>
        <v>landbird</v>
      </c>
      <c r="E1582" s="3">
        <f>ACAD_Globals_details!H1582</f>
        <v>0</v>
      </c>
      <c r="F1582" s="3">
        <f>ACAD_Globals_details!I1582</f>
        <v>0</v>
      </c>
      <c r="G1582" s="3">
        <f>ACAD_Globals_details!J1582</f>
        <v>1</v>
      </c>
      <c r="H1582" s="3">
        <f>ACAD_Globals_details!K1582</f>
        <v>1</v>
      </c>
      <c r="J1582" s="35">
        <f>ACAD_Globals_details!P1582</f>
        <v>3</v>
      </c>
      <c r="K1582" s="35">
        <f>ACAD_Globals_details!X1582</f>
        <v>3</v>
      </c>
      <c r="L1582" s="35">
        <f>ACAD_Globals_details!AB1582</f>
        <v>3</v>
      </c>
      <c r="M1582" s="35">
        <f>ACAD_Globals_details!AF1582</f>
        <v>3</v>
      </c>
      <c r="N1582" s="35">
        <f>ACAD_Globals_details!AI1582</f>
        <v>3</v>
      </c>
      <c r="O1582" s="35">
        <f>ACAD_Globals_details!AL1582</f>
        <v>4</v>
      </c>
      <c r="P1582" s="35">
        <f>ACAD_Globals_details!AT1582</f>
        <v>13</v>
      </c>
      <c r="T1582" t="str">
        <f>ACAD_Globals_details!BD1582</f>
        <v>Forests</v>
      </c>
      <c r="U1582" t="str">
        <f>ACAD_Globals_details!BK1582</f>
        <v>Resident</v>
      </c>
    </row>
    <row r="1583" spans="1:21" x14ac:dyDescent="0.55000000000000004">
      <c r="A1583">
        <f>ACAD_Globals_details!A1583</f>
        <v>2104</v>
      </c>
      <c r="B1583" t="str">
        <f>ACAD_Globals_details!B1583</f>
        <v>Orchard Oriole</v>
      </c>
      <c r="C1583" t="str">
        <f>ACAD_Globals_details!C1583</f>
        <v>Icterus spurius</v>
      </c>
      <c r="D1583" s="2" t="str">
        <f>ACAD_Globals_details!D1583</f>
        <v>landbird</v>
      </c>
      <c r="E1583" s="3">
        <f>ACAD_Globals_details!H1583</f>
        <v>1</v>
      </c>
      <c r="F1583" s="3">
        <f>ACAD_Globals_details!I1583</f>
        <v>1</v>
      </c>
      <c r="G1583" s="3">
        <f>ACAD_Globals_details!J1583</f>
        <v>1</v>
      </c>
      <c r="H1583" s="3">
        <f>ACAD_Globals_details!K1583</f>
        <v>1</v>
      </c>
      <c r="I1583" s="36">
        <f>ACAD_Globals_details!Q1583</f>
        <v>12000000</v>
      </c>
      <c r="J1583" s="35">
        <f>ACAD_Globals_details!P1583</f>
        <v>2</v>
      </c>
      <c r="K1583" s="35">
        <f>ACAD_Globals_details!X1583</f>
        <v>1</v>
      </c>
      <c r="L1583" s="35">
        <f>ACAD_Globals_details!AB1583</f>
        <v>2</v>
      </c>
      <c r="M1583" s="35">
        <f>ACAD_Globals_details!AF1583</f>
        <v>3</v>
      </c>
      <c r="N1583" s="35">
        <f>ACAD_Globals_details!AI1583</f>
        <v>2</v>
      </c>
      <c r="O1583" s="35">
        <f>ACAD_Globals_details!AL1583</f>
        <v>4</v>
      </c>
      <c r="P1583" s="35">
        <f>ACAD_Globals_details!AT1583</f>
        <v>10</v>
      </c>
      <c r="R1583" t="str">
        <f>ACAD_Globals_details!AP1583</f>
        <v>-23%</v>
      </c>
      <c r="S1583" t="str">
        <f>ACAD_Globals_details!AQ1583</f>
        <v>ne</v>
      </c>
      <c r="T1583" t="str">
        <f>ACAD_Globals_details!BD1583</f>
        <v>Forests</v>
      </c>
      <c r="U1583" t="str">
        <f>ACAD_Globals_details!BK1583</f>
        <v>Pacific Lowlands</v>
      </c>
    </row>
    <row r="1584" spans="1:21" x14ac:dyDescent="0.55000000000000004">
      <c r="A1584">
        <f>ACAD_Globals_details!A1584</f>
        <v>2105</v>
      </c>
      <c r="B1584" t="str">
        <f>ACAD_Globals_details!B1584</f>
        <v>Hooded Oriole</v>
      </c>
      <c r="C1584" t="str">
        <f>ACAD_Globals_details!C1584</f>
        <v>Icterus cucullatus</v>
      </c>
      <c r="D1584" s="2" t="str">
        <f>ACAD_Globals_details!D1584</f>
        <v>landbird</v>
      </c>
      <c r="E1584" s="3">
        <f>ACAD_Globals_details!H1584</f>
        <v>0</v>
      </c>
      <c r="F1584" s="3">
        <f>ACAD_Globals_details!I1584</f>
        <v>1</v>
      </c>
      <c r="G1584" s="3">
        <f>ACAD_Globals_details!J1584</f>
        <v>1</v>
      </c>
      <c r="H1584" s="3">
        <f>ACAD_Globals_details!K1584</f>
        <v>1</v>
      </c>
      <c r="I1584" s="36">
        <f>ACAD_Globals_details!Q1584</f>
        <v>680000</v>
      </c>
      <c r="J1584" s="35">
        <f>ACAD_Globals_details!P1584</f>
        <v>3</v>
      </c>
      <c r="K1584" s="35">
        <f>ACAD_Globals_details!X1584</f>
        <v>2</v>
      </c>
      <c r="L1584" s="35">
        <f>ACAD_Globals_details!AB1584</f>
        <v>3</v>
      </c>
      <c r="M1584" s="35">
        <f>ACAD_Globals_details!AF1584</f>
        <v>3</v>
      </c>
      <c r="N1584" s="35">
        <f>ACAD_Globals_details!AI1584</f>
        <v>2</v>
      </c>
      <c r="O1584" s="35">
        <f>ACAD_Globals_details!AL1584</f>
        <v>2</v>
      </c>
      <c r="P1584" s="35">
        <f>ACAD_Globals_details!AT1584</f>
        <v>10</v>
      </c>
      <c r="R1584" t="str">
        <f>ACAD_Globals_details!AP1584</f>
        <v>30%</v>
      </c>
      <c r="S1584" t="str">
        <f>ACAD_Globals_details!AQ1584</f>
        <v>ne</v>
      </c>
      <c r="T1584" t="str">
        <f>ACAD_Globals_details!BD1584</f>
        <v>Forests</v>
      </c>
      <c r="U1584" t="str">
        <f>ACAD_Globals_details!BK1584</f>
        <v>Pacific Lowlands</v>
      </c>
    </row>
    <row r="1585" spans="1:21" x14ac:dyDescent="0.55000000000000004">
      <c r="A1585">
        <f>ACAD_Globals_details!A1585</f>
        <v>2106</v>
      </c>
      <c r="B1585" t="str">
        <f>ACAD_Globals_details!B1585</f>
        <v>Yellow-backed Oriole</v>
      </c>
      <c r="C1585" t="str">
        <f>ACAD_Globals_details!C1585</f>
        <v>Icterus chrysater</v>
      </c>
      <c r="D1585" s="2" t="str">
        <f>ACAD_Globals_details!D1585</f>
        <v>landbird</v>
      </c>
      <c r="E1585" s="3">
        <f>ACAD_Globals_details!H1585</f>
        <v>0</v>
      </c>
      <c r="F1585" s="3">
        <f>ACAD_Globals_details!I1585</f>
        <v>0</v>
      </c>
      <c r="G1585" s="3">
        <f>ACAD_Globals_details!J1585</f>
        <v>1</v>
      </c>
      <c r="H1585" s="3">
        <f>ACAD_Globals_details!K1585</f>
        <v>1</v>
      </c>
      <c r="J1585" s="35">
        <f>ACAD_Globals_details!P1585</f>
        <v>3</v>
      </c>
      <c r="K1585" s="35">
        <f>ACAD_Globals_details!X1585</f>
        <v>3</v>
      </c>
      <c r="L1585" s="35">
        <f>ACAD_Globals_details!AB1585</f>
        <v>3</v>
      </c>
      <c r="M1585" s="35">
        <f>ACAD_Globals_details!AF1585</f>
        <v>3</v>
      </c>
      <c r="N1585" s="35">
        <f>ACAD_Globals_details!AI1585</f>
        <v>3</v>
      </c>
      <c r="O1585" s="35">
        <f>ACAD_Globals_details!AL1585</f>
        <v>4</v>
      </c>
      <c r="P1585" s="35">
        <f>ACAD_Globals_details!AT1585</f>
        <v>13</v>
      </c>
      <c r="T1585" t="str">
        <f>ACAD_Globals_details!BD1585</f>
        <v>Forests</v>
      </c>
      <c r="U1585" t="str">
        <f>ACAD_Globals_details!BK1585</f>
        <v>Resident</v>
      </c>
    </row>
    <row r="1586" spans="1:21" x14ac:dyDescent="0.55000000000000004">
      <c r="A1586">
        <f>ACAD_Globals_details!A1586</f>
        <v>2107</v>
      </c>
      <c r="B1586" t="str">
        <f>ACAD_Globals_details!B1586</f>
        <v>Orange-crowned Oriole</v>
      </c>
      <c r="C1586" t="str">
        <f>ACAD_Globals_details!C1586</f>
        <v>Icterus auricapillus</v>
      </c>
      <c r="D1586" s="2" t="str">
        <f>ACAD_Globals_details!D1586</f>
        <v>landbird</v>
      </c>
      <c r="E1586" s="3">
        <f>ACAD_Globals_details!H1586</f>
        <v>0</v>
      </c>
      <c r="F1586" s="3">
        <f>ACAD_Globals_details!I1586</f>
        <v>0</v>
      </c>
      <c r="G1586" s="3">
        <f>ACAD_Globals_details!J1586</f>
        <v>0</v>
      </c>
      <c r="H1586" s="3">
        <f>ACAD_Globals_details!K1586</f>
        <v>1</v>
      </c>
      <c r="J1586" s="35">
        <f>ACAD_Globals_details!P1586</f>
        <v>4</v>
      </c>
      <c r="K1586" s="35">
        <f>ACAD_Globals_details!X1586</f>
        <v>3</v>
      </c>
      <c r="L1586" s="35">
        <f>ACAD_Globals_details!AB1586</f>
        <v>3</v>
      </c>
      <c r="M1586" s="35">
        <f>ACAD_Globals_details!AF1586</f>
        <v>2</v>
      </c>
      <c r="N1586" s="35">
        <f>ACAD_Globals_details!AI1586</f>
        <v>2</v>
      </c>
      <c r="O1586" s="35">
        <f>ACAD_Globals_details!AL1586</f>
        <v>2</v>
      </c>
      <c r="P1586" s="35">
        <f>ACAD_Globals_details!AT1586</f>
        <v>11</v>
      </c>
      <c r="T1586" t="str">
        <f>ACAD_Globals_details!BD1586</f>
        <v>Forests</v>
      </c>
      <c r="U1586" t="str">
        <f>ACAD_Globals_details!BK1586</f>
        <v>Resident</v>
      </c>
    </row>
    <row r="1587" spans="1:21" x14ac:dyDescent="0.55000000000000004">
      <c r="A1587">
        <f>ACAD_Globals_details!A1587</f>
        <v>2108</v>
      </c>
      <c r="B1587" t="str">
        <f>ACAD_Globals_details!B1587</f>
        <v>Yellow-tailed Oriole</v>
      </c>
      <c r="C1587" t="str">
        <f>ACAD_Globals_details!C1587</f>
        <v>Icterus mesomelas</v>
      </c>
      <c r="D1587" s="2" t="str">
        <f>ACAD_Globals_details!D1587</f>
        <v>landbird</v>
      </c>
      <c r="E1587" s="3">
        <f>ACAD_Globals_details!H1587</f>
        <v>0</v>
      </c>
      <c r="F1587" s="3">
        <f>ACAD_Globals_details!I1587</f>
        <v>0</v>
      </c>
      <c r="G1587" s="3">
        <f>ACAD_Globals_details!J1587</f>
        <v>1</v>
      </c>
      <c r="H1587" s="3">
        <f>ACAD_Globals_details!K1587</f>
        <v>1</v>
      </c>
      <c r="J1587" s="35">
        <f>ACAD_Globals_details!P1587</f>
        <v>4</v>
      </c>
      <c r="K1587" s="35">
        <f>ACAD_Globals_details!X1587</f>
        <v>3</v>
      </c>
      <c r="L1587" s="35">
        <f>ACAD_Globals_details!AB1587</f>
        <v>3</v>
      </c>
      <c r="M1587" s="35">
        <f>ACAD_Globals_details!AF1587</f>
        <v>3</v>
      </c>
      <c r="N1587" s="35">
        <f>ACAD_Globals_details!AI1587</f>
        <v>2</v>
      </c>
      <c r="O1587" s="35">
        <f>ACAD_Globals_details!AL1587</f>
        <v>3</v>
      </c>
      <c r="P1587" s="35">
        <f>ACAD_Globals_details!AT1587</f>
        <v>13</v>
      </c>
      <c r="T1587" t="str">
        <f>ACAD_Globals_details!BD1587</f>
        <v>Forests</v>
      </c>
      <c r="U1587" t="str">
        <f>ACAD_Globals_details!BK1587</f>
        <v>Resident</v>
      </c>
    </row>
    <row r="1588" spans="1:21" x14ac:dyDescent="0.55000000000000004">
      <c r="A1588">
        <f>ACAD_Globals_details!A1588</f>
        <v>2110</v>
      </c>
      <c r="B1588" t="str">
        <f>ACAD_Globals_details!B1588</f>
        <v>Streak-backed Oriole</v>
      </c>
      <c r="C1588" t="str">
        <f>ACAD_Globals_details!C1588</f>
        <v>Icterus pustulatus</v>
      </c>
      <c r="D1588" s="2" t="str">
        <f>ACAD_Globals_details!D1588</f>
        <v>landbird</v>
      </c>
      <c r="E1588" s="3">
        <f>ACAD_Globals_details!H1588</f>
        <v>0</v>
      </c>
      <c r="F1588" s="3">
        <f>ACAD_Globals_details!I1588</f>
        <v>1</v>
      </c>
      <c r="G1588" s="3">
        <f>ACAD_Globals_details!J1588</f>
        <v>1</v>
      </c>
      <c r="H1588" s="3">
        <f>ACAD_Globals_details!K1588</f>
        <v>1</v>
      </c>
      <c r="I1588" s="36">
        <f>ACAD_Globals_details!Q1588</f>
        <v>2000000</v>
      </c>
      <c r="J1588" s="35">
        <f>ACAD_Globals_details!P1588</f>
        <v>2</v>
      </c>
      <c r="K1588" s="35">
        <f>ACAD_Globals_details!X1588</f>
        <v>3</v>
      </c>
      <c r="L1588" s="35">
        <f>ACAD_Globals_details!AB1588</f>
        <v>3</v>
      </c>
      <c r="M1588" s="35">
        <f>ACAD_Globals_details!AF1588</f>
        <v>2</v>
      </c>
      <c r="N1588" s="35">
        <f>ACAD_Globals_details!AI1588</f>
        <v>2</v>
      </c>
      <c r="O1588" s="35">
        <f>ACAD_Globals_details!AL1588</f>
        <v>2</v>
      </c>
      <c r="P1588" s="35">
        <f>ACAD_Globals_details!AT1588</f>
        <v>9</v>
      </c>
      <c r="T1588" t="str">
        <f>ACAD_Globals_details!BD1588</f>
        <v>Forests</v>
      </c>
      <c r="U1588" t="str">
        <f>ACAD_Globals_details!BK1588</f>
        <v>Resident</v>
      </c>
    </row>
    <row r="1589" spans="1:21" x14ac:dyDescent="0.55000000000000004">
      <c r="A1589">
        <f>ACAD_Globals_details!A1589</f>
        <v>2111</v>
      </c>
      <c r="B1589" t="str">
        <f>ACAD_Globals_details!B1589</f>
        <v>Bullock's Oriole</v>
      </c>
      <c r="C1589" t="str">
        <f>ACAD_Globals_details!C1589</f>
        <v>Icterus bullockii</v>
      </c>
      <c r="D1589" s="2" t="str">
        <f>ACAD_Globals_details!D1589</f>
        <v>landbird</v>
      </c>
      <c r="E1589" s="3">
        <f>ACAD_Globals_details!H1589</f>
        <v>1</v>
      </c>
      <c r="F1589" s="3">
        <f>ACAD_Globals_details!I1589</f>
        <v>1</v>
      </c>
      <c r="G1589" s="3">
        <f>ACAD_Globals_details!J1589</f>
        <v>1</v>
      </c>
      <c r="H1589" s="3">
        <f>ACAD_Globals_details!K1589</f>
        <v>1</v>
      </c>
      <c r="I1589" s="36">
        <f>ACAD_Globals_details!Q1589</f>
        <v>7300000</v>
      </c>
      <c r="J1589" s="35">
        <f>ACAD_Globals_details!P1589</f>
        <v>2</v>
      </c>
      <c r="K1589" s="35">
        <f>ACAD_Globals_details!X1589</f>
        <v>2</v>
      </c>
      <c r="L1589" s="35">
        <f>ACAD_Globals_details!AB1589</f>
        <v>3</v>
      </c>
      <c r="M1589" s="35">
        <f>ACAD_Globals_details!AF1589</f>
        <v>3</v>
      </c>
      <c r="N1589" s="35">
        <f>ACAD_Globals_details!AI1589</f>
        <v>2</v>
      </c>
      <c r="O1589" s="35">
        <f>ACAD_Globals_details!AL1589</f>
        <v>4</v>
      </c>
      <c r="P1589" s="35">
        <f>ACAD_Globals_details!AT1589</f>
        <v>11</v>
      </c>
      <c r="R1589" t="str">
        <f>ACAD_Globals_details!AP1589</f>
        <v>-22%</v>
      </c>
      <c r="S1589" t="str">
        <f>ACAD_Globals_details!AQ1589</f>
        <v>ne</v>
      </c>
      <c r="T1589" t="str">
        <f>ACAD_Globals_details!BD1589</f>
        <v>Forests</v>
      </c>
      <c r="U1589" t="str">
        <f>ACAD_Globals_details!BK1589</f>
        <v>Pacific Lowlands</v>
      </c>
    </row>
    <row r="1590" spans="1:21" x14ac:dyDescent="0.55000000000000004">
      <c r="A1590">
        <f>ACAD_Globals_details!A1590</f>
        <v>2112</v>
      </c>
      <c r="B1590" t="str">
        <f>ACAD_Globals_details!B1590</f>
        <v>Orange Oriole</v>
      </c>
      <c r="C1590" t="str">
        <f>ACAD_Globals_details!C1590</f>
        <v>Icterus auratus</v>
      </c>
      <c r="D1590" s="2" t="str">
        <f>ACAD_Globals_details!D1590</f>
        <v>landbird</v>
      </c>
      <c r="E1590" s="3">
        <f>ACAD_Globals_details!H1590</f>
        <v>0</v>
      </c>
      <c r="F1590" s="3">
        <f>ACAD_Globals_details!I1590</f>
        <v>0</v>
      </c>
      <c r="G1590" s="3">
        <f>ACAD_Globals_details!J1590</f>
        <v>1</v>
      </c>
      <c r="H1590" s="3">
        <f>ACAD_Globals_details!K1590</f>
        <v>1</v>
      </c>
      <c r="J1590" s="35">
        <f>ACAD_Globals_details!P1590</f>
        <v>5</v>
      </c>
      <c r="K1590" s="35">
        <f>ACAD_Globals_details!X1590</f>
        <v>4</v>
      </c>
      <c r="L1590" s="35">
        <f>ACAD_Globals_details!AB1590</f>
        <v>4</v>
      </c>
      <c r="M1590" s="35">
        <f>ACAD_Globals_details!AF1590</f>
        <v>2</v>
      </c>
      <c r="N1590" s="35">
        <f>ACAD_Globals_details!AI1590</f>
        <v>2</v>
      </c>
      <c r="O1590" s="35">
        <f>ACAD_Globals_details!AL1590</f>
        <v>3</v>
      </c>
      <c r="P1590" s="35">
        <f>ACAD_Globals_details!AT1590</f>
        <v>14</v>
      </c>
      <c r="Q1590" t="str">
        <f>ACAD_Globals_details!BC1590</f>
        <v>Watch List - Yel-r</v>
      </c>
      <c r="T1590" t="str">
        <f>ACAD_Globals_details!BD1590</f>
        <v>Forests</v>
      </c>
      <c r="U1590" t="str">
        <f>ACAD_Globals_details!BK1590</f>
        <v>Resident</v>
      </c>
    </row>
    <row r="1591" spans="1:21" x14ac:dyDescent="0.55000000000000004">
      <c r="A1591">
        <f>ACAD_Globals_details!A1591</f>
        <v>2114</v>
      </c>
      <c r="B1591" t="str">
        <f>ACAD_Globals_details!B1591</f>
        <v>Spot-breasted Oriole</v>
      </c>
      <c r="C1591" t="str">
        <f>ACAD_Globals_details!C1591</f>
        <v>Icterus pectoralis</v>
      </c>
      <c r="D1591" s="2" t="str">
        <f>ACAD_Globals_details!D1591</f>
        <v>landbird</v>
      </c>
      <c r="E1591" s="3">
        <f>ACAD_Globals_details!H1591</f>
        <v>0</v>
      </c>
      <c r="F1591" s="3">
        <f>ACAD_Globals_details!I1591</f>
        <v>0</v>
      </c>
      <c r="G1591" s="3">
        <f>ACAD_Globals_details!J1591</f>
        <v>1</v>
      </c>
      <c r="H1591" s="3">
        <f>ACAD_Globals_details!K1591</f>
        <v>1</v>
      </c>
      <c r="J1591" s="35">
        <f>ACAD_Globals_details!P1591</f>
        <v>3</v>
      </c>
      <c r="K1591" s="35">
        <f>ACAD_Globals_details!X1591</f>
        <v>4</v>
      </c>
      <c r="L1591" s="35">
        <f>ACAD_Globals_details!AB1591</f>
        <v>4</v>
      </c>
      <c r="M1591" s="35">
        <f>ACAD_Globals_details!AF1591</f>
        <v>3</v>
      </c>
      <c r="N1591" s="35">
        <f>ACAD_Globals_details!AI1591</f>
        <v>3</v>
      </c>
      <c r="O1591" s="35">
        <f>ACAD_Globals_details!AL1591</f>
        <v>3</v>
      </c>
      <c r="P1591" s="35">
        <f>ACAD_Globals_details!AT1591</f>
        <v>13</v>
      </c>
      <c r="T1591" t="str">
        <f>ACAD_Globals_details!BD1591</f>
        <v>Forests</v>
      </c>
      <c r="U1591" t="str">
        <f>ACAD_Globals_details!BK1591</f>
        <v>Resident</v>
      </c>
    </row>
    <row r="1592" spans="1:21" x14ac:dyDescent="0.55000000000000004">
      <c r="A1592">
        <f>ACAD_Globals_details!A1592</f>
        <v>2115</v>
      </c>
      <c r="B1592" t="str">
        <f>ACAD_Globals_details!B1592</f>
        <v>Altamira Oriole</v>
      </c>
      <c r="C1592" t="str">
        <f>ACAD_Globals_details!C1592</f>
        <v>Icterus gularis</v>
      </c>
      <c r="D1592" s="2" t="str">
        <f>ACAD_Globals_details!D1592</f>
        <v>landbird</v>
      </c>
      <c r="E1592" s="3">
        <f>ACAD_Globals_details!H1592</f>
        <v>0</v>
      </c>
      <c r="F1592" s="3">
        <f>ACAD_Globals_details!I1592</f>
        <v>1</v>
      </c>
      <c r="G1592" s="3">
        <f>ACAD_Globals_details!J1592</f>
        <v>1</v>
      </c>
      <c r="H1592" s="3">
        <f>ACAD_Globals_details!K1592</f>
        <v>1</v>
      </c>
      <c r="I1592" s="36">
        <f>ACAD_Globals_details!Q1592</f>
        <v>2000000</v>
      </c>
      <c r="J1592" s="35">
        <f>ACAD_Globals_details!P1592</f>
        <v>2</v>
      </c>
      <c r="K1592" s="35">
        <f>ACAD_Globals_details!X1592</f>
        <v>3</v>
      </c>
      <c r="L1592" s="35">
        <f>ACAD_Globals_details!AB1592</f>
        <v>3</v>
      </c>
      <c r="M1592" s="35">
        <f>ACAD_Globals_details!AF1592</f>
        <v>3</v>
      </c>
      <c r="N1592" s="35">
        <f>ACAD_Globals_details!AI1592</f>
        <v>3</v>
      </c>
      <c r="O1592" s="35">
        <f>ACAD_Globals_details!AL1592</f>
        <v>3</v>
      </c>
      <c r="P1592" s="35">
        <f>ACAD_Globals_details!AT1592</f>
        <v>11</v>
      </c>
      <c r="T1592" t="str">
        <f>ACAD_Globals_details!BD1592</f>
        <v>Forests</v>
      </c>
      <c r="U1592" t="str">
        <f>ACAD_Globals_details!BK1592</f>
        <v>Resident</v>
      </c>
    </row>
    <row r="1593" spans="1:21" x14ac:dyDescent="0.55000000000000004">
      <c r="A1593">
        <f>ACAD_Globals_details!A1593</f>
        <v>2116</v>
      </c>
      <c r="B1593" t="str">
        <f>ACAD_Globals_details!B1593</f>
        <v>Audubon's Oriole</v>
      </c>
      <c r="C1593" t="str">
        <f>ACAD_Globals_details!C1593</f>
        <v>Icterus graduacauda</v>
      </c>
      <c r="D1593" s="2" t="str">
        <f>ACAD_Globals_details!D1593</f>
        <v>landbird</v>
      </c>
      <c r="E1593" s="3">
        <f>ACAD_Globals_details!H1593</f>
        <v>0</v>
      </c>
      <c r="F1593" s="3">
        <f>ACAD_Globals_details!I1593</f>
        <v>1</v>
      </c>
      <c r="G1593" s="3">
        <f>ACAD_Globals_details!J1593</f>
        <v>1</v>
      </c>
      <c r="H1593" s="3">
        <f>ACAD_Globals_details!K1593</f>
        <v>0</v>
      </c>
      <c r="I1593" s="36">
        <f>ACAD_Globals_details!Q1593</f>
        <v>200000</v>
      </c>
      <c r="J1593" s="35">
        <f>ACAD_Globals_details!P1593</f>
        <v>4</v>
      </c>
      <c r="K1593" s="35">
        <f>ACAD_Globals_details!X1593</f>
        <v>4</v>
      </c>
      <c r="L1593" s="35">
        <f>ACAD_Globals_details!AB1593</f>
        <v>4</v>
      </c>
      <c r="M1593" s="35">
        <f>ACAD_Globals_details!AF1593</f>
        <v>3</v>
      </c>
      <c r="N1593" s="35">
        <f>ACAD_Globals_details!AI1593</f>
        <v>3</v>
      </c>
      <c r="O1593" s="35">
        <f>ACAD_Globals_details!AL1593</f>
        <v>3</v>
      </c>
      <c r="P1593" s="35">
        <f>ACAD_Globals_details!AT1593</f>
        <v>14</v>
      </c>
      <c r="Q1593" t="str">
        <f>ACAD_Globals_details!BC1593</f>
        <v>Watch List - Yel-r</v>
      </c>
      <c r="T1593" t="str">
        <f>ACAD_Globals_details!BD1593</f>
        <v>Forests</v>
      </c>
      <c r="U1593" t="str">
        <f>ACAD_Globals_details!BK1593</f>
        <v>Resident</v>
      </c>
    </row>
    <row r="1594" spans="1:21" x14ac:dyDescent="0.55000000000000004">
      <c r="A1594">
        <f>ACAD_Globals_details!A1594</f>
        <v>2117</v>
      </c>
      <c r="B1594" t="str">
        <f>ACAD_Globals_details!B1594</f>
        <v>Baltimore Oriole</v>
      </c>
      <c r="C1594" t="str">
        <f>ACAD_Globals_details!C1594</f>
        <v>Icterus galbula</v>
      </c>
      <c r="D1594" s="2" t="str">
        <f>ACAD_Globals_details!D1594</f>
        <v>landbird</v>
      </c>
      <c r="E1594" s="3">
        <f>ACAD_Globals_details!H1594</f>
        <v>1</v>
      </c>
      <c r="F1594" s="3">
        <f>ACAD_Globals_details!I1594</f>
        <v>1</v>
      </c>
      <c r="G1594" s="3">
        <f>ACAD_Globals_details!J1594</f>
        <v>1</v>
      </c>
      <c r="H1594" s="3">
        <f>ACAD_Globals_details!K1594</f>
        <v>1</v>
      </c>
      <c r="I1594" s="36">
        <f>ACAD_Globals_details!Q1594</f>
        <v>12000000</v>
      </c>
      <c r="J1594" s="35">
        <f>ACAD_Globals_details!P1594</f>
        <v>2</v>
      </c>
      <c r="K1594" s="35">
        <f>ACAD_Globals_details!X1594</f>
        <v>1</v>
      </c>
      <c r="L1594" s="35">
        <f>ACAD_Globals_details!AB1594</f>
        <v>2</v>
      </c>
      <c r="M1594" s="35">
        <f>ACAD_Globals_details!AF1594</f>
        <v>2</v>
      </c>
      <c r="N1594" s="35">
        <f>ACAD_Globals_details!AI1594</f>
        <v>2</v>
      </c>
      <c r="O1594" s="35">
        <f>ACAD_Globals_details!AL1594</f>
        <v>4</v>
      </c>
      <c r="P1594" s="35">
        <f>ACAD_Globals_details!AT1594</f>
        <v>10</v>
      </c>
      <c r="R1594" t="str">
        <f>ACAD_Globals_details!AP1594</f>
        <v>-42%</v>
      </c>
      <c r="S1594" t="str">
        <f>ACAD_Globals_details!AQ1594</f>
        <v>81</v>
      </c>
      <c r="T1594" t="str">
        <f>ACAD_Globals_details!BD1594</f>
        <v>Wetlands</v>
      </c>
      <c r="U1594" t="str">
        <f>ACAD_Globals_details!BK1594</f>
        <v>Widespread Neotropical</v>
      </c>
    </row>
    <row r="1595" spans="1:21" x14ac:dyDescent="0.55000000000000004">
      <c r="A1595">
        <f>ACAD_Globals_details!A1595</f>
        <v>2118</v>
      </c>
      <c r="B1595" t="str">
        <f>ACAD_Globals_details!B1595</f>
        <v>Black-backed Oriole</v>
      </c>
      <c r="C1595" t="str">
        <f>ACAD_Globals_details!C1595</f>
        <v>Icterus abeillei</v>
      </c>
      <c r="D1595" s="2" t="str">
        <f>ACAD_Globals_details!D1595</f>
        <v>landbird</v>
      </c>
      <c r="E1595" s="3">
        <f>ACAD_Globals_details!H1595</f>
        <v>0</v>
      </c>
      <c r="F1595" s="3">
        <f>ACAD_Globals_details!I1595</f>
        <v>0</v>
      </c>
      <c r="G1595" s="3">
        <f>ACAD_Globals_details!J1595</f>
        <v>1</v>
      </c>
      <c r="H1595" s="3">
        <f>ACAD_Globals_details!K1595</f>
        <v>0</v>
      </c>
      <c r="J1595" s="35">
        <f>ACAD_Globals_details!P1595</f>
        <v>4</v>
      </c>
      <c r="K1595" s="35">
        <f>ACAD_Globals_details!X1595</f>
        <v>3</v>
      </c>
      <c r="L1595" s="35">
        <f>ACAD_Globals_details!AB1595</f>
        <v>4</v>
      </c>
      <c r="M1595" s="35">
        <f>ACAD_Globals_details!AF1595</f>
        <v>3</v>
      </c>
      <c r="N1595" s="35">
        <f>ACAD_Globals_details!AI1595</f>
        <v>3</v>
      </c>
      <c r="O1595" s="35">
        <f>ACAD_Globals_details!AL1595</f>
        <v>3</v>
      </c>
      <c r="P1595" s="35">
        <f>ACAD_Globals_details!AT1595</f>
        <v>14</v>
      </c>
      <c r="Q1595" t="str">
        <f>ACAD_Globals_details!BC1595</f>
        <v>Watch List - Yel-r</v>
      </c>
      <c r="T1595" t="str">
        <f>ACAD_Globals_details!BD1595</f>
        <v>Forests</v>
      </c>
      <c r="U1595" t="str">
        <f>ACAD_Globals_details!BK1595</f>
        <v>Resident</v>
      </c>
    </row>
    <row r="1596" spans="1:21" x14ac:dyDescent="0.55000000000000004">
      <c r="A1596">
        <f>ACAD_Globals_details!A1596</f>
        <v>2119</v>
      </c>
      <c r="B1596" t="str">
        <f>ACAD_Globals_details!B1596</f>
        <v>Scott's Oriole</v>
      </c>
      <c r="C1596" t="str">
        <f>ACAD_Globals_details!C1596</f>
        <v>Icterus parisorum</v>
      </c>
      <c r="D1596" s="2" t="str">
        <f>ACAD_Globals_details!D1596</f>
        <v>landbird</v>
      </c>
      <c r="E1596" s="3">
        <f>ACAD_Globals_details!H1596</f>
        <v>0</v>
      </c>
      <c r="F1596" s="3">
        <f>ACAD_Globals_details!I1596</f>
        <v>1</v>
      </c>
      <c r="G1596" s="3">
        <f>ACAD_Globals_details!J1596</f>
        <v>1</v>
      </c>
      <c r="H1596" s="3">
        <f>ACAD_Globals_details!K1596</f>
        <v>0</v>
      </c>
      <c r="I1596" s="36">
        <f>ACAD_Globals_details!Q1596</f>
        <v>4000000</v>
      </c>
      <c r="J1596" s="35">
        <f>ACAD_Globals_details!P1596</f>
        <v>3</v>
      </c>
      <c r="K1596" s="35">
        <f>ACAD_Globals_details!X1596</f>
        <v>2</v>
      </c>
      <c r="L1596" s="35">
        <f>ACAD_Globals_details!AB1596</f>
        <v>3</v>
      </c>
      <c r="M1596" s="35">
        <f>ACAD_Globals_details!AF1596</f>
        <v>3</v>
      </c>
      <c r="N1596" s="35">
        <f>ACAD_Globals_details!AI1596</f>
        <v>3</v>
      </c>
      <c r="O1596" s="35">
        <f>ACAD_Globals_details!AL1596</f>
        <v>4</v>
      </c>
      <c r="P1596" s="35">
        <f>ACAD_Globals_details!AT1596</f>
        <v>13</v>
      </c>
      <c r="R1596" t="str">
        <f>ACAD_Globals_details!AP1596</f>
        <v>-29%</v>
      </c>
      <c r="S1596" t="str">
        <f>ACAD_Globals_details!AQ1596</f>
        <v>118</v>
      </c>
      <c r="T1596" t="str">
        <f>ACAD_Globals_details!BD1596</f>
        <v>Forests; Aridlands</v>
      </c>
      <c r="U1596" t="str">
        <f>ACAD_Globals_details!BK1596</f>
        <v>Mexican Highlands</v>
      </c>
    </row>
    <row r="1597" spans="1:21" x14ac:dyDescent="0.55000000000000004">
      <c r="A1597">
        <f>ACAD_Globals_details!A1597</f>
        <v>2120</v>
      </c>
      <c r="B1597" t="str">
        <f>ACAD_Globals_details!B1597</f>
        <v>Yellow-billed Cacique</v>
      </c>
      <c r="C1597" t="str">
        <f>ACAD_Globals_details!C1597</f>
        <v>Amblycercus holosericeus</v>
      </c>
      <c r="D1597" s="2" t="str">
        <f>ACAD_Globals_details!D1597</f>
        <v>landbird</v>
      </c>
      <c r="E1597" s="3">
        <f>ACAD_Globals_details!H1597</f>
        <v>0</v>
      </c>
      <c r="F1597" s="3">
        <f>ACAD_Globals_details!I1597</f>
        <v>0</v>
      </c>
      <c r="G1597" s="3">
        <f>ACAD_Globals_details!J1597</f>
        <v>1</v>
      </c>
      <c r="H1597" s="3">
        <f>ACAD_Globals_details!K1597</f>
        <v>1</v>
      </c>
      <c r="J1597" s="35">
        <f>ACAD_Globals_details!P1597</f>
        <v>3</v>
      </c>
      <c r="K1597" s="35">
        <f>ACAD_Globals_details!X1597</f>
        <v>2</v>
      </c>
      <c r="L1597" s="35">
        <f>ACAD_Globals_details!AB1597</f>
        <v>2</v>
      </c>
      <c r="M1597" s="35">
        <f>ACAD_Globals_details!AF1597</f>
        <v>3</v>
      </c>
      <c r="N1597" s="35">
        <f>ACAD_Globals_details!AI1597</f>
        <v>3</v>
      </c>
      <c r="O1597" s="35">
        <f>ACAD_Globals_details!AL1597</f>
        <v>4</v>
      </c>
      <c r="P1597" s="35">
        <f>ACAD_Globals_details!AT1597</f>
        <v>12</v>
      </c>
      <c r="T1597" t="str">
        <f>ACAD_Globals_details!BD1597</f>
        <v>Forests</v>
      </c>
      <c r="U1597" t="str">
        <f>ACAD_Globals_details!BK1597</f>
        <v>Resident</v>
      </c>
    </row>
    <row r="1598" spans="1:21" x14ac:dyDescent="0.55000000000000004">
      <c r="A1598">
        <f>ACAD_Globals_details!A1598</f>
        <v>2121</v>
      </c>
      <c r="B1598" t="str">
        <f>ACAD_Globals_details!B1598</f>
        <v>Yellow-winged Cacique</v>
      </c>
      <c r="C1598" t="str">
        <f>ACAD_Globals_details!C1598</f>
        <v>Cassiculus melanicterus</v>
      </c>
      <c r="D1598" s="2" t="str">
        <f>ACAD_Globals_details!D1598</f>
        <v>landbird</v>
      </c>
      <c r="E1598" s="3">
        <f>ACAD_Globals_details!H1598</f>
        <v>0</v>
      </c>
      <c r="F1598" s="3">
        <f>ACAD_Globals_details!I1598</f>
        <v>0</v>
      </c>
      <c r="G1598" s="3">
        <f>ACAD_Globals_details!J1598</f>
        <v>1</v>
      </c>
      <c r="H1598" s="3">
        <f>ACAD_Globals_details!K1598</f>
        <v>1</v>
      </c>
      <c r="J1598" s="35">
        <f>ACAD_Globals_details!P1598</f>
        <v>4</v>
      </c>
      <c r="K1598" s="35">
        <f>ACAD_Globals_details!X1598</f>
        <v>4</v>
      </c>
      <c r="L1598" s="35">
        <f>ACAD_Globals_details!AB1598</f>
        <v>4</v>
      </c>
      <c r="M1598" s="35">
        <f>ACAD_Globals_details!AF1598</f>
        <v>3</v>
      </c>
      <c r="N1598" s="35">
        <f>ACAD_Globals_details!AI1598</f>
        <v>3</v>
      </c>
      <c r="O1598" s="35">
        <f>ACAD_Globals_details!AL1598</f>
        <v>3</v>
      </c>
      <c r="P1598" s="35">
        <f>ACAD_Globals_details!AT1598</f>
        <v>14</v>
      </c>
      <c r="Q1598" t="str">
        <f>ACAD_Globals_details!BC1598</f>
        <v>Watch List - Yel-r</v>
      </c>
      <c r="T1598" t="str">
        <f>ACAD_Globals_details!BD1598</f>
        <v>Forests</v>
      </c>
      <c r="U1598" t="str">
        <f>ACAD_Globals_details!BK1598</f>
        <v>Resident</v>
      </c>
    </row>
    <row r="1599" spans="1:21" x14ac:dyDescent="0.55000000000000004">
      <c r="A1599">
        <f>ACAD_Globals_details!A1599</f>
        <v>2122</v>
      </c>
      <c r="B1599" t="str">
        <f>ACAD_Globals_details!B1599</f>
        <v>Scarlet-rumped Cacique</v>
      </c>
      <c r="C1599" t="str">
        <f>ACAD_Globals_details!C1599</f>
        <v>Cacicus uropygialis</v>
      </c>
      <c r="D1599" s="2" t="str">
        <f>ACAD_Globals_details!D1599</f>
        <v>landbird</v>
      </c>
      <c r="E1599" s="3">
        <f>ACAD_Globals_details!H1599</f>
        <v>0</v>
      </c>
      <c r="F1599" s="3">
        <f>ACAD_Globals_details!I1599</f>
        <v>0</v>
      </c>
      <c r="G1599" s="3">
        <f>ACAD_Globals_details!J1599</f>
        <v>0</v>
      </c>
      <c r="H1599" s="3">
        <f>ACAD_Globals_details!K1599</f>
        <v>1</v>
      </c>
      <c r="J1599" s="35">
        <f>ACAD_Globals_details!P1599</f>
        <v>3</v>
      </c>
      <c r="K1599" s="35">
        <f>ACAD_Globals_details!X1599</f>
        <v>3</v>
      </c>
      <c r="L1599" s="35">
        <f>ACAD_Globals_details!AB1599</f>
        <v>3</v>
      </c>
      <c r="M1599" s="35">
        <f>ACAD_Globals_details!AF1599</f>
        <v>3</v>
      </c>
      <c r="N1599" s="35">
        <f>ACAD_Globals_details!AI1599</f>
        <v>3</v>
      </c>
      <c r="O1599" s="35">
        <f>ACAD_Globals_details!AL1599</f>
        <v>4</v>
      </c>
      <c r="P1599" s="35">
        <f>ACAD_Globals_details!AT1599</f>
        <v>13</v>
      </c>
      <c r="T1599" t="str">
        <f>ACAD_Globals_details!BD1599</f>
        <v>Forests</v>
      </c>
      <c r="U1599" t="str">
        <f>ACAD_Globals_details!BK1599</f>
        <v>Resident</v>
      </c>
    </row>
    <row r="1600" spans="1:21" x14ac:dyDescent="0.55000000000000004">
      <c r="A1600">
        <f>ACAD_Globals_details!A1600</f>
        <v>2123</v>
      </c>
      <c r="B1600" t="str">
        <f>ACAD_Globals_details!B1600</f>
        <v>Yellow-rumped Cacique</v>
      </c>
      <c r="C1600" t="str">
        <f>ACAD_Globals_details!C1600</f>
        <v>Cacicus cela</v>
      </c>
      <c r="D1600" s="2" t="str">
        <f>ACAD_Globals_details!D1600</f>
        <v>landbird</v>
      </c>
      <c r="E1600" s="3">
        <f>ACAD_Globals_details!H1600</f>
        <v>0</v>
      </c>
      <c r="F1600" s="3">
        <f>ACAD_Globals_details!I1600</f>
        <v>0</v>
      </c>
      <c r="G1600" s="3">
        <f>ACAD_Globals_details!J1600</f>
        <v>0</v>
      </c>
      <c r="H1600" s="3">
        <f>ACAD_Globals_details!K1600</f>
        <v>1</v>
      </c>
      <c r="J1600" s="35">
        <f>ACAD_Globals_details!P1600</f>
        <v>2</v>
      </c>
      <c r="K1600" s="35">
        <f>ACAD_Globals_details!X1600</f>
        <v>1</v>
      </c>
      <c r="L1600" s="35">
        <f>ACAD_Globals_details!AB1600</f>
        <v>1</v>
      </c>
      <c r="M1600" s="35">
        <f>ACAD_Globals_details!AF1600</f>
        <v>3</v>
      </c>
      <c r="N1600" s="35">
        <f>ACAD_Globals_details!AI1600</f>
        <v>3</v>
      </c>
      <c r="O1600" s="35">
        <f>ACAD_Globals_details!AL1600</f>
        <v>4</v>
      </c>
      <c r="P1600" s="35">
        <f>ACAD_Globals_details!AT1600</f>
        <v>10</v>
      </c>
      <c r="T1600" t="str">
        <f>ACAD_Globals_details!BD1600</f>
        <v>Forests</v>
      </c>
      <c r="U1600" t="str">
        <f>ACAD_Globals_details!BK1600</f>
        <v>Resident</v>
      </c>
    </row>
    <row r="1601" spans="1:21" x14ac:dyDescent="0.55000000000000004">
      <c r="A1601">
        <f>ACAD_Globals_details!A1601</f>
        <v>2124</v>
      </c>
      <c r="B1601" t="str">
        <f>ACAD_Globals_details!B1601</f>
        <v>Crested Oropendola</v>
      </c>
      <c r="C1601" t="str">
        <f>ACAD_Globals_details!C1601</f>
        <v>Psarocolius decumanus</v>
      </c>
      <c r="D1601" s="2" t="str">
        <f>ACAD_Globals_details!D1601</f>
        <v>landbird</v>
      </c>
      <c r="E1601" s="3">
        <f>ACAD_Globals_details!H1601</f>
        <v>0</v>
      </c>
      <c r="F1601" s="3">
        <f>ACAD_Globals_details!I1601</f>
        <v>0</v>
      </c>
      <c r="G1601" s="3">
        <f>ACAD_Globals_details!J1601</f>
        <v>0</v>
      </c>
      <c r="H1601" s="3">
        <f>ACAD_Globals_details!K1601</f>
        <v>1</v>
      </c>
      <c r="J1601" s="35">
        <f>ACAD_Globals_details!P1601</f>
        <v>2</v>
      </c>
      <c r="K1601" s="35">
        <f>ACAD_Globals_details!X1601</f>
        <v>1</v>
      </c>
      <c r="L1601" s="35">
        <f>ACAD_Globals_details!AB1601</f>
        <v>1</v>
      </c>
      <c r="M1601" s="35">
        <f>ACAD_Globals_details!AF1601</f>
        <v>3</v>
      </c>
      <c r="N1601" s="35">
        <f>ACAD_Globals_details!AI1601</f>
        <v>3</v>
      </c>
      <c r="O1601" s="35">
        <f>ACAD_Globals_details!AL1601</f>
        <v>3</v>
      </c>
      <c r="P1601" s="35">
        <f>ACAD_Globals_details!AT1601</f>
        <v>9</v>
      </c>
      <c r="T1601" t="str">
        <f>ACAD_Globals_details!BD1601</f>
        <v>Forests</v>
      </c>
      <c r="U1601" t="str">
        <f>ACAD_Globals_details!BK1601</f>
        <v>Resident</v>
      </c>
    </row>
    <row r="1602" spans="1:21" x14ac:dyDescent="0.55000000000000004">
      <c r="A1602">
        <f>ACAD_Globals_details!A1602</f>
        <v>2125</v>
      </c>
      <c r="B1602" t="str">
        <f>ACAD_Globals_details!B1602</f>
        <v>Chestnut-headed Oropendola</v>
      </c>
      <c r="C1602" t="str">
        <f>ACAD_Globals_details!C1602</f>
        <v>Psarocolius wagleri</v>
      </c>
      <c r="D1602" s="2" t="str">
        <f>ACAD_Globals_details!D1602</f>
        <v>landbird</v>
      </c>
      <c r="E1602" s="3">
        <f>ACAD_Globals_details!H1602</f>
        <v>0</v>
      </c>
      <c r="F1602" s="3">
        <f>ACAD_Globals_details!I1602</f>
        <v>0</v>
      </c>
      <c r="G1602" s="3">
        <f>ACAD_Globals_details!J1602</f>
        <v>1</v>
      </c>
      <c r="H1602" s="3">
        <f>ACAD_Globals_details!K1602</f>
        <v>1</v>
      </c>
      <c r="J1602" s="35">
        <f>ACAD_Globals_details!P1602</f>
        <v>3</v>
      </c>
      <c r="K1602" s="35">
        <f>ACAD_Globals_details!X1602</f>
        <v>3</v>
      </c>
      <c r="L1602" s="35">
        <f>ACAD_Globals_details!AB1602</f>
        <v>3</v>
      </c>
      <c r="M1602" s="35">
        <f>ACAD_Globals_details!AF1602</f>
        <v>3</v>
      </c>
      <c r="N1602" s="35">
        <f>ACAD_Globals_details!AI1602</f>
        <v>3</v>
      </c>
      <c r="O1602" s="35">
        <f>ACAD_Globals_details!AL1602</f>
        <v>4</v>
      </c>
      <c r="P1602" s="35">
        <f>ACAD_Globals_details!AT1602</f>
        <v>13</v>
      </c>
      <c r="T1602" t="str">
        <f>ACAD_Globals_details!BD1602</f>
        <v>Forests</v>
      </c>
      <c r="U1602" t="str">
        <f>ACAD_Globals_details!BK1602</f>
        <v>Resident</v>
      </c>
    </row>
    <row r="1603" spans="1:21" x14ac:dyDescent="0.55000000000000004">
      <c r="A1603">
        <f>ACAD_Globals_details!A1603</f>
        <v>2126</v>
      </c>
      <c r="B1603" t="str">
        <f>ACAD_Globals_details!B1603</f>
        <v>Montezuma Oropendola</v>
      </c>
      <c r="C1603" t="str">
        <f>ACAD_Globals_details!C1603</f>
        <v>Psarocolius montezuma</v>
      </c>
      <c r="D1603" s="2" t="str">
        <f>ACAD_Globals_details!D1603</f>
        <v>landbird</v>
      </c>
      <c r="E1603" s="3">
        <f>ACAD_Globals_details!H1603</f>
        <v>0</v>
      </c>
      <c r="F1603" s="3">
        <f>ACAD_Globals_details!I1603</f>
        <v>0</v>
      </c>
      <c r="G1603" s="3">
        <f>ACAD_Globals_details!J1603</f>
        <v>1</v>
      </c>
      <c r="H1603" s="3">
        <f>ACAD_Globals_details!K1603</f>
        <v>1</v>
      </c>
      <c r="J1603" s="35">
        <f>ACAD_Globals_details!P1603</f>
        <v>3</v>
      </c>
      <c r="K1603" s="35">
        <f>ACAD_Globals_details!X1603</f>
        <v>3</v>
      </c>
      <c r="L1603" s="35">
        <f>ACAD_Globals_details!AB1603</f>
        <v>3</v>
      </c>
      <c r="M1603" s="35">
        <f>ACAD_Globals_details!AF1603</f>
        <v>3</v>
      </c>
      <c r="N1603" s="35">
        <f>ACAD_Globals_details!AI1603</f>
        <v>3</v>
      </c>
      <c r="O1603" s="35">
        <f>ACAD_Globals_details!AL1603</f>
        <v>4</v>
      </c>
      <c r="P1603" s="35">
        <f>ACAD_Globals_details!AT1603</f>
        <v>13</v>
      </c>
      <c r="T1603" t="str">
        <f>ACAD_Globals_details!BD1603</f>
        <v>Forests</v>
      </c>
      <c r="U1603" t="str">
        <f>ACAD_Globals_details!BK1603</f>
        <v>Resident</v>
      </c>
    </row>
    <row r="1604" spans="1:21" x14ac:dyDescent="0.55000000000000004">
      <c r="A1604">
        <f>ACAD_Globals_details!A1604</f>
        <v>2127</v>
      </c>
      <c r="B1604" t="str">
        <f>ACAD_Globals_details!B1604</f>
        <v>Black Oropendola</v>
      </c>
      <c r="C1604" t="str">
        <f>ACAD_Globals_details!C1604</f>
        <v>Psarocolius guatimozinus</v>
      </c>
      <c r="D1604" s="2" t="str">
        <f>ACAD_Globals_details!D1604</f>
        <v>landbird</v>
      </c>
      <c r="E1604" s="3">
        <f>ACAD_Globals_details!H1604</f>
        <v>0</v>
      </c>
      <c r="F1604" s="3">
        <f>ACAD_Globals_details!I1604</f>
        <v>0</v>
      </c>
      <c r="G1604" s="3">
        <f>ACAD_Globals_details!J1604</f>
        <v>0</v>
      </c>
      <c r="H1604" s="3">
        <f>ACAD_Globals_details!K1604</f>
        <v>1</v>
      </c>
      <c r="J1604" s="35">
        <f>ACAD_Globals_details!P1604</f>
        <v>5</v>
      </c>
      <c r="K1604" s="35">
        <f>ACAD_Globals_details!X1604</f>
        <v>4</v>
      </c>
      <c r="L1604" s="35">
        <f>ACAD_Globals_details!AB1604</f>
        <v>4</v>
      </c>
      <c r="M1604" s="35">
        <f>ACAD_Globals_details!AF1604</f>
        <v>3</v>
      </c>
      <c r="N1604" s="35">
        <f>ACAD_Globals_details!AI1604</f>
        <v>3</v>
      </c>
      <c r="O1604" s="35">
        <f>ACAD_Globals_details!AL1604</f>
        <v>3</v>
      </c>
      <c r="P1604" s="35">
        <f>ACAD_Globals_details!AT1604</f>
        <v>15</v>
      </c>
      <c r="Q1604" t="str">
        <f>ACAD_Globals_details!BC1604</f>
        <v>Watch List - Yel-r</v>
      </c>
      <c r="T1604" t="str">
        <f>ACAD_Globals_details!BD1604</f>
        <v>Forests</v>
      </c>
      <c r="U1604" t="str">
        <f>ACAD_Globals_details!BK1604</f>
        <v>Resident</v>
      </c>
    </row>
  </sheetData>
  <autoFilter ref="A1:W160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4"/>
  <sheetViews>
    <sheetView tabSelected="1" zoomScale="115" zoomScaleNormal="115" workbookViewId="0">
      <pane xSplit="4" ySplit="1" topLeftCell="E2" activePane="bottomRight" state="frozen"/>
      <selection pane="topRight" activeCell="E1" sqref="E1"/>
      <selection pane="bottomLeft" activeCell="A2" sqref="A2"/>
      <selection pane="bottomRight" activeCell="A10" sqref="A10"/>
    </sheetView>
  </sheetViews>
  <sheetFormatPr defaultRowHeight="15" customHeight="1" x14ac:dyDescent="0.55000000000000004"/>
  <cols>
    <col min="1" max="1" width="9.15625" style="20" bestFit="1" customWidth="1"/>
    <col min="2" max="2" width="25.41796875" style="20" customWidth="1"/>
    <col min="3" max="3" width="20.15625" style="20" customWidth="1"/>
    <col min="4" max="4" width="10.15625" style="2" bestFit="1" customWidth="1"/>
    <col min="5" max="5" width="20.15625" style="2" bestFit="1" customWidth="1"/>
    <col min="6" max="6" width="17.26171875" style="2" bestFit="1" customWidth="1"/>
    <col min="7" max="7" width="17.15625" style="2" customWidth="1"/>
    <col min="8" max="8" width="8.83984375" style="3" bestFit="1" customWidth="1"/>
    <col min="9" max="9" width="6.15625" style="3" bestFit="1" customWidth="1"/>
    <col min="10" max="10" width="8.68359375" style="3" bestFit="1" customWidth="1"/>
    <col min="11" max="11" width="11.41796875" style="3" bestFit="1" customWidth="1"/>
    <col min="12" max="12" width="11.15625" style="3" bestFit="1" customWidth="1"/>
    <col min="13" max="13" width="11.578125" style="3" bestFit="1" customWidth="1"/>
    <col min="14" max="14" width="17" style="3" bestFit="1" customWidth="1"/>
    <col min="15" max="15" width="8.15625" style="3" bestFit="1" customWidth="1"/>
    <col min="16" max="16" width="6.26171875" style="28" bestFit="1" customWidth="1"/>
    <col min="17" max="17" width="15" style="4" bestFit="1" customWidth="1"/>
    <col min="18" max="18" width="21.15625" style="4" customWidth="1"/>
    <col min="19" max="19" width="51.83984375" style="4" customWidth="1"/>
    <col min="20" max="20" width="9.83984375" style="5" bestFit="1" customWidth="1"/>
    <col min="21" max="21" width="16.26171875" style="6" customWidth="1"/>
    <col min="22" max="22" width="18.26171875" style="5" customWidth="1"/>
    <col min="23" max="23" width="29" style="4" bestFit="1" customWidth="1"/>
    <col min="24" max="24" width="6.578125" style="27" bestFit="1" customWidth="1"/>
    <col min="25" max="25" width="10.68359375" style="12" bestFit="1" customWidth="1"/>
    <col min="26" max="26" width="40.41796875" style="12" customWidth="1"/>
    <col min="27" max="27" width="29.26171875" style="12" customWidth="1"/>
    <col min="28" max="28" width="5.41796875" style="27" bestFit="1" customWidth="1"/>
    <col min="29" max="29" width="10" style="12" bestFit="1" customWidth="1"/>
    <col min="30" max="30" width="23.68359375" style="12" customWidth="1"/>
    <col min="31" max="31" width="36.83984375" style="12" customWidth="1"/>
    <col min="32" max="32" width="6.26171875" style="26" bestFit="1" customWidth="1"/>
    <col min="33" max="33" width="32.578125" style="13" customWidth="1"/>
    <col min="34" max="34" width="64.68359375" style="13" customWidth="1"/>
    <col min="35" max="35" width="6.578125" style="26" bestFit="1" customWidth="1"/>
    <col min="36" max="36" width="32.68359375" style="13" bestFit="1" customWidth="1"/>
    <col min="37" max="37" width="47" style="13" customWidth="1"/>
    <col min="38" max="38" width="6.26171875" style="25" bestFit="1" customWidth="1"/>
    <col min="39" max="39" width="15.83984375" style="14" bestFit="1" customWidth="1"/>
    <col min="40" max="40" width="46" style="14" bestFit="1" customWidth="1"/>
    <col min="41" max="41" width="23.578125" style="14" customWidth="1"/>
    <col min="42" max="42" width="12.15625" style="14" bestFit="1" customWidth="1"/>
    <col min="43" max="43" width="12.83984375" style="14" bestFit="1" customWidth="1"/>
    <col min="44" max="45" width="6.83984375" style="15" bestFit="1" customWidth="1"/>
    <col min="46" max="46" width="9.26171875" style="15" bestFit="1" customWidth="1"/>
    <col min="47" max="47" width="6.41796875" style="15" hidden="1" customWidth="1"/>
    <col min="48" max="48" width="6.68359375" style="15" hidden="1" customWidth="1"/>
    <col min="49" max="49" width="12.41796875" style="15" hidden="1" customWidth="1"/>
    <col min="50" max="50" width="12" style="15" hidden="1" customWidth="1"/>
    <col min="51" max="51" width="4.41796875" style="15" hidden="1" customWidth="1"/>
    <col min="52" max="52" width="8" style="15" hidden="1" customWidth="1"/>
    <col min="53" max="53" width="8.15625" style="15" hidden="1" customWidth="1"/>
    <col min="54" max="54" width="5.578125" style="15" hidden="1" customWidth="1"/>
    <col min="55" max="55" width="20.62890625" style="15" bestFit="1" customWidth="1"/>
    <col min="56" max="56" width="28.41796875" style="16" customWidth="1"/>
    <col min="57" max="57" width="31.41796875" style="16" customWidth="1"/>
    <col min="58" max="58" width="27.41796875" style="16" customWidth="1"/>
    <col min="59" max="59" width="39.83984375" style="16" customWidth="1"/>
    <col min="60" max="60" width="32.41796875" style="16" bestFit="1" customWidth="1"/>
    <col min="61" max="61" width="42.15625" style="16" customWidth="1"/>
    <col min="62" max="62" width="29.68359375" style="16" bestFit="1" customWidth="1"/>
    <col min="63" max="63" width="28" style="17" bestFit="1" customWidth="1"/>
    <col min="64" max="64" width="16.05078125" style="38" bestFit="1" customWidth="1"/>
  </cols>
  <sheetData>
    <row r="1" spans="1:64" ht="15" customHeight="1" x14ac:dyDescent="0.55000000000000004">
      <c r="A1" s="20" t="s">
        <v>0</v>
      </c>
      <c r="B1" s="20" t="s">
        <v>1</v>
      </c>
      <c r="C1" s="20" t="s">
        <v>6131</v>
      </c>
      <c r="D1" s="2" t="s">
        <v>2</v>
      </c>
      <c r="E1" s="2" t="s">
        <v>3</v>
      </c>
      <c r="F1" s="2" t="s">
        <v>4</v>
      </c>
      <c r="G1" s="2" t="s">
        <v>5</v>
      </c>
      <c r="H1" s="3" t="s">
        <v>6</v>
      </c>
      <c r="I1" s="3" t="s">
        <v>7</v>
      </c>
      <c r="J1" s="3" t="s">
        <v>8</v>
      </c>
      <c r="K1" s="3" t="s">
        <v>6205</v>
      </c>
      <c r="L1" s="3" t="s">
        <v>6063</v>
      </c>
      <c r="M1" s="3" t="s">
        <v>9</v>
      </c>
      <c r="N1" s="3" t="s">
        <v>10</v>
      </c>
      <c r="O1" s="3" t="s">
        <v>11</v>
      </c>
      <c r="P1" s="28" t="s">
        <v>12</v>
      </c>
      <c r="Q1" s="4" t="s">
        <v>13</v>
      </c>
      <c r="R1" s="4" t="s">
        <v>16</v>
      </c>
      <c r="S1" s="4" t="s">
        <v>17</v>
      </c>
      <c r="T1" s="5" t="s">
        <v>14</v>
      </c>
      <c r="U1" s="6" t="s">
        <v>6065</v>
      </c>
      <c r="V1" s="5" t="s">
        <v>6136</v>
      </c>
      <c r="W1" s="4" t="s">
        <v>15</v>
      </c>
      <c r="X1" s="27" t="s">
        <v>18</v>
      </c>
      <c r="Y1" s="12" t="s">
        <v>19</v>
      </c>
      <c r="Z1" s="12" t="s">
        <v>20</v>
      </c>
      <c r="AA1" s="12" t="s">
        <v>21</v>
      </c>
      <c r="AB1" s="27" t="s">
        <v>22</v>
      </c>
      <c r="AC1" s="12" t="s">
        <v>23</v>
      </c>
      <c r="AD1" s="12" t="s">
        <v>24</v>
      </c>
      <c r="AE1" s="12" t="s">
        <v>25</v>
      </c>
      <c r="AF1" s="26" t="s">
        <v>26</v>
      </c>
      <c r="AG1" s="13" t="s">
        <v>27</v>
      </c>
      <c r="AH1" s="13" t="s">
        <v>28</v>
      </c>
      <c r="AI1" s="26" t="s">
        <v>29</v>
      </c>
      <c r="AJ1" s="13" t="s">
        <v>30</v>
      </c>
      <c r="AK1" s="13" t="s">
        <v>31</v>
      </c>
      <c r="AL1" s="25" t="s">
        <v>32</v>
      </c>
      <c r="AM1" s="14" t="s">
        <v>33</v>
      </c>
      <c r="AN1" s="14" t="s">
        <v>34</v>
      </c>
      <c r="AO1" s="14" t="s">
        <v>35</v>
      </c>
      <c r="AP1" s="14" t="s">
        <v>36</v>
      </c>
      <c r="AQ1" s="14" t="s">
        <v>37</v>
      </c>
      <c r="AR1" s="15" t="s">
        <v>38</v>
      </c>
      <c r="AS1" s="15" t="s">
        <v>39</v>
      </c>
      <c r="AT1" s="15" t="s">
        <v>40</v>
      </c>
      <c r="AU1" s="15" t="s">
        <v>41</v>
      </c>
      <c r="AV1" s="15" t="s">
        <v>42</v>
      </c>
      <c r="AW1" s="15" t="s">
        <v>43</v>
      </c>
      <c r="AX1" s="15" t="s">
        <v>44</v>
      </c>
      <c r="AY1" s="15" t="s">
        <v>45</v>
      </c>
      <c r="AZ1" s="15" t="s">
        <v>46</v>
      </c>
      <c r="BA1" s="15" t="s">
        <v>47</v>
      </c>
      <c r="BB1" s="15" t="s">
        <v>48</v>
      </c>
      <c r="BC1" s="15" t="s">
        <v>49</v>
      </c>
      <c r="BD1" s="16" t="s">
        <v>6216</v>
      </c>
      <c r="BE1" s="16" t="s">
        <v>6218</v>
      </c>
      <c r="BF1" s="16" t="s">
        <v>6220</v>
      </c>
      <c r="BG1" s="16" t="s">
        <v>6219</v>
      </c>
      <c r="BH1" s="16" t="s">
        <v>6088</v>
      </c>
      <c r="BI1" s="16" t="s">
        <v>6089</v>
      </c>
      <c r="BJ1" s="16" t="s">
        <v>6082</v>
      </c>
      <c r="BK1" s="17" t="s">
        <v>6217</v>
      </c>
      <c r="BL1" s="39" t="s">
        <v>6221</v>
      </c>
    </row>
    <row r="2" spans="1:64" ht="15" customHeight="1" x14ac:dyDescent="0.55000000000000004">
      <c r="A2" s="20">
        <v>1</v>
      </c>
      <c r="B2" s="20" t="s">
        <v>50</v>
      </c>
      <c r="C2" s="20" t="s">
        <v>52</v>
      </c>
      <c r="D2" s="2" t="s">
        <v>51</v>
      </c>
      <c r="E2" s="2" t="s">
        <v>53</v>
      </c>
      <c r="F2" s="2" t="s">
        <v>54</v>
      </c>
      <c r="H2" s="3">
        <v>0</v>
      </c>
      <c r="I2" s="3">
        <v>0</v>
      </c>
      <c r="J2" s="3">
        <v>0</v>
      </c>
      <c r="K2" s="3">
        <v>1</v>
      </c>
      <c r="L2" s="3" t="s">
        <v>55</v>
      </c>
      <c r="P2" s="28">
        <v>4</v>
      </c>
      <c r="R2" s="4" t="s">
        <v>57</v>
      </c>
      <c r="X2" s="27">
        <v>4</v>
      </c>
      <c r="Y2" s="12">
        <v>138446</v>
      </c>
      <c r="Z2" s="12" t="s">
        <v>58</v>
      </c>
      <c r="AB2" s="27">
        <v>4</v>
      </c>
      <c r="AC2" s="12">
        <v>138446</v>
      </c>
      <c r="AD2" s="12" t="s">
        <v>58</v>
      </c>
      <c r="AF2" s="26">
        <v>3</v>
      </c>
      <c r="AG2" s="13" t="s">
        <v>59</v>
      </c>
      <c r="AH2" s="13" t="s">
        <v>60</v>
      </c>
      <c r="AI2" s="26">
        <v>3</v>
      </c>
      <c r="AJ2" s="13" t="s">
        <v>59</v>
      </c>
      <c r="AL2" s="25">
        <v>4</v>
      </c>
      <c r="AN2" s="14" t="s">
        <v>61</v>
      </c>
      <c r="AO2" s="14" t="s">
        <v>62</v>
      </c>
      <c r="AR2" s="15">
        <v>15</v>
      </c>
      <c r="AS2" s="15">
        <v>15</v>
      </c>
      <c r="AT2" s="15">
        <v>15</v>
      </c>
      <c r="AU2" s="15">
        <v>3</v>
      </c>
      <c r="AV2" s="15">
        <v>4</v>
      </c>
      <c r="AW2" s="15">
        <v>8</v>
      </c>
      <c r="AX2" s="15">
        <v>7</v>
      </c>
      <c r="AZ2" s="15" t="s">
        <v>63</v>
      </c>
      <c r="BC2" s="15" t="s">
        <v>6202</v>
      </c>
      <c r="BD2" s="16" t="s">
        <v>6226</v>
      </c>
      <c r="BE2" s="16" t="s">
        <v>6241</v>
      </c>
      <c r="BF2" s="16" t="s">
        <v>6226</v>
      </c>
      <c r="BG2" s="16" t="s">
        <v>6241</v>
      </c>
      <c r="BH2" s="16" t="s">
        <v>64</v>
      </c>
      <c r="BK2" s="17" t="s">
        <v>65</v>
      </c>
      <c r="BL2" s="40" t="s">
        <v>6206</v>
      </c>
    </row>
    <row r="3" spans="1:64" ht="15" customHeight="1" x14ac:dyDescent="0.55000000000000004">
      <c r="A3" s="20">
        <v>2</v>
      </c>
      <c r="B3" s="20" t="s">
        <v>66</v>
      </c>
      <c r="C3" s="20" t="s">
        <v>67</v>
      </c>
      <c r="D3" s="2" t="s">
        <v>51</v>
      </c>
      <c r="E3" s="2" t="s">
        <v>53</v>
      </c>
      <c r="F3" s="2" t="s">
        <v>54</v>
      </c>
      <c r="H3" s="3">
        <v>0</v>
      </c>
      <c r="I3" s="3">
        <v>0</v>
      </c>
      <c r="J3" s="3">
        <v>1</v>
      </c>
      <c r="K3" s="3">
        <v>1</v>
      </c>
      <c r="L3" s="3" t="s">
        <v>55</v>
      </c>
      <c r="P3" s="28">
        <v>2</v>
      </c>
      <c r="R3" s="4" t="s">
        <v>57</v>
      </c>
      <c r="S3" s="4" t="s">
        <v>68</v>
      </c>
      <c r="X3" s="27">
        <v>1</v>
      </c>
      <c r="Y3" s="12">
        <v>6608444</v>
      </c>
      <c r="Z3" s="12" t="s">
        <v>69</v>
      </c>
      <c r="AB3" s="27">
        <v>1</v>
      </c>
      <c r="AC3" s="12">
        <v>6608444</v>
      </c>
      <c r="AD3" s="12" t="s">
        <v>69</v>
      </c>
      <c r="AF3" s="26">
        <v>3</v>
      </c>
      <c r="AG3" s="13" t="s">
        <v>70</v>
      </c>
      <c r="AH3" s="13" t="s">
        <v>71</v>
      </c>
      <c r="AI3" s="26">
        <v>3</v>
      </c>
      <c r="AJ3" s="13" t="s">
        <v>70</v>
      </c>
      <c r="AK3" s="13" t="s">
        <v>72</v>
      </c>
      <c r="AL3" s="25">
        <v>4</v>
      </c>
      <c r="AN3" s="14" t="s">
        <v>59</v>
      </c>
      <c r="AO3" s="14" t="s">
        <v>73</v>
      </c>
      <c r="AR3" s="15">
        <v>10</v>
      </c>
      <c r="AS3" s="15">
        <v>10</v>
      </c>
      <c r="AT3" s="15">
        <v>10</v>
      </c>
      <c r="AU3" s="15">
        <v>3</v>
      </c>
      <c r="AV3" s="15">
        <v>1</v>
      </c>
      <c r="AW3" s="15">
        <v>3</v>
      </c>
      <c r="AX3" s="15">
        <v>7</v>
      </c>
      <c r="BD3" s="16" t="s">
        <v>6226</v>
      </c>
      <c r="BE3" s="16" t="s">
        <v>76</v>
      </c>
      <c r="BF3" s="16" t="s">
        <v>6226</v>
      </c>
      <c r="BG3" s="16" t="s">
        <v>76</v>
      </c>
      <c r="BH3" s="16" t="s">
        <v>74</v>
      </c>
      <c r="BI3" s="16" t="s">
        <v>75</v>
      </c>
      <c r="BK3" s="17" t="s">
        <v>65</v>
      </c>
      <c r="BL3" s="40" t="s">
        <v>6208</v>
      </c>
    </row>
    <row r="4" spans="1:64" ht="15" customHeight="1" x14ac:dyDescent="0.55000000000000004">
      <c r="A4" s="20">
        <v>3</v>
      </c>
      <c r="B4" s="20" t="s">
        <v>77</v>
      </c>
      <c r="C4" s="20" t="s">
        <v>78</v>
      </c>
      <c r="D4" s="2" t="s">
        <v>51</v>
      </c>
      <c r="E4" s="2" t="s">
        <v>53</v>
      </c>
      <c r="F4" s="2" t="s">
        <v>54</v>
      </c>
      <c r="H4" s="3">
        <v>0</v>
      </c>
      <c r="I4" s="3">
        <v>0</v>
      </c>
      <c r="J4" s="3">
        <v>1</v>
      </c>
      <c r="K4" s="3">
        <v>1</v>
      </c>
      <c r="L4" s="3" t="s">
        <v>55</v>
      </c>
      <c r="P4" s="28">
        <v>3</v>
      </c>
      <c r="R4" s="4" t="s">
        <v>79</v>
      </c>
      <c r="S4" s="4" t="s">
        <v>80</v>
      </c>
      <c r="X4" s="27">
        <v>1</v>
      </c>
      <c r="Y4" s="12">
        <v>9557681</v>
      </c>
      <c r="Z4" s="12" t="s">
        <v>69</v>
      </c>
      <c r="AB4" s="27">
        <v>1</v>
      </c>
      <c r="AC4" s="12">
        <v>9557681</v>
      </c>
      <c r="AD4" s="12" t="s">
        <v>69</v>
      </c>
      <c r="AF4" s="26">
        <v>3</v>
      </c>
      <c r="AG4" s="13" t="s">
        <v>70</v>
      </c>
      <c r="AH4" s="13" t="s">
        <v>81</v>
      </c>
      <c r="AI4" s="26">
        <v>3</v>
      </c>
      <c r="AJ4" s="13" t="s">
        <v>70</v>
      </c>
      <c r="AK4" s="13" t="s">
        <v>72</v>
      </c>
      <c r="AL4" s="25">
        <v>4</v>
      </c>
      <c r="AN4" s="14" t="s">
        <v>59</v>
      </c>
      <c r="AR4" s="15">
        <v>11</v>
      </c>
      <c r="AS4" s="15">
        <v>11</v>
      </c>
      <c r="AT4" s="15">
        <v>11</v>
      </c>
      <c r="AU4" s="15">
        <v>3</v>
      </c>
      <c r="AV4" s="15">
        <v>1</v>
      </c>
      <c r="AW4" s="15">
        <v>4</v>
      </c>
      <c r="AX4" s="15">
        <v>7</v>
      </c>
      <c r="BD4" s="16" t="s">
        <v>6226</v>
      </c>
      <c r="BE4" s="16" t="s">
        <v>76</v>
      </c>
      <c r="BF4" s="16" t="s">
        <v>6226</v>
      </c>
      <c r="BG4" s="16" t="s">
        <v>76</v>
      </c>
      <c r="BH4" s="16" t="s">
        <v>74</v>
      </c>
      <c r="BK4" s="17" t="s">
        <v>65</v>
      </c>
      <c r="BL4" s="40" t="s">
        <v>6206</v>
      </c>
    </row>
    <row r="5" spans="1:64" ht="15" customHeight="1" x14ac:dyDescent="0.55000000000000004">
      <c r="A5" s="20">
        <v>4</v>
      </c>
      <c r="B5" s="20" t="s">
        <v>82</v>
      </c>
      <c r="C5" s="20" t="s">
        <v>83</v>
      </c>
      <c r="D5" s="2" t="s">
        <v>51</v>
      </c>
      <c r="E5" s="2" t="s">
        <v>53</v>
      </c>
      <c r="F5" s="2" t="s">
        <v>54</v>
      </c>
      <c r="H5" s="3">
        <v>0</v>
      </c>
      <c r="I5" s="3">
        <v>0</v>
      </c>
      <c r="J5" s="3">
        <v>1</v>
      </c>
      <c r="K5" s="3">
        <v>1</v>
      </c>
      <c r="L5" s="3" t="s">
        <v>55</v>
      </c>
      <c r="P5" s="28">
        <v>4</v>
      </c>
      <c r="R5" s="4" t="s">
        <v>79</v>
      </c>
      <c r="S5" s="4" t="s">
        <v>84</v>
      </c>
      <c r="X5" s="27">
        <v>3</v>
      </c>
      <c r="Y5" s="12">
        <v>606352</v>
      </c>
      <c r="Z5" s="12" t="s">
        <v>69</v>
      </c>
      <c r="AB5" s="27">
        <v>3</v>
      </c>
      <c r="AC5" s="12">
        <v>606352</v>
      </c>
      <c r="AD5" s="12" t="s">
        <v>69</v>
      </c>
      <c r="AF5" s="26">
        <v>3</v>
      </c>
      <c r="AG5" s="13" t="s">
        <v>70</v>
      </c>
      <c r="AI5" s="26">
        <v>3</v>
      </c>
      <c r="AJ5" s="13" t="s">
        <v>70</v>
      </c>
      <c r="AK5" s="13" t="s">
        <v>85</v>
      </c>
      <c r="AL5" s="25">
        <v>4</v>
      </c>
      <c r="AN5" s="14" t="s">
        <v>59</v>
      </c>
      <c r="AR5" s="15">
        <v>14</v>
      </c>
      <c r="AS5" s="15">
        <v>14</v>
      </c>
      <c r="AT5" s="15">
        <v>14</v>
      </c>
      <c r="AU5" s="15">
        <v>3</v>
      </c>
      <c r="AV5" s="15">
        <v>3</v>
      </c>
      <c r="AW5" s="15">
        <v>7</v>
      </c>
      <c r="AX5" s="15">
        <v>7</v>
      </c>
      <c r="AZ5" s="15" t="s">
        <v>63</v>
      </c>
      <c r="BC5" s="15" t="s">
        <v>6202</v>
      </c>
      <c r="BD5" s="16" t="s">
        <v>6226</v>
      </c>
      <c r="BE5" s="16" t="s">
        <v>87</v>
      </c>
      <c r="BF5" s="16" t="s">
        <v>6226</v>
      </c>
      <c r="BG5" s="16" t="s">
        <v>87</v>
      </c>
      <c r="BH5" s="16" t="s">
        <v>86</v>
      </c>
      <c r="BK5" s="17" t="s">
        <v>65</v>
      </c>
      <c r="BL5" s="40" t="s">
        <v>6206</v>
      </c>
    </row>
    <row r="6" spans="1:64" ht="15" customHeight="1" x14ac:dyDescent="0.55000000000000004">
      <c r="A6" s="20">
        <v>5</v>
      </c>
      <c r="B6" s="20" t="s">
        <v>88</v>
      </c>
      <c r="C6" s="20" t="s">
        <v>89</v>
      </c>
      <c r="D6" s="2" t="s">
        <v>51</v>
      </c>
      <c r="E6" s="2" t="s">
        <v>53</v>
      </c>
      <c r="F6" s="2" t="s">
        <v>54</v>
      </c>
      <c r="H6" s="3">
        <v>0</v>
      </c>
      <c r="I6" s="3">
        <v>0</v>
      </c>
      <c r="J6" s="3">
        <v>1</v>
      </c>
      <c r="K6" s="3">
        <v>1</v>
      </c>
      <c r="L6" s="3" t="s">
        <v>55</v>
      </c>
      <c r="P6" s="28">
        <v>5</v>
      </c>
      <c r="R6" s="4" t="s">
        <v>90</v>
      </c>
      <c r="X6" s="27">
        <v>3</v>
      </c>
      <c r="Y6" s="12">
        <v>335581</v>
      </c>
      <c r="Z6" s="12" t="s">
        <v>69</v>
      </c>
      <c r="AB6" s="27">
        <v>3</v>
      </c>
      <c r="AC6" s="12">
        <v>335581</v>
      </c>
      <c r="AD6" s="12" t="s">
        <v>69</v>
      </c>
      <c r="AF6" s="26">
        <v>4</v>
      </c>
      <c r="AG6" s="13" t="s">
        <v>70</v>
      </c>
      <c r="AI6" s="26">
        <v>4</v>
      </c>
      <c r="AJ6" s="13" t="s">
        <v>70</v>
      </c>
      <c r="AK6" s="13" t="s">
        <v>72</v>
      </c>
      <c r="AL6" s="25">
        <v>4</v>
      </c>
      <c r="AN6" s="14" t="s">
        <v>59</v>
      </c>
      <c r="AR6" s="15">
        <v>16</v>
      </c>
      <c r="AS6" s="15">
        <v>16</v>
      </c>
      <c r="AT6" s="15">
        <v>16</v>
      </c>
      <c r="AU6" s="15">
        <v>4</v>
      </c>
      <c r="AV6" s="15">
        <v>3</v>
      </c>
      <c r="AW6" s="15">
        <v>8</v>
      </c>
      <c r="AX6" s="15">
        <v>8</v>
      </c>
      <c r="AZ6" s="15" t="s">
        <v>63</v>
      </c>
      <c r="BC6" s="15" t="s">
        <v>6202</v>
      </c>
      <c r="BD6" s="16" t="s">
        <v>6226</v>
      </c>
      <c r="BE6" s="16" t="s">
        <v>76</v>
      </c>
      <c r="BF6" s="16" t="s">
        <v>6226</v>
      </c>
      <c r="BG6" s="16" t="s">
        <v>76</v>
      </c>
      <c r="BH6" s="16" t="s">
        <v>74</v>
      </c>
      <c r="BI6" s="16" t="s">
        <v>75</v>
      </c>
      <c r="BK6" s="17" t="s">
        <v>65</v>
      </c>
      <c r="BL6" s="40" t="s">
        <v>6206</v>
      </c>
    </row>
    <row r="7" spans="1:64" ht="15" customHeight="1" x14ac:dyDescent="0.55000000000000004">
      <c r="A7" s="20">
        <v>6</v>
      </c>
      <c r="B7" s="20" t="s">
        <v>91</v>
      </c>
      <c r="C7" s="20" t="s">
        <v>92</v>
      </c>
      <c r="D7" s="2" t="s">
        <v>51</v>
      </c>
      <c r="E7" s="2" t="s">
        <v>53</v>
      </c>
      <c r="F7" s="2" t="s">
        <v>54</v>
      </c>
      <c r="G7" s="2" t="s">
        <v>93</v>
      </c>
      <c r="H7" s="3">
        <v>0</v>
      </c>
      <c r="I7" s="3">
        <v>0</v>
      </c>
      <c r="J7" s="3">
        <v>0</v>
      </c>
      <c r="K7" s="3">
        <v>1</v>
      </c>
      <c r="L7" s="3" t="s">
        <v>55</v>
      </c>
      <c r="P7" s="28">
        <v>5</v>
      </c>
      <c r="R7" s="4" t="s">
        <v>57</v>
      </c>
      <c r="X7" s="27">
        <v>5</v>
      </c>
      <c r="Y7" s="12">
        <v>908</v>
      </c>
      <c r="Z7" s="12" t="s">
        <v>58</v>
      </c>
      <c r="AB7" s="27">
        <v>5</v>
      </c>
      <c r="AC7" s="12">
        <v>908</v>
      </c>
      <c r="AD7" s="12" t="s">
        <v>58</v>
      </c>
      <c r="AF7" s="26">
        <v>3</v>
      </c>
      <c r="AG7" s="13" t="s">
        <v>59</v>
      </c>
      <c r="AH7" s="13" t="s">
        <v>94</v>
      </c>
      <c r="AI7" s="26">
        <v>3</v>
      </c>
      <c r="AJ7" s="13" t="s">
        <v>59</v>
      </c>
      <c r="AL7" s="25">
        <v>3</v>
      </c>
      <c r="AN7" s="14" t="s">
        <v>61</v>
      </c>
      <c r="AR7" s="15">
        <v>16</v>
      </c>
      <c r="AS7" s="15">
        <v>16</v>
      </c>
      <c r="AT7" s="15">
        <v>16</v>
      </c>
      <c r="AU7" s="15">
        <v>3</v>
      </c>
      <c r="AV7" s="15">
        <v>5</v>
      </c>
      <c r="AW7" s="15">
        <v>10</v>
      </c>
      <c r="AX7" s="15">
        <v>6</v>
      </c>
      <c r="AZ7" s="15" t="s">
        <v>63</v>
      </c>
      <c r="BC7" s="15" t="s">
        <v>6202</v>
      </c>
      <c r="BD7" s="16" t="s">
        <v>6226</v>
      </c>
      <c r="BE7" s="16" t="s">
        <v>76</v>
      </c>
      <c r="BF7" s="16" t="s">
        <v>6226</v>
      </c>
      <c r="BG7" s="16" t="s">
        <v>76</v>
      </c>
      <c r="BH7" s="16" t="s">
        <v>74</v>
      </c>
      <c r="BK7" s="17" t="s">
        <v>65</v>
      </c>
      <c r="BL7" s="40" t="s">
        <v>6209</v>
      </c>
    </row>
    <row r="8" spans="1:64" ht="15" customHeight="1" x14ac:dyDescent="0.55000000000000004">
      <c r="A8" s="20">
        <v>8</v>
      </c>
      <c r="B8" s="20" t="s">
        <v>95</v>
      </c>
      <c r="C8" s="20" t="s">
        <v>97</v>
      </c>
      <c r="D8" s="2" t="s">
        <v>96</v>
      </c>
      <c r="E8" s="2" t="s">
        <v>98</v>
      </c>
      <c r="F8" s="2" t="s">
        <v>99</v>
      </c>
      <c r="H8" s="3">
        <v>1</v>
      </c>
      <c r="I8" s="3">
        <v>1</v>
      </c>
      <c r="J8" s="3">
        <v>1</v>
      </c>
      <c r="K8" s="3">
        <v>1</v>
      </c>
      <c r="L8" s="3" t="s">
        <v>100</v>
      </c>
      <c r="P8" s="28">
        <v>3</v>
      </c>
      <c r="Q8" s="8">
        <v>1000000</v>
      </c>
      <c r="R8" s="4" t="s">
        <v>101</v>
      </c>
      <c r="S8" s="4" t="s">
        <v>102</v>
      </c>
      <c r="X8" s="27">
        <v>1</v>
      </c>
      <c r="Y8" s="12">
        <v>9326631</v>
      </c>
      <c r="Z8" s="12" t="s">
        <v>103</v>
      </c>
      <c r="AB8" s="27">
        <v>1</v>
      </c>
      <c r="AC8" s="12">
        <v>9178240</v>
      </c>
      <c r="AD8" s="12" t="s">
        <v>103</v>
      </c>
      <c r="AF8" s="26">
        <v>3</v>
      </c>
      <c r="AG8" s="13" t="s">
        <v>104</v>
      </c>
      <c r="AI8" s="26">
        <v>3</v>
      </c>
      <c r="AJ8" s="13" t="s">
        <v>104</v>
      </c>
      <c r="AL8" s="25">
        <v>1</v>
      </c>
      <c r="AM8" s="14">
        <v>6.1745999999999999</v>
      </c>
      <c r="AN8" s="14" t="s">
        <v>105</v>
      </c>
      <c r="AR8" s="15">
        <v>8</v>
      </c>
      <c r="AS8" s="15">
        <v>8</v>
      </c>
      <c r="AT8" s="15">
        <v>8</v>
      </c>
      <c r="AU8" s="15">
        <v>3</v>
      </c>
      <c r="AV8" s="15">
        <v>1</v>
      </c>
      <c r="AW8" s="15">
        <v>4</v>
      </c>
      <c r="AX8" s="15">
        <v>4</v>
      </c>
      <c r="BD8" s="16" t="s">
        <v>313</v>
      </c>
      <c r="BE8" s="16" t="s">
        <v>1525</v>
      </c>
      <c r="BF8" s="16" t="s">
        <v>313</v>
      </c>
      <c r="BG8" s="16" t="s">
        <v>1526</v>
      </c>
      <c r="BH8" s="16" t="s">
        <v>106</v>
      </c>
      <c r="BK8" s="17" t="s">
        <v>108</v>
      </c>
      <c r="BL8" s="40" t="s">
        <v>6206</v>
      </c>
    </row>
    <row r="9" spans="1:64" ht="15" customHeight="1" x14ac:dyDescent="0.55000000000000004">
      <c r="A9" s="20">
        <v>10</v>
      </c>
      <c r="B9" s="20" t="s">
        <v>109</v>
      </c>
      <c r="C9" s="20" t="s">
        <v>110</v>
      </c>
      <c r="D9" s="2" t="s">
        <v>96</v>
      </c>
      <c r="E9" s="2" t="s">
        <v>98</v>
      </c>
      <c r="F9" s="2" t="s">
        <v>99</v>
      </c>
      <c r="G9" s="2" t="s">
        <v>93</v>
      </c>
      <c r="H9" s="3">
        <v>0</v>
      </c>
      <c r="I9" s="3">
        <v>1</v>
      </c>
      <c r="J9" s="3">
        <v>1</v>
      </c>
      <c r="K9" s="3">
        <v>1</v>
      </c>
      <c r="L9" s="3" t="s">
        <v>100</v>
      </c>
      <c r="P9" s="28">
        <v>3</v>
      </c>
      <c r="Q9" s="8">
        <v>930000</v>
      </c>
      <c r="R9" s="4" t="s">
        <v>111</v>
      </c>
      <c r="S9" s="4" t="s">
        <v>112</v>
      </c>
      <c r="X9" s="27">
        <v>1</v>
      </c>
      <c r="Y9" s="12">
        <v>4305929</v>
      </c>
      <c r="Z9" s="12" t="s">
        <v>103</v>
      </c>
      <c r="AB9" s="27">
        <v>1</v>
      </c>
      <c r="AC9" s="12">
        <v>4211088</v>
      </c>
      <c r="AD9" s="12" t="s">
        <v>103</v>
      </c>
      <c r="AF9" s="26">
        <v>3</v>
      </c>
      <c r="AG9" s="13" t="s">
        <v>104</v>
      </c>
      <c r="AI9" s="26">
        <v>3</v>
      </c>
      <c r="AJ9" s="13" t="s">
        <v>104</v>
      </c>
      <c r="AL9" s="25">
        <v>3</v>
      </c>
      <c r="AM9" s="14">
        <v>1.4467000000000001</v>
      </c>
      <c r="AN9" s="14" t="s">
        <v>105</v>
      </c>
      <c r="AO9" s="14" t="s">
        <v>113</v>
      </c>
      <c r="AR9" s="15">
        <v>10</v>
      </c>
      <c r="AS9" s="15">
        <v>10</v>
      </c>
      <c r="AT9" s="15">
        <v>10</v>
      </c>
      <c r="AU9" s="15">
        <v>3</v>
      </c>
      <c r="AV9" s="15">
        <v>1</v>
      </c>
      <c r="AW9" s="15">
        <v>4</v>
      </c>
      <c r="AX9" s="15">
        <v>6</v>
      </c>
      <c r="BD9" s="16" t="s">
        <v>313</v>
      </c>
      <c r="BE9" s="16" t="s">
        <v>6362</v>
      </c>
      <c r="BF9" s="16" t="s">
        <v>1450</v>
      </c>
      <c r="BG9" s="16" t="s">
        <v>6459</v>
      </c>
      <c r="BH9" s="16" t="s">
        <v>106</v>
      </c>
      <c r="BK9" s="17" t="s">
        <v>108</v>
      </c>
      <c r="BL9" s="40" t="s">
        <v>6206</v>
      </c>
    </row>
    <row r="10" spans="1:64" ht="15" customHeight="1" x14ac:dyDescent="0.55000000000000004">
      <c r="A10" s="20">
        <v>14</v>
      </c>
      <c r="B10" s="20" t="s">
        <v>114</v>
      </c>
      <c r="C10" s="20" t="s">
        <v>115</v>
      </c>
      <c r="D10" s="2" t="s">
        <v>96</v>
      </c>
      <c r="E10" s="2" t="s">
        <v>98</v>
      </c>
      <c r="F10" s="2" t="s">
        <v>99</v>
      </c>
      <c r="H10" s="3">
        <v>1</v>
      </c>
      <c r="I10" s="3">
        <v>1</v>
      </c>
      <c r="J10" s="3">
        <v>1</v>
      </c>
      <c r="K10" s="3">
        <v>0</v>
      </c>
      <c r="L10" s="3" t="s">
        <v>116</v>
      </c>
      <c r="P10" s="28">
        <v>3</v>
      </c>
      <c r="Q10" s="8">
        <v>2100000</v>
      </c>
      <c r="R10" s="4" t="s">
        <v>117</v>
      </c>
      <c r="S10" s="4" t="s">
        <v>102</v>
      </c>
      <c r="U10" s="7">
        <v>1385100</v>
      </c>
      <c r="X10" s="27">
        <v>1</v>
      </c>
      <c r="Y10" s="12">
        <v>5857945</v>
      </c>
      <c r="Z10" s="12" t="s">
        <v>118</v>
      </c>
      <c r="AB10" s="27">
        <v>2</v>
      </c>
      <c r="AC10" s="12">
        <v>2653193</v>
      </c>
      <c r="AD10" s="12" t="s">
        <v>119</v>
      </c>
      <c r="AF10" s="26">
        <v>2</v>
      </c>
      <c r="AG10" s="13" t="s">
        <v>120</v>
      </c>
      <c r="AI10" s="26">
        <v>2</v>
      </c>
      <c r="AJ10" s="13" t="s">
        <v>120</v>
      </c>
      <c r="AK10" s="13" t="s">
        <v>121</v>
      </c>
      <c r="AL10" s="25">
        <v>1</v>
      </c>
      <c r="AM10" s="14">
        <v>12.8</v>
      </c>
      <c r="AN10" s="14" t="s">
        <v>122</v>
      </c>
      <c r="AR10" s="15">
        <v>7</v>
      </c>
      <c r="AS10" s="15">
        <v>8</v>
      </c>
      <c r="AT10" s="15">
        <v>8</v>
      </c>
      <c r="AU10" s="15">
        <v>2</v>
      </c>
      <c r="AV10" s="15">
        <v>2</v>
      </c>
      <c r="AW10" s="15">
        <v>5</v>
      </c>
      <c r="AX10" s="15">
        <v>3</v>
      </c>
      <c r="BD10" s="16" t="s">
        <v>313</v>
      </c>
      <c r="BE10" s="16" t="s">
        <v>537</v>
      </c>
      <c r="BF10" s="16" t="s">
        <v>313</v>
      </c>
      <c r="BG10" s="16" t="s">
        <v>1526</v>
      </c>
      <c r="BH10" s="16" t="s">
        <v>123</v>
      </c>
      <c r="BK10" s="17" t="s">
        <v>125</v>
      </c>
      <c r="BL10" s="40" t="s">
        <v>6206</v>
      </c>
    </row>
    <row r="11" spans="1:64" ht="15" customHeight="1" x14ac:dyDescent="0.55000000000000004">
      <c r="A11" s="20">
        <v>17</v>
      </c>
      <c r="B11" s="20" t="s">
        <v>126</v>
      </c>
      <c r="C11" s="20" t="s">
        <v>127</v>
      </c>
      <c r="D11" s="2" t="s">
        <v>96</v>
      </c>
      <c r="E11" s="2" t="s">
        <v>98</v>
      </c>
      <c r="F11" s="2" t="s">
        <v>99</v>
      </c>
      <c r="G11" s="2" t="s">
        <v>93</v>
      </c>
      <c r="H11" s="3">
        <v>1</v>
      </c>
      <c r="I11" s="3">
        <v>1</v>
      </c>
      <c r="J11" s="3">
        <v>0</v>
      </c>
      <c r="K11" s="3">
        <v>0</v>
      </c>
      <c r="L11" s="3" t="s">
        <v>116</v>
      </c>
      <c r="P11" s="28">
        <v>4</v>
      </c>
      <c r="Q11" s="8">
        <v>57000</v>
      </c>
      <c r="R11" s="4" t="s">
        <v>111</v>
      </c>
      <c r="S11" s="4" t="s">
        <v>102</v>
      </c>
      <c r="U11" s="7">
        <v>68600</v>
      </c>
      <c r="X11" s="27">
        <v>5</v>
      </c>
      <c r="Y11" s="12">
        <v>36353</v>
      </c>
      <c r="Z11" s="12" t="s">
        <v>118</v>
      </c>
      <c r="AB11" s="27">
        <v>4</v>
      </c>
      <c r="AC11" s="12">
        <v>269964</v>
      </c>
      <c r="AD11" s="12" t="s">
        <v>119</v>
      </c>
      <c r="AF11" s="26">
        <v>3</v>
      </c>
      <c r="AG11" s="13" t="s">
        <v>120</v>
      </c>
      <c r="AH11" s="13" t="s">
        <v>128</v>
      </c>
      <c r="AI11" s="26">
        <v>3</v>
      </c>
      <c r="AJ11" s="13" t="s">
        <v>120</v>
      </c>
      <c r="AK11" s="13" t="s">
        <v>129</v>
      </c>
      <c r="AL11" s="25">
        <v>2</v>
      </c>
      <c r="AN11" s="14" t="s">
        <v>130</v>
      </c>
      <c r="AR11" s="15">
        <v>14</v>
      </c>
      <c r="AS11" s="15">
        <v>13</v>
      </c>
      <c r="AT11" s="15">
        <v>14</v>
      </c>
      <c r="AU11" s="15">
        <v>3</v>
      </c>
      <c r="AV11" s="15">
        <v>5</v>
      </c>
      <c r="AW11" s="15">
        <v>9</v>
      </c>
      <c r="AX11" s="15">
        <v>5</v>
      </c>
      <c r="AZ11" s="15" t="s">
        <v>63</v>
      </c>
      <c r="BC11" s="15" t="s">
        <v>6202</v>
      </c>
      <c r="BD11" s="16" t="s">
        <v>131</v>
      </c>
      <c r="BE11" s="16" t="s">
        <v>6159</v>
      </c>
      <c r="BF11" s="16" t="s">
        <v>131</v>
      </c>
      <c r="BG11" s="16" t="s">
        <v>132</v>
      </c>
      <c r="BK11" s="17" t="s">
        <v>133</v>
      </c>
      <c r="BL11" s="40" t="s">
        <v>6208</v>
      </c>
    </row>
    <row r="12" spans="1:64" ht="15" customHeight="1" x14ac:dyDescent="0.55000000000000004">
      <c r="A12" s="20">
        <v>18</v>
      </c>
      <c r="B12" s="20" t="s">
        <v>134</v>
      </c>
      <c r="C12" s="20" t="s">
        <v>135</v>
      </c>
      <c r="D12" s="2" t="s">
        <v>96</v>
      </c>
      <c r="E12" s="2" t="s">
        <v>98</v>
      </c>
      <c r="F12" s="2" t="s">
        <v>99</v>
      </c>
      <c r="H12" s="3">
        <v>1</v>
      </c>
      <c r="I12" s="3">
        <v>1</v>
      </c>
      <c r="J12" s="3">
        <v>1</v>
      </c>
      <c r="K12" s="3">
        <v>1</v>
      </c>
      <c r="L12" s="3" t="s">
        <v>116</v>
      </c>
      <c r="P12" s="28">
        <v>2</v>
      </c>
      <c r="Q12" s="9" t="s">
        <v>136</v>
      </c>
      <c r="R12" s="4" t="s">
        <v>137</v>
      </c>
      <c r="S12" s="4" t="s">
        <v>138</v>
      </c>
      <c r="U12" s="7"/>
      <c r="X12" s="27">
        <v>3</v>
      </c>
      <c r="Y12" s="12">
        <v>534961</v>
      </c>
      <c r="Z12" s="12" t="s">
        <v>118</v>
      </c>
      <c r="AB12" s="27">
        <v>2</v>
      </c>
      <c r="AC12" s="12">
        <v>1760923</v>
      </c>
      <c r="AD12" s="12" t="s">
        <v>103</v>
      </c>
      <c r="AF12" s="26">
        <v>2</v>
      </c>
      <c r="AG12" s="13" t="s">
        <v>120</v>
      </c>
      <c r="AH12" s="13" t="s">
        <v>139</v>
      </c>
      <c r="AI12" s="26">
        <v>2</v>
      </c>
      <c r="AJ12" s="13" t="s">
        <v>120</v>
      </c>
      <c r="AL12" s="25">
        <v>1</v>
      </c>
      <c r="AM12" s="14">
        <v>-1.38</v>
      </c>
      <c r="AN12" s="14" t="s">
        <v>140</v>
      </c>
      <c r="AR12" s="15">
        <v>8</v>
      </c>
      <c r="AS12" s="15">
        <v>7</v>
      </c>
      <c r="AT12" s="15">
        <v>8</v>
      </c>
      <c r="AU12" s="15">
        <v>2</v>
      </c>
      <c r="AV12" s="15">
        <v>3</v>
      </c>
      <c r="AW12" s="15">
        <v>5</v>
      </c>
      <c r="AX12" s="15">
        <v>3</v>
      </c>
      <c r="BD12" s="16" t="s">
        <v>1450</v>
      </c>
      <c r="BE12" s="16" t="s">
        <v>5040</v>
      </c>
      <c r="BF12" s="16" t="s">
        <v>313</v>
      </c>
      <c r="BG12" s="16" t="s">
        <v>1526</v>
      </c>
      <c r="BH12" s="16" t="s">
        <v>123</v>
      </c>
      <c r="BK12" s="17" t="s">
        <v>141</v>
      </c>
      <c r="BL12" s="40" t="s">
        <v>6206</v>
      </c>
    </row>
    <row r="13" spans="1:64" ht="15" customHeight="1" x14ac:dyDescent="0.55000000000000004">
      <c r="A13" s="20">
        <v>19</v>
      </c>
      <c r="B13" s="20" t="s">
        <v>142</v>
      </c>
      <c r="C13" s="20" t="s">
        <v>143</v>
      </c>
      <c r="D13" s="2" t="s">
        <v>96</v>
      </c>
      <c r="E13" s="2" t="s">
        <v>98</v>
      </c>
      <c r="F13" s="2" t="s">
        <v>99</v>
      </c>
      <c r="G13" s="2" t="s">
        <v>93</v>
      </c>
      <c r="H13" s="3">
        <v>1</v>
      </c>
      <c r="I13" s="3">
        <v>1</v>
      </c>
      <c r="J13" s="3">
        <v>1</v>
      </c>
      <c r="K13" s="3">
        <v>0</v>
      </c>
      <c r="L13" s="3" t="s">
        <v>116</v>
      </c>
      <c r="P13" s="28">
        <v>3</v>
      </c>
      <c r="Q13" s="8">
        <v>700000</v>
      </c>
      <c r="R13" s="4" t="s">
        <v>144</v>
      </c>
      <c r="S13" s="4" t="s">
        <v>102</v>
      </c>
      <c r="U13" s="7"/>
      <c r="X13" s="27">
        <v>4</v>
      </c>
      <c r="Y13" s="12">
        <v>214858</v>
      </c>
      <c r="Z13" s="12" t="s">
        <v>103</v>
      </c>
      <c r="AB13" s="27">
        <v>3</v>
      </c>
      <c r="AC13" s="12">
        <v>694586</v>
      </c>
      <c r="AD13" s="12" t="s">
        <v>103</v>
      </c>
      <c r="AF13" s="26">
        <v>2</v>
      </c>
      <c r="AG13" s="13" t="s">
        <v>120</v>
      </c>
      <c r="AI13" s="26">
        <v>2</v>
      </c>
      <c r="AJ13" s="13" t="s">
        <v>120</v>
      </c>
      <c r="AK13" s="13" t="s">
        <v>145</v>
      </c>
      <c r="AL13" s="25">
        <v>1</v>
      </c>
      <c r="AM13" s="14">
        <v>13</v>
      </c>
      <c r="AN13" s="14" t="s">
        <v>122</v>
      </c>
      <c r="AR13" s="15">
        <v>10</v>
      </c>
      <c r="AS13" s="15">
        <v>9</v>
      </c>
      <c r="AT13" s="15">
        <v>10</v>
      </c>
      <c r="AU13" s="15">
        <v>2</v>
      </c>
      <c r="AV13" s="15">
        <v>4</v>
      </c>
      <c r="AW13" s="15">
        <v>7</v>
      </c>
      <c r="AX13" s="15">
        <v>3</v>
      </c>
      <c r="BD13" s="16" t="s">
        <v>1450</v>
      </c>
      <c r="BE13" s="16" t="s">
        <v>5040</v>
      </c>
      <c r="BF13" s="16" t="s">
        <v>313</v>
      </c>
      <c r="BG13" s="16" t="s">
        <v>1526</v>
      </c>
      <c r="BK13" s="17" t="s">
        <v>141</v>
      </c>
      <c r="BL13" s="40" t="s">
        <v>6206</v>
      </c>
    </row>
    <row r="14" spans="1:64" ht="15" customHeight="1" x14ac:dyDescent="0.55000000000000004">
      <c r="A14" s="20">
        <v>20</v>
      </c>
      <c r="B14" s="20" t="s">
        <v>146</v>
      </c>
      <c r="C14" s="20" t="s">
        <v>147</v>
      </c>
      <c r="D14" s="2" t="s">
        <v>96</v>
      </c>
      <c r="E14" s="2" t="s">
        <v>98</v>
      </c>
      <c r="F14" s="2" t="s">
        <v>99</v>
      </c>
      <c r="H14" s="3">
        <v>1</v>
      </c>
      <c r="I14" s="3">
        <v>1</v>
      </c>
      <c r="J14" s="3">
        <v>1</v>
      </c>
      <c r="K14" s="3">
        <v>0</v>
      </c>
      <c r="L14" s="3" t="s">
        <v>116</v>
      </c>
      <c r="P14" s="28">
        <v>4</v>
      </c>
      <c r="Q14" s="8">
        <v>400000</v>
      </c>
      <c r="R14" s="4" t="s">
        <v>117</v>
      </c>
      <c r="S14" s="4" t="s">
        <v>102</v>
      </c>
      <c r="U14" s="7">
        <v>344700</v>
      </c>
      <c r="X14" s="27">
        <v>2</v>
      </c>
      <c r="Y14" s="12">
        <v>1448120</v>
      </c>
      <c r="Z14" s="12" t="s">
        <v>118</v>
      </c>
      <c r="AB14" s="27">
        <v>4</v>
      </c>
      <c r="AC14" s="12">
        <v>131077</v>
      </c>
      <c r="AD14" s="12" t="s">
        <v>119</v>
      </c>
      <c r="AF14" s="26">
        <v>3</v>
      </c>
      <c r="AG14" s="13" t="s">
        <v>120</v>
      </c>
      <c r="AI14" s="26">
        <v>3</v>
      </c>
      <c r="AJ14" s="13" t="s">
        <v>120</v>
      </c>
      <c r="AL14" s="25">
        <v>3</v>
      </c>
      <c r="AM14" s="14">
        <v>-0.219999999999998</v>
      </c>
      <c r="AN14" s="14" t="s">
        <v>122</v>
      </c>
      <c r="AR14" s="15">
        <v>12</v>
      </c>
      <c r="AS14" s="15">
        <v>14</v>
      </c>
      <c r="AT14" s="15">
        <v>14</v>
      </c>
      <c r="AU14" s="15">
        <v>3</v>
      </c>
      <c r="AV14" s="15">
        <v>4</v>
      </c>
      <c r="AW14" s="15">
        <v>8</v>
      </c>
      <c r="AX14" s="15">
        <v>6</v>
      </c>
      <c r="AZ14" s="15" t="s">
        <v>63</v>
      </c>
      <c r="BC14" s="15" t="s">
        <v>6202</v>
      </c>
      <c r="BD14" s="16" t="s">
        <v>1450</v>
      </c>
      <c r="BE14" s="16" t="s">
        <v>5040</v>
      </c>
      <c r="BF14" s="16" t="s">
        <v>131</v>
      </c>
      <c r="BG14" s="16" t="s">
        <v>132</v>
      </c>
      <c r="BK14" s="17" t="s">
        <v>148</v>
      </c>
      <c r="BL14" s="40" t="s">
        <v>6206</v>
      </c>
    </row>
    <row r="15" spans="1:64" ht="15" customHeight="1" x14ac:dyDescent="0.55000000000000004">
      <c r="A15" s="20">
        <v>22</v>
      </c>
      <c r="B15" s="20" t="s">
        <v>149</v>
      </c>
      <c r="C15" s="20" t="s">
        <v>150</v>
      </c>
      <c r="D15" s="2" t="s">
        <v>96</v>
      </c>
      <c r="E15" s="2" t="s">
        <v>98</v>
      </c>
      <c r="F15" s="2" t="s">
        <v>99</v>
      </c>
      <c r="H15" s="3">
        <v>1</v>
      </c>
      <c r="I15" s="3">
        <v>1</v>
      </c>
      <c r="J15" s="3">
        <v>1</v>
      </c>
      <c r="K15" s="3">
        <v>0</v>
      </c>
      <c r="L15" s="3" t="s">
        <v>116</v>
      </c>
      <c r="P15" s="28">
        <v>3</v>
      </c>
      <c r="Q15" s="8">
        <v>770000</v>
      </c>
      <c r="R15" s="4" t="s">
        <v>111</v>
      </c>
      <c r="S15" s="4" t="s">
        <v>151</v>
      </c>
      <c r="U15" s="7"/>
      <c r="X15" s="27">
        <v>2</v>
      </c>
      <c r="Y15" s="12">
        <v>1226202</v>
      </c>
      <c r="Z15" s="12" t="s">
        <v>103</v>
      </c>
      <c r="AB15" s="27">
        <v>1</v>
      </c>
      <c r="AC15" s="12">
        <v>4215547</v>
      </c>
      <c r="AD15" s="12" t="s">
        <v>103</v>
      </c>
      <c r="AF15" s="26">
        <v>2</v>
      </c>
      <c r="AG15" s="13" t="s">
        <v>120</v>
      </c>
      <c r="AH15" s="13" t="s">
        <v>152</v>
      </c>
      <c r="AI15" s="26">
        <v>2</v>
      </c>
      <c r="AJ15" s="13" t="s">
        <v>120</v>
      </c>
      <c r="AK15" s="13" t="s">
        <v>152</v>
      </c>
      <c r="AL15" s="25">
        <v>3</v>
      </c>
      <c r="AN15" s="14" t="s">
        <v>153</v>
      </c>
      <c r="AO15" s="14" t="s">
        <v>154</v>
      </c>
      <c r="AR15" s="15">
        <v>10</v>
      </c>
      <c r="AS15" s="15">
        <v>9</v>
      </c>
      <c r="AT15" s="15">
        <v>10</v>
      </c>
      <c r="AU15" s="15">
        <v>2</v>
      </c>
      <c r="AV15" s="15">
        <v>2</v>
      </c>
      <c r="AW15" s="15">
        <v>5</v>
      </c>
      <c r="AX15" s="15">
        <v>5</v>
      </c>
      <c r="BD15" s="16" t="s">
        <v>1450</v>
      </c>
      <c r="BE15" s="16" t="s">
        <v>5040</v>
      </c>
      <c r="BF15" s="16" t="s">
        <v>313</v>
      </c>
      <c r="BG15" s="16" t="s">
        <v>1526</v>
      </c>
      <c r="BK15" s="17" t="s">
        <v>155</v>
      </c>
      <c r="BL15" s="40" t="s">
        <v>6206</v>
      </c>
    </row>
    <row r="16" spans="1:64" ht="15" customHeight="1" x14ac:dyDescent="0.55000000000000004">
      <c r="A16" s="20">
        <v>23</v>
      </c>
      <c r="B16" s="20" t="s">
        <v>156</v>
      </c>
      <c r="C16" s="20" t="s">
        <v>157</v>
      </c>
      <c r="D16" s="2" t="s">
        <v>96</v>
      </c>
      <c r="E16" s="2" t="s">
        <v>98</v>
      </c>
      <c r="F16" s="2" t="s">
        <v>99</v>
      </c>
      <c r="H16" s="3">
        <v>1</v>
      </c>
      <c r="I16" s="3">
        <v>1</v>
      </c>
      <c r="J16" s="3">
        <v>1</v>
      </c>
      <c r="K16" s="3">
        <v>1</v>
      </c>
      <c r="L16" s="3" t="s">
        <v>100</v>
      </c>
      <c r="P16" s="28">
        <v>3</v>
      </c>
      <c r="Q16" s="8">
        <v>3700000</v>
      </c>
      <c r="R16" s="4" t="s">
        <v>117</v>
      </c>
      <c r="S16" s="4" t="s">
        <v>102</v>
      </c>
      <c r="U16" s="7"/>
      <c r="X16" s="27">
        <v>1</v>
      </c>
      <c r="Y16" s="12">
        <v>13237382</v>
      </c>
      <c r="Z16" s="12" t="s">
        <v>118</v>
      </c>
      <c r="AB16" s="27">
        <v>1</v>
      </c>
      <c r="AC16" s="12">
        <v>7522561</v>
      </c>
      <c r="AD16" s="12" t="s">
        <v>119</v>
      </c>
      <c r="AF16" s="26">
        <v>1</v>
      </c>
      <c r="AG16" s="13" t="s">
        <v>120</v>
      </c>
      <c r="AI16" s="26">
        <v>1</v>
      </c>
      <c r="AJ16" s="13" t="s">
        <v>120</v>
      </c>
      <c r="AL16" s="25">
        <v>1</v>
      </c>
      <c r="AM16" s="14">
        <v>3.4999999999999898</v>
      </c>
      <c r="AN16" s="14" t="s">
        <v>122</v>
      </c>
      <c r="AR16" s="15">
        <v>6</v>
      </c>
      <c r="AS16" s="15">
        <v>6</v>
      </c>
      <c r="AT16" s="15">
        <v>6</v>
      </c>
      <c r="AU16" s="15">
        <v>1</v>
      </c>
      <c r="AV16" s="15">
        <v>1</v>
      </c>
      <c r="AW16" s="15">
        <v>4</v>
      </c>
      <c r="AX16" s="15">
        <v>2</v>
      </c>
      <c r="BD16" s="16" t="s">
        <v>313</v>
      </c>
      <c r="BE16" s="16" t="s">
        <v>1525</v>
      </c>
      <c r="BF16" s="16" t="s">
        <v>313</v>
      </c>
      <c r="BG16" s="16" t="s">
        <v>1526</v>
      </c>
      <c r="BH16" s="16" t="s">
        <v>176</v>
      </c>
      <c r="BK16" s="17" t="s">
        <v>141</v>
      </c>
      <c r="BL16" s="40" t="s">
        <v>6206</v>
      </c>
    </row>
    <row r="17" spans="1:64" ht="15" customHeight="1" x14ac:dyDescent="0.55000000000000004">
      <c r="A17" s="20">
        <v>25</v>
      </c>
      <c r="B17" s="20" t="s">
        <v>158</v>
      </c>
      <c r="C17" s="20" t="s">
        <v>159</v>
      </c>
      <c r="D17" s="2" t="s">
        <v>96</v>
      </c>
      <c r="E17" s="2" t="s">
        <v>98</v>
      </c>
      <c r="F17" s="2" t="s">
        <v>99</v>
      </c>
      <c r="G17" s="2" t="s">
        <v>93</v>
      </c>
      <c r="H17" s="3">
        <v>1</v>
      </c>
      <c r="I17" s="3">
        <v>1</v>
      </c>
      <c r="J17" s="3">
        <v>1</v>
      </c>
      <c r="K17" s="3">
        <v>0</v>
      </c>
      <c r="L17" s="3" t="s">
        <v>55</v>
      </c>
      <c r="M17" s="3" t="s">
        <v>160</v>
      </c>
      <c r="P17" s="28">
        <v>4</v>
      </c>
      <c r="Q17" s="8">
        <v>400000</v>
      </c>
      <c r="R17" s="4" t="s">
        <v>117</v>
      </c>
      <c r="S17" s="4" t="s">
        <v>102</v>
      </c>
      <c r="U17" s="7"/>
      <c r="X17" s="27">
        <v>1</v>
      </c>
      <c r="Z17" s="12" t="s">
        <v>161</v>
      </c>
      <c r="AB17" s="27">
        <v>1</v>
      </c>
      <c r="AD17" s="12" t="s">
        <v>161</v>
      </c>
      <c r="AF17" s="26">
        <v>1</v>
      </c>
      <c r="AG17" s="13" t="s">
        <v>120</v>
      </c>
      <c r="AI17" s="26">
        <v>1</v>
      </c>
      <c r="AJ17" s="13" t="s">
        <v>120</v>
      </c>
      <c r="AL17" s="25">
        <v>2</v>
      </c>
      <c r="AM17" s="14">
        <v>1.917</v>
      </c>
      <c r="AN17" s="14" t="s">
        <v>105</v>
      </c>
      <c r="AR17" s="15">
        <v>8</v>
      </c>
      <c r="AS17" s="15">
        <v>8</v>
      </c>
      <c r="AT17" s="15">
        <v>8</v>
      </c>
      <c r="AU17" s="15">
        <v>1</v>
      </c>
      <c r="AV17" s="15">
        <v>1</v>
      </c>
      <c r="AW17" s="15">
        <v>5</v>
      </c>
      <c r="AX17" s="15">
        <v>3</v>
      </c>
      <c r="BD17" s="16" t="s">
        <v>313</v>
      </c>
      <c r="BF17" s="16" t="s">
        <v>313</v>
      </c>
      <c r="BK17" s="17" t="s">
        <v>65</v>
      </c>
      <c r="BL17" s="40" t="s">
        <v>6206</v>
      </c>
    </row>
    <row r="18" spans="1:64" ht="15" customHeight="1" x14ac:dyDescent="0.55000000000000004">
      <c r="A18" s="20">
        <v>26</v>
      </c>
      <c r="B18" s="20" t="s">
        <v>162</v>
      </c>
      <c r="C18" s="20" t="s">
        <v>163</v>
      </c>
      <c r="D18" s="2" t="s">
        <v>96</v>
      </c>
      <c r="E18" s="2" t="s">
        <v>98</v>
      </c>
      <c r="F18" s="2" t="s">
        <v>99</v>
      </c>
      <c r="G18" s="2" t="s">
        <v>93</v>
      </c>
      <c r="H18" s="3">
        <v>1</v>
      </c>
      <c r="I18" s="3">
        <v>1</v>
      </c>
      <c r="J18" s="3">
        <v>1</v>
      </c>
      <c r="K18" s="3">
        <v>0</v>
      </c>
      <c r="L18" s="3" t="s">
        <v>100</v>
      </c>
      <c r="P18" s="28">
        <v>5</v>
      </c>
      <c r="Q18" s="8">
        <v>31000</v>
      </c>
      <c r="R18" s="4" t="s">
        <v>144</v>
      </c>
      <c r="S18" s="4" t="s">
        <v>102</v>
      </c>
      <c r="U18" s="7"/>
      <c r="X18" s="27">
        <v>2</v>
      </c>
      <c r="Y18" s="12">
        <v>1369061</v>
      </c>
      <c r="Z18" s="12" t="s">
        <v>103</v>
      </c>
      <c r="AB18" s="27">
        <v>3</v>
      </c>
      <c r="AC18" s="12">
        <v>356836</v>
      </c>
      <c r="AD18" s="12" t="s">
        <v>103</v>
      </c>
      <c r="AF18" s="26">
        <v>3</v>
      </c>
      <c r="AG18" s="13" t="s">
        <v>120</v>
      </c>
      <c r="AH18" s="13" t="s">
        <v>164</v>
      </c>
      <c r="AI18" s="26">
        <v>3</v>
      </c>
      <c r="AJ18" s="13" t="s">
        <v>120</v>
      </c>
      <c r="AK18" s="13" t="s">
        <v>164</v>
      </c>
      <c r="AL18" s="25">
        <v>1</v>
      </c>
      <c r="AM18" s="14">
        <v>7.7</v>
      </c>
      <c r="AN18" s="14" t="s">
        <v>122</v>
      </c>
      <c r="AR18" s="15">
        <v>11</v>
      </c>
      <c r="AS18" s="15">
        <v>12</v>
      </c>
      <c r="AT18" s="15">
        <v>12</v>
      </c>
      <c r="AU18" s="15">
        <v>3</v>
      </c>
      <c r="AV18" s="15">
        <v>3</v>
      </c>
      <c r="AW18" s="15">
        <v>8</v>
      </c>
      <c r="AX18" s="15">
        <v>4</v>
      </c>
      <c r="BD18" s="16" t="s">
        <v>313</v>
      </c>
      <c r="BE18" s="16" t="s">
        <v>6363</v>
      </c>
      <c r="BF18" s="16" t="s">
        <v>313</v>
      </c>
      <c r="BG18" s="16" t="s">
        <v>1526</v>
      </c>
      <c r="BK18" s="17" t="s">
        <v>165</v>
      </c>
      <c r="BL18" s="40" t="s">
        <v>6206</v>
      </c>
    </row>
    <row r="19" spans="1:64" ht="15" customHeight="1" x14ac:dyDescent="0.55000000000000004">
      <c r="A19" s="20">
        <v>27</v>
      </c>
      <c r="B19" s="20" t="s">
        <v>166</v>
      </c>
      <c r="C19" s="20" t="s">
        <v>167</v>
      </c>
      <c r="D19" s="2" t="s">
        <v>96</v>
      </c>
      <c r="E19" s="2" t="s">
        <v>98</v>
      </c>
      <c r="F19" s="2" t="s">
        <v>99</v>
      </c>
      <c r="H19" s="3">
        <v>1</v>
      </c>
      <c r="I19" s="3">
        <v>1</v>
      </c>
      <c r="J19" s="3">
        <v>1</v>
      </c>
      <c r="K19" s="3">
        <v>0</v>
      </c>
      <c r="L19" s="3" t="s">
        <v>116</v>
      </c>
      <c r="P19" s="28">
        <v>4</v>
      </c>
      <c r="Q19" s="8">
        <v>220000</v>
      </c>
      <c r="R19" s="4" t="s">
        <v>117</v>
      </c>
      <c r="S19" s="4" t="s">
        <v>102</v>
      </c>
      <c r="U19" s="7">
        <v>188000</v>
      </c>
      <c r="X19" s="27">
        <v>2</v>
      </c>
      <c r="Y19" s="12">
        <v>2860842</v>
      </c>
      <c r="Z19" s="12" t="s">
        <v>118</v>
      </c>
      <c r="AB19" s="27">
        <v>2</v>
      </c>
      <c r="AC19" s="12">
        <v>1345406</v>
      </c>
      <c r="AD19" s="12" t="s">
        <v>103</v>
      </c>
      <c r="AE19" s="12" t="s">
        <v>119</v>
      </c>
      <c r="AF19" s="26">
        <v>2</v>
      </c>
      <c r="AG19" s="13" t="s">
        <v>120</v>
      </c>
      <c r="AH19" s="13" t="s">
        <v>168</v>
      </c>
      <c r="AI19" s="26">
        <v>2</v>
      </c>
      <c r="AJ19" s="13" t="s">
        <v>120</v>
      </c>
      <c r="AK19" s="13" t="s">
        <v>169</v>
      </c>
      <c r="AL19" s="25">
        <v>3</v>
      </c>
      <c r="AM19" s="14">
        <v>-1.23</v>
      </c>
      <c r="AN19" s="14" t="s">
        <v>122</v>
      </c>
      <c r="AR19" s="15">
        <v>11</v>
      </c>
      <c r="AS19" s="15">
        <v>11</v>
      </c>
      <c r="AT19" s="15">
        <v>11</v>
      </c>
      <c r="AU19" s="15">
        <v>2</v>
      </c>
      <c r="AV19" s="15">
        <v>2</v>
      </c>
      <c r="AW19" s="15">
        <v>6</v>
      </c>
      <c r="AX19" s="15">
        <v>5</v>
      </c>
      <c r="BD19" s="16" t="s">
        <v>1450</v>
      </c>
      <c r="BE19" s="16" t="s">
        <v>5040</v>
      </c>
      <c r="BF19" s="16" t="s">
        <v>313</v>
      </c>
      <c r="BG19" s="16" t="s">
        <v>1526</v>
      </c>
      <c r="BK19" s="17" t="s">
        <v>141</v>
      </c>
      <c r="BL19" s="40" t="s">
        <v>6206</v>
      </c>
    </row>
    <row r="20" spans="1:64" ht="15" customHeight="1" x14ac:dyDescent="0.55000000000000004">
      <c r="A20" s="20">
        <v>32</v>
      </c>
      <c r="B20" s="20" t="s">
        <v>170</v>
      </c>
      <c r="C20" s="20" t="s">
        <v>171</v>
      </c>
      <c r="D20" s="2" t="s">
        <v>96</v>
      </c>
      <c r="E20" s="2" t="s">
        <v>98</v>
      </c>
      <c r="F20" s="2" t="s">
        <v>99</v>
      </c>
      <c r="G20" s="2" t="s">
        <v>93</v>
      </c>
      <c r="H20" s="3">
        <v>0</v>
      </c>
      <c r="I20" s="3">
        <v>1</v>
      </c>
      <c r="J20" s="3">
        <v>1</v>
      </c>
      <c r="K20" s="3">
        <v>1</v>
      </c>
      <c r="L20" s="3" t="s">
        <v>55</v>
      </c>
      <c r="P20" s="28">
        <v>4</v>
      </c>
      <c r="Q20" s="8">
        <v>270000</v>
      </c>
      <c r="R20" s="4" t="s">
        <v>111</v>
      </c>
      <c r="S20" s="4" t="s">
        <v>172</v>
      </c>
      <c r="U20" s="7"/>
      <c r="X20" s="27">
        <v>1</v>
      </c>
      <c r="Y20" s="12">
        <v>13945445</v>
      </c>
      <c r="Z20" s="12" t="s">
        <v>103</v>
      </c>
      <c r="AB20" s="27">
        <v>1</v>
      </c>
      <c r="AC20" s="12">
        <v>13945445</v>
      </c>
      <c r="AD20" s="12" t="s">
        <v>103</v>
      </c>
      <c r="AF20" s="26">
        <v>4</v>
      </c>
      <c r="AG20" s="13" t="s">
        <v>120</v>
      </c>
      <c r="AI20" s="26">
        <v>4</v>
      </c>
      <c r="AJ20" s="13" t="s">
        <v>120</v>
      </c>
      <c r="AK20" s="13" t="s">
        <v>173</v>
      </c>
      <c r="AL20" s="25">
        <v>5</v>
      </c>
      <c r="AN20" s="14" t="s">
        <v>130</v>
      </c>
      <c r="AO20" s="14" t="s">
        <v>174</v>
      </c>
      <c r="AR20" s="15">
        <v>14</v>
      </c>
      <c r="AS20" s="15">
        <v>14</v>
      </c>
      <c r="AT20" s="15">
        <v>14</v>
      </c>
      <c r="AU20" s="15">
        <v>4</v>
      </c>
      <c r="AV20" s="15">
        <v>1</v>
      </c>
      <c r="AW20" s="15">
        <v>5</v>
      </c>
      <c r="AX20" s="15">
        <v>9</v>
      </c>
      <c r="BA20" s="15" t="s">
        <v>175</v>
      </c>
      <c r="BC20" s="15" t="s">
        <v>6201</v>
      </c>
      <c r="BD20" s="16" t="s">
        <v>313</v>
      </c>
      <c r="BE20" s="16" t="s">
        <v>1525</v>
      </c>
      <c r="BF20" s="16" t="s">
        <v>313</v>
      </c>
      <c r="BG20" s="16" t="s">
        <v>1525</v>
      </c>
      <c r="BH20" s="16" t="s">
        <v>176</v>
      </c>
      <c r="BK20" s="17" t="s">
        <v>65</v>
      </c>
      <c r="BL20" s="40" t="s">
        <v>6206</v>
      </c>
    </row>
    <row r="21" spans="1:64" ht="15" customHeight="1" x14ac:dyDescent="0.55000000000000004">
      <c r="A21" s="20">
        <v>33</v>
      </c>
      <c r="B21" s="20" t="s">
        <v>177</v>
      </c>
      <c r="C21" s="20" t="s">
        <v>178</v>
      </c>
      <c r="D21" s="2" t="s">
        <v>96</v>
      </c>
      <c r="E21" s="2" t="s">
        <v>98</v>
      </c>
      <c r="F21" s="2" t="s">
        <v>99</v>
      </c>
      <c r="G21" s="2" t="s">
        <v>93</v>
      </c>
      <c r="H21" s="3">
        <v>1</v>
      </c>
      <c r="I21" s="3">
        <v>1</v>
      </c>
      <c r="J21" s="3">
        <v>1</v>
      </c>
      <c r="K21" s="3">
        <v>0</v>
      </c>
      <c r="L21" s="3" t="s">
        <v>100</v>
      </c>
      <c r="P21" s="28">
        <v>2</v>
      </c>
      <c r="Q21" s="9" t="s">
        <v>179</v>
      </c>
      <c r="R21" s="4" t="s">
        <v>180</v>
      </c>
      <c r="S21" s="4" t="s">
        <v>181</v>
      </c>
      <c r="U21" s="7"/>
      <c r="X21" s="27">
        <v>1</v>
      </c>
      <c r="Y21" s="12">
        <v>6185338</v>
      </c>
      <c r="Z21" s="12" t="s">
        <v>103</v>
      </c>
      <c r="AB21" s="27">
        <v>1</v>
      </c>
      <c r="AC21" s="12">
        <v>6699816</v>
      </c>
      <c r="AD21" s="12" t="s">
        <v>103</v>
      </c>
      <c r="AF21" s="26">
        <v>2</v>
      </c>
      <c r="AG21" s="13" t="s">
        <v>120</v>
      </c>
      <c r="AH21" s="13" t="s">
        <v>182</v>
      </c>
      <c r="AI21" s="26">
        <v>2</v>
      </c>
      <c r="AJ21" s="13" t="s">
        <v>120</v>
      </c>
      <c r="AK21" s="13" t="s">
        <v>183</v>
      </c>
      <c r="AL21" s="25">
        <v>1</v>
      </c>
      <c r="AM21" s="14">
        <v>1.8088</v>
      </c>
      <c r="AN21" s="14" t="s">
        <v>105</v>
      </c>
      <c r="AR21" s="15">
        <v>6</v>
      </c>
      <c r="AS21" s="15">
        <v>6</v>
      </c>
      <c r="AT21" s="15">
        <v>6</v>
      </c>
      <c r="AU21" s="15">
        <v>2</v>
      </c>
      <c r="AV21" s="15">
        <v>1</v>
      </c>
      <c r="AW21" s="15">
        <v>3</v>
      </c>
      <c r="AX21" s="15">
        <v>3</v>
      </c>
      <c r="BD21" s="16" t="s">
        <v>313</v>
      </c>
      <c r="BE21" s="16" t="s">
        <v>6243</v>
      </c>
      <c r="BF21" s="16" t="s">
        <v>313</v>
      </c>
      <c r="BG21" s="16" t="s">
        <v>6244</v>
      </c>
      <c r="BK21" s="17" t="s">
        <v>141</v>
      </c>
      <c r="BL21" s="40" t="s">
        <v>6206</v>
      </c>
    </row>
    <row r="22" spans="1:64" ht="15" customHeight="1" x14ac:dyDescent="0.55000000000000004">
      <c r="A22" s="20">
        <v>34</v>
      </c>
      <c r="B22" s="20" t="s">
        <v>184</v>
      </c>
      <c r="C22" s="20" t="s">
        <v>185</v>
      </c>
      <c r="D22" s="2" t="s">
        <v>96</v>
      </c>
      <c r="E22" s="2" t="s">
        <v>98</v>
      </c>
      <c r="F22" s="2" t="s">
        <v>99</v>
      </c>
      <c r="G22" s="2" t="s">
        <v>186</v>
      </c>
      <c r="H22" s="3">
        <v>1</v>
      </c>
      <c r="I22" s="3">
        <v>1</v>
      </c>
      <c r="J22" s="3">
        <v>1</v>
      </c>
      <c r="K22" s="3">
        <v>1</v>
      </c>
      <c r="L22" s="3" t="s">
        <v>116</v>
      </c>
      <c r="P22" s="28">
        <v>3</v>
      </c>
      <c r="Q22" s="8">
        <v>3100000</v>
      </c>
      <c r="R22" s="4" t="s">
        <v>117</v>
      </c>
      <c r="S22" s="4" t="s">
        <v>102</v>
      </c>
      <c r="U22" s="7">
        <v>2900000</v>
      </c>
      <c r="X22" s="27">
        <v>1</v>
      </c>
      <c r="Y22" s="12">
        <v>11085530</v>
      </c>
      <c r="Z22" s="12" t="s">
        <v>118</v>
      </c>
      <c r="AB22" s="27">
        <v>1</v>
      </c>
      <c r="AC22" s="12">
        <v>16091055</v>
      </c>
      <c r="AD22" s="12" t="s">
        <v>119</v>
      </c>
      <c r="AF22" s="26">
        <v>3</v>
      </c>
      <c r="AG22" s="13" t="s">
        <v>120</v>
      </c>
      <c r="AH22" s="13" t="s">
        <v>187</v>
      </c>
      <c r="AI22" s="26">
        <v>3</v>
      </c>
      <c r="AJ22" s="13" t="s">
        <v>120</v>
      </c>
      <c r="AK22" s="13" t="s">
        <v>188</v>
      </c>
      <c r="AL22" s="25">
        <v>1</v>
      </c>
      <c r="AM22" s="14">
        <v>2.6029270000000002</v>
      </c>
      <c r="AN22" s="14" t="s">
        <v>189</v>
      </c>
      <c r="AR22" s="15">
        <v>8</v>
      </c>
      <c r="AS22" s="15">
        <v>8</v>
      </c>
      <c r="AT22" s="15">
        <v>8</v>
      </c>
      <c r="AU22" s="15">
        <v>3</v>
      </c>
      <c r="AV22" s="15">
        <v>1</v>
      </c>
      <c r="AW22" s="15">
        <v>4</v>
      </c>
      <c r="AX22" s="15">
        <v>4</v>
      </c>
      <c r="BD22" s="16" t="s">
        <v>313</v>
      </c>
      <c r="BE22" s="16" t="s">
        <v>6404</v>
      </c>
      <c r="BF22" s="16" t="s">
        <v>313</v>
      </c>
      <c r="BG22" s="16" t="s">
        <v>1525</v>
      </c>
      <c r="BH22" s="16" t="s">
        <v>176</v>
      </c>
      <c r="BK22" s="17" t="s">
        <v>125</v>
      </c>
      <c r="BL22" s="40" t="s">
        <v>6206</v>
      </c>
    </row>
    <row r="23" spans="1:64" ht="15" customHeight="1" x14ac:dyDescent="0.55000000000000004">
      <c r="A23" s="20">
        <v>36</v>
      </c>
      <c r="B23" s="20" t="s">
        <v>190</v>
      </c>
      <c r="C23" s="20" t="s">
        <v>191</v>
      </c>
      <c r="D23" s="2" t="s">
        <v>96</v>
      </c>
      <c r="E23" s="2" t="s">
        <v>98</v>
      </c>
      <c r="F23" s="2" t="s">
        <v>99</v>
      </c>
      <c r="G23" s="2" t="s">
        <v>93</v>
      </c>
      <c r="H23" s="3">
        <v>1</v>
      </c>
      <c r="I23" s="3">
        <v>1</v>
      </c>
      <c r="J23" s="3">
        <v>1</v>
      </c>
      <c r="K23" s="3">
        <v>0</v>
      </c>
      <c r="L23" s="3" t="s">
        <v>116</v>
      </c>
      <c r="N23" s="3" t="s">
        <v>192</v>
      </c>
      <c r="P23" s="28">
        <v>3</v>
      </c>
      <c r="Q23" s="8">
        <v>2000000</v>
      </c>
      <c r="R23" s="4" t="s">
        <v>117</v>
      </c>
      <c r="S23" s="4" t="s">
        <v>102</v>
      </c>
      <c r="U23" s="7"/>
      <c r="X23" s="27">
        <v>1</v>
      </c>
      <c r="Z23" s="12" t="s">
        <v>193</v>
      </c>
      <c r="AB23" s="27">
        <v>1</v>
      </c>
      <c r="AD23" s="12" t="s">
        <v>193</v>
      </c>
      <c r="AF23" s="26">
        <v>2</v>
      </c>
      <c r="AG23" s="13" t="s">
        <v>104</v>
      </c>
      <c r="AI23" s="26">
        <v>2</v>
      </c>
      <c r="AJ23" s="13" t="s">
        <v>104</v>
      </c>
      <c r="AL23" s="25">
        <v>3</v>
      </c>
      <c r="AN23" s="14" t="s">
        <v>194</v>
      </c>
      <c r="AR23" s="15">
        <v>9</v>
      </c>
      <c r="AS23" s="15">
        <v>9</v>
      </c>
      <c r="AT23" s="15">
        <v>9</v>
      </c>
      <c r="AU23" s="15">
        <v>2</v>
      </c>
      <c r="AV23" s="15">
        <v>1</v>
      </c>
      <c r="AW23" s="15">
        <v>4</v>
      </c>
      <c r="AX23" s="15">
        <v>5</v>
      </c>
      <c r="BF23" s="16" t="s">
        <v>313</v>
      </c>
      <c r="BK23" s="17" t="s">
        <v>195</v>
      </c>
      <c r="BL23" s="40" t="s">
        <v>6206</v>
      </c>
    </row>
    <row r="24" spans="1:64" ht="15" customHeight="1" x14ac:dyDescent="0.55000000000000004">
      <c r="A24" s="20">
        <v>37</v>
      </c>
      <c r="B24" s="20" t="s">
        <v>196</v>
      </c>
      <c r="C24" s="20" t="s">
        <v>197</v>
      </c>
      <c r="D24" s="2" t="s">
        <v>96</v>
      </c>
      <c r="E24" s="2" t="s">
        <v>98</v>
      </c>
      <c r="F24" s="2" t="s">
        <v>99</v>
      </c>
      <c r="G24" s="2" t="s">
        <v>93</v>
      </c>
      <c r="H24" s="3">
        <v>1</v>
      </c>
      <c r="I24" s="3">
        <v>1</v>
      </c>
      <c r="J24" s="3">
        <v>1</v>
      </c>
      <c r="K24" s="3">
        <v>1</v>
      </c>
      <c r="L24" s="3" t="s">
        <v>116</v>
      </c>
      <c r="P24" s="28">
        <v>3</v>
      </c>
      <c r="Q24" s="8">
        <v>1400000</v>
      </c>
      <c r="R24" s="4" t="s">
        <v>144</v>
      </c>
      <c r="S24" s="4" t="s">
        <v>102</v>
      </c>
      <c r="U24" s="7"/>
      <c r="X24" s="27">
        <v>1</v>
      </c>
      <c r="Y24" s="12">
        <v>7551407</v>
      </c>
      <c r="Z24" s="12" t="s">
        <v>103</v>
      </c>
      <c r="AB24" s="27">
        <v>1</v>
      </c>
      <c r="AC24" s="12">
        <v>7125330</v>
      </c>
      <c r="AD24" s="12" t="s">
        <v>103</v>
      </c>
      <c r="AF24" s="26">
        <v>3</v>
      </c>
      <c r="AG24" s="13" t="s">
        <v>120</v>
      </c>
      <c r="AH24" s="13" t="s">
        <v>198</v>
      </c>
      <c r="AI24" s="26">
        <v>2</v>
      </c>
      <c r="AJ24" s="13" t="s">
        <v>120</v>
      </c>
      <c r="AK24" s="13" t="s">
        <v>199</v>
      </c>
      <c r="AL24" s="25">
        <v>3</v>
      </c>
      <c r="AM24" s="14">
        <v>-0.1846738</v>
      </c>
      <c r="AN24" s="14" t="s">
        <v>189</v>
      </c>
      <c r="AR24" s="15">
        <v>10</v>
      </c>
      <c r="AS24" s="15">
        <v>9</v>
      </c>
      <c r="AT24" s="15">
        <v>10</v>
      </c>
      <c r="AU24" s="15">
        <v>3</v>
      </c>
      <c r="AV24" s="15">
        <v>1</v>
      </c>
      <c r="AW24" s="15">
        <v>4</v>
      </c>
      <c r="AX24" s="15">
        <v>6</v>
      </c>
      <c r="BD24" s="16" t="s">
        <v>313</v>
      </c>
      <c r="BE24" s="16" t="s">
        <v>6405</v>
      </c>
      <c r="BF24" s="16" t="s">
        <v>313</v>
      </c>
      <c r="BG24" s="16" t="s">
        <v>1526</v>
      </c>
      <c r="BH24" s="16" t="s">
        <v>176</v>
      </c>
      <c r="BK24" s="17" t="s">
        <v>125</v>
      </c>
      <c r="BL24" s="40" t="s">
        <v>6206</v>
      </c>
    </row>
    <row r="25" spans="1:64" ht="15" customHeight="1" x14ac:dyDescent="0.55000000000000004">
      <c r="A25" s="20">
        <v>38</v>
      </c>
      <c r="B25" s="20" t="s">
        <v>200</v>
      </c>
      <c r="C25" s="20" t="s">
        <v>201</v>
      </c>
      <c r="D25" s="2" t="s">
        <v>96</v>
      </c>
      <c r="E25" s="2" t="s">
        <v>98</v>
      </c>
      <c r="F25" s="2" t="s">
        <v>99</v>
      </c>
      <c r="G25" s="2" t="s">
        <v>93</v>
      </c>
      <c r="H25" s="3">
        <v>1</v>
      </c>
      <c r="I25" s="3">
        <v>1</v>
      </c>
      <c r="J25" s="3">
        <v>0</v>
      </c>
      <c r="K25" s="3">
        <v>0</v>
      </c>
      <c r="L25" s="3" t="s">
        <v>100</v>
      </c>
      <c r="P25" s="28">
        <v>3</v>
      </c>
      <c r="Q25" s="9" t="s">
        <v>202</v>
      </c>
      <c r="R25" s="4" t="s">
        <v>203</v>
      </c>
      <c r="S25" s="4" t="s">
        <v>204</v>
      </c>
      <c r="U25" s="7"/>
      <c r="X25" s="27">
        <v>1</v>
      </c>
      <c r="Y25" s="12">
        <v>4076423</v>
      </c>
      <c r="Z25" s="12" t="s">
        <v>103</v>
      </c>
      <c r="AB25" s="27">
        <v>2</v>
      </c>
      <c r="AC25" s="12">
        <v>3204975</v>
      </c>
      <c r="AD25" s="12" t="s">
        <v>103</v>
      </c>
      <c r="AF25" s="26">
        <v>4</v>
      </c>
      <c r="AG25" s="13" t="s">
        <v>120</v>
      </c>
      <c r="AI25" s="26">
        <v>3</v>
      </c>
      <c r="AJ25" s="13" t="s">
        <v>120</v>
      </c>
      <c r="AL25" s="25">
        <v>3</v>
      </c>
      <c r="AM25" s="14">
        <v>1.4</v>
      </c>
      <c r="AN25" s="14" t="s">
        <v>122</v>
      </c>
      <c r="AR25" s="15">
        <v>11</v>
      </c>
      <c r="AS25" s="15">
        <v>11</v>
      </c>
      <c r="AT25" s="15">
        <v>11</v>
      </c>
      <c r="AU25" s="15">
        <v>4</v>
      </c>
      <c r="AV25" s="15">
        <v>2</v>
      </c>
      <c r="AW25" s="15">
        <v>5</v>
      </c>
      <c r="AX25" s="15">
        <v>7</v>
      </c>
      <c r="BD25" s="16" t="s">
        <v>1450</v>
      </c>
      <c r="BE25" s="16" t="s">
        <v>6364</v>
      </c>
      <c r="BF25" s="16" t="s">
        <v>1450</v>
      </c>
      <c r="BG25" s="16" t="s">
        <v>6460</v>
      </c>
      <c r="BK25" s="17" t="s">
        <v>205</v>
      </c>
      <c r="BL25" s="40" t="s">
        <v>6206</v>
      </c>
    </row>
    <row r="26" spans="1:64" ht="15" customHeight="1" x14ac:dyDescent="0.55000000000000004">
      <c r="A26" s="20">
        <v>39</v>
      </c>
      <c r="B26" s="20" t="s">
        <v>206</v>
      </c>
      <c r="C26" s="20" t="s">
        <v>207</v>
      </c>
      <c r="D26" s="2" t="s">
        <v>96</v>
      </c>
      <c r="E26" s="2" t="s">
        <v>98</v>
      </c>
      <c r="F26" s="2" t="s">
        <v>99</v>
      </c>
      <c r="G26" s="2" t="s">
        <v>93</v>
      </c>
      <c r="H26" s="3">
        <v>1</v>
      </c>
      <c r="I26" s="3">
        <v>1</v>
      </c>
      <c r="J26" s="3">
        <v>1</v>
      </c>
      <c r="K26" s="3">
        <v>1</v>
      </c>
      <c r="L26" s="3" t="s">
        <v>100</v>
      </c>
      <c r="P26" s="28">
        <v>2</v>
      </c>
      <c r="Q26" s="9" t="s">
        <v>208</v>
      </c>
      <c r="R26" s="4" t="s">
        <v>117</v>
      </c>
      <c r="S26" s="4" t="s">
        <v>209</v>
      </c>
      <c r="U26" s="7">
        <v>19500000</v>
      </c>
      <c r="X26" s="27">
        <v>1</v>
      </c>
      <c r="Y26" s="12">
        <v>34689185</v>
      </c>
      <c r="Z26" s="12" t="s">
        <v>118</v>
      </c>
      <c r="AB26" s="27">
        <v>1</v>
      </c>
      <c r="AC26" s="12">
        <v>21515068</v>
      </c>
      <c r="AD26" s="12" t="s">
        <v>119</v>
      </c>
      <c r="AF26" s="26">
        <v>2</v>
      </c>
      <c r="AG26" s="13" t="s">
        <v>120</v>
      </c>
      <c r="AH26" s="13" t="s">
        <v>210</v>
      </c>
      <c r="AI26" s="26">
        <v>2</v>
      </c>
      <c r="AJ26" s="13" t="s">
        <v>120</v>
      </c>
      <c r="AK26" s="13" t="s">
        <v>210</v>
      </c>
      <c r="AL26" s="25">
        <v>2</v>
      </c>
      <c r="AM26" s="14">
        <v>0.28915200000000002</v>
      </c>
      <c r="AN26" s="14" t="s">
        <v>189</v>
      </c>
      <c r="AR26" s="15">
        <v>7</v>
      </c>
      <c r="AS26" s="15">
        <v>7</v>
      </c>
      <c r="AT26" s="15">
        <v>7</v>
      </c>
      <c r="AU26" s="15">
        <v>2</v>
      </c>
      <c r="AV26" s="15">
        <v>1</v>
      </c>
      <c r="AW26" s="15">
        <v>3</v>
      </c>
      <c r="AX26" s="15">
        <v>4</v>
      </c>
      <c r="BD26" s="16" t="s">
        <v>313</v>
      </c>
      <c r="BE26" s="16" t="s">
        <v>1525</v>
      </c>
      <c r="BF26" s="16" t="s">
        <v>313</v>
      </c>
      <c r="BG26" s="16" t="s">
        <v>1526</v>
      </c>
      <c r="BH26" s="16" t="s">
        <v>176</v>
      </c>
      <c r="BK26" s="17" t="s">
        <v>211</v>
      </c>
      <c r="BL26" s="40" t="s">
        <v>6206</v>
      </c>
    </row>
    <row r="27" spans="1:64" ht="15" customHeight="1" x14ac:dyDescent="0.55000000000000004">
      <c r="A27" s="20">
        <v>40</v>
      </c>
      <c r="B27" s="20" t="s">
        <v>212</v>
      </c>
      <c r="C27" s="20" t="s">
        <v>213</v>
      </c>
      <c r="D27" s="2" t="s">
        <v>96</v>
      </c>
      <c r="E27" s="2" t="s">
        <v>98</v>
      </c>
      <c r="F27" s="2" t="s">
        <v>99</v>
      </c>
      <c r="H27" s="3">
        <v>0</v>
      </c>
      <c r="I27" s="3">
        <v>1</v>
      </c>
      <c r="J27" s="3">
        <v>1</v>
      </c>
      <c r="K27" s="3">
        <v>0</v>
      </c>
      <c r="L27" s="3" t="s">
        <v>100</v>
      </c>
      <c r="P27" s="28">
        <v>4</v>
      </c>
      <c r="Q27" s="8">
        <v>460000</v>
      </c>
      <c r="R27" s="4" t="s">
        <v>144</v>
      </c>
      <c r="S27" s="4" t="s">
        <v>102</v>
      </c>
      <c r="U27" s="7"/>
      <c r="X27" s="27">
        <v>4</v>
      </c>
      <c r="Y27" s="12">
        <v>197762</v>
      </c>
      <c r="Z27" s="12" t="s">
        <v>103</v>
      </c>
      <c r="AB27" s="27">
        <v>4</v>
      </c>
      <c r="AC27" s="12">
        <v>214102</v>
      </c>
      <c r="AD27" s="12" t="s">
        <v>103</v>
      </c>
      <c r="AF27" s="26">
        <v>4</v>
      </c>
      <c r="AG27" s="13" t="s">
        <v>120</v>
      </c>
      <c r="AH27" s="13" t="s">
        <v>214</v>
      </c>
      <c r="AI27" s="26">
        <v>4</v>
      </c>
      <c r="AJ27" s="13" t="s">
        <v>120</v>
      </c>
      <c r="AL27" s="25">
        <v>5</v>
      </c>
      <c r="AM27" s="14">
        <v>-2.8693</v>
      </c>
      <c r="AN27" s="14" t="s">
        <v>105</v>
      </c>
      <c r="AR27" s="15">
        <v>17</v>
      </c>
      <c r="AS27" s="15">
        <v>17</v>
      </c>
      <c r="AT27" s="15">
        <v>17</v>
      </c>
      <c r="AU27" s="15">
        <v>4</v>
      </c>
      <c r="AV27" s="15">
        <v>4</v>
      </c>
      <c r="AW27" s="15">
        <v>8</v>
      </c>
      <c r="AX27" s="15">
        <v>9</v>
      </c>
      <c r="AY27" s="15" t="s">
        <v>45</v>
      </c>
      <c r="BA27" s="15" t="s">
        <v>175</v>
      </c>
      <c r="BC27" s="15" t="s">
        <v>6138</v>
      </c>
      <c r="BD27" s="16" t="s">
        <v>313</v>
      </c>
      <c r="BE27" s="16" t="s">
        <v>6365</v>
      </c>
      <c r="BF27" s="16" t="s">
        <v>1400</v>
      </c>
      <c r="BG27" s="16" t="s">
        <v>6461</v>
      </c>
      <c r="BK27" s="17" t="s">
        <v>215</v>
      </c>
      <c r="BL27" s="40" t="s">
        <v>6206</v>
      </c>
    </row>
    <row r="28" spans="1:64" ht="15" customHeight="1" x14ac:dyDescent="0.55000000000000004">
      <c r="A28" s="20">
        <v>44</v>
      </c>
      <c r="B28" s="20" t="s">
        <v>216</v>
      </c>
      <c r="C28" s="20" t="s">
        <v>217</v>
      </c>
      <c r="D28" s="2" t="s">
        <v>96</v>
      </c>
      <c r="E28" s="2" t="s">
        <v>98</v>
      </c>
      <c r="F28" s="2" t="s">
        <v>99</v>
      </c>
      <c r="G28" s="2" t="s">
        <v>218</v>
      </c>
      <c r="H28" s="3">
        <v>1</v>
      </c>
      <c r="I28" s="3">
        <v>1</v>
      </c>
      <c r="J28" s="3">
        <v>1</v>
      </c>
      <c r="K28" s="3">
        <v>1</v>
      </c>
      <c r="L28" s="3" t="s">
        <v>116</v>
      </c>
      <c r="P28" s="28">
        <v>2</v>
      </c>
      <c r="Q28" s="8">
        <v>6000000</v>
      </c>
      <c r="R28" s="4" t="s">
        <v>144</v>
      </c>
      <c r="S28" s="4" t="s">
        <v>102</v>
      </c>
      <c r="U28" s="7"/>
      <c r="X28" s="27">
        <v>1</v>
      </c>
      <c r="Y28" s="12">
        <v>8484797</v>
      </c>
      <c r="Z28" s="12" t="s">
        <v>103</v>
      </c>
      <c r="AB28" s="27">
        <v>1</v>
      </c>
      <c r="AC28" s="12">
        <v>5453778</v>
      </c>
      <c r="AD28" s="12" t="s">
        <v>103</v>
      </c>
      <c r="AF28" s="26">
        <v>3</v>
      </c>
      <c r="AG28" s="13" t="s">
        <v>120</v>
      </c>
      <c r="AH28" s="13" t="s">
        <v>219</v>
      </c>
      <c r="AI28" s="26">
        <v>2</v>
      </c>
      <c r="AJ28" s="13" t="s">
        <v>120</v>
      </c>
      <c r="AK28" s="13" t="s">
        <v>220</v>
      </c>
      <c r="AL28" s="25">
        <v>1</v>
      </c>
      <c r="AM28" s="14">
        <v>0.99842900000000001</v>
      </c>
      <c r="AN28" s="14" t="s">
        <v>189</v>
      </c>
      <c r="AR28" s="15">
        <v>7</v>
      </c>
      <c r="AS28" s="15">
        <v>6</v>
      </c>
      <c r="AT28" s="15">
        <v>7</v>
      </c>
      <c r="AU28" s="15">
        <v>3</v>
      </c>
      <c r="AV28" s="15">
        <v>1</v>
      </c>
      <c r="AW28" s="15">
        <v>3</v>
      </c>
      <c r="AX28" s="15">
        <v>4</v>
      </c>
      <c r="BD28" s="16" t="s">
        <v>313</v>
      </c>
      <c r="BE28" s="16" t="s">
        <v>6404</v>
      </c>
      <c r="BF28" s="16" t="s">
        <v>1400</v>
      </c>
      <c r="BG28" s="16" t="s">
        <v>6378</v>
      </c>
      <c r="BH28" s="16" t="s">
        <v>176</v>
      </c>
      <c r="BK28" s="17" t="s">
        <v>211</v>
      </c>
      <c r="BL28" s="40" t="s">
        <v>6206</v>
      </c>
    </row>
    <row r="29" spans="1:64" ht="15" customHeight="1" x14ac:dyDescent="0.55000000000000004">
      <c r="A29" s="20">
        <v>45</v>
      </c>
      <c r="B29" s="20" t="s">
        <v>221</v>
      </c>
      <c r="C29" s="20" t="s">
        <v>222</v>
      </c>
      <c r="D29" s="2" t="s">
        <v>96</v>
      </c>
      <c r="E29" s="2" t="s">
        <v>98</v>
      </c>
      <c r="F29" s="2" t="s">
        <v>99</v>
      </c>
      <c r="H29" s="3">
        <v>1</v>
      </c>
      <c r="I29" s="3">
        <v>1</v>
      </c>
      <c r="J29" s="3">
        <v>1</v>
      </c>
      <c r="K29" s="3">
        <v>1</v>
      </c>
      <c r="L29" s="3" t="s">
        <v>100</v>
      </c>
      <c r="P29" s="28">
        <v>4</v>
      </c>
      <c r="Q29" s="8">
        <v>220000</v>
      </c>
      <c r="R29" s="4" t="s">
        <v>144</v>
      </c>
      <c r="S29" s="4" t="s">
        <v>102</v>
      </c>
      <c r="U29" s="7">
        <v>260000</v>
      </c>
      <c r="X29" s="27">
        <v>1</v>
      </c>
      <c r="Y29" s="12">
        <v>6904749</v>
      </c>
      <c r="Z29" s="12" t="s">
        <v>103</v>
      </c>
      <c r="AB29" s="27">
        <v>1</v>
      </c>
      <c r="AC29" s="12">
        <v>6265279</v>
      </c>
      <c r="AD29" s="12" t="s">
        <v>103</v>
      </c>
      <c r="AF29" s="26">
        <v>3</v>
      </c>
      <c r="AG29" s="13" t="s">
        <v>120</v>
      </c>
      <c r="AI29" s="26">
        <v>3</v>
      </c>
      <c r="AJ29" s="13" t="s">
        <v>120</v>
      </c>
      <c r="AK29" s="13" t="s">
        <v>223</v>
      </c>
      <c r="AL29" s="25">
        <v>5</v>
      </c>
      <c r="AM29" s="14">
        <v>-3.0495999999999999</v>
      </c>
      <c r="AN29" s="14" t="s">
        <v>105</v>
      </c>
      <c r="AR29" s="15">
        <v>13</v>
      </c>
      <c r="AS29" s="15">
        <v>13</v>
      </c>
      <c r="AT29" s="15">
        <v>13</v>
      </c>
      <c r="AU29" s="15">
        <v>3</v>
      </c>
      <c r="AV29" s="15">
        <v>1</v>
      </c>
      <c r="AW29" s="15">
        <v>5</v>
      </c>
      <c r="AX29" s="15">
        <v>8</v>
      </c>
      <c r="BA29" s="15" t="s">
        <v>175</v>
      </c>
      <c r="BC29" s="15" t="s">
        <v>6201</v>
      </c>
      <c r="BD29" s="16" t="s">
        <v>313</v>
      </c>
      <c r="BE29" s="16" t="s">
        <v>6413</v>
      </c>
      <c r="BF29" s="16" t="s">
        <v>313</v>
      </c>
      <c r="BG29" s="16" t="s">
        <v>6482</v>
      </c>
      <c r="BH29" s="16" t="s">
        <v>106</v>
      </c>
      <c r="BK29" s="17" t="s">
        <v>224</v>
      </c>
      <c r="BL29" s="40" t="s">
        <v>6206</v>
      </c>
    </row>
    <row r="30" spans="1:64" ht="15" customHeight="1" x14ac:dyDescent="0.55000000000000004">
      <c r="A30" s="20">
        <v>46</v>
      </c>
      <c r="B30" s="20" t="s">
        <v>225</v>
      </c>
      <c r="C30" s="20" t="s">
        <v>226</v>
      </c>
      <c r="D30" s="2" t="s">
        <v>96</v>
      </c>
      <c r="E30" s="2" t="s">
        <v>98</v>
      </c>
      <c r="F30" s="2" t="s">
        <v>99</v>
      </c>
      <c r="G30" s="2" t="s">
        <v>93</v>
      </c>
      <c r="H30" s="3">
        <v>1</v>
      </c>
      <c r="I30" s="3">
        <v>1</v>
      </c>
      <c r="J30" s="3">
        <v>1</v>
      </c>
      <c r="K30" s="3">
        <v>1</v>
      </c>
      <c r="L30" s="3" t="s">
        <v>116</v>
      </c>
      <c r="P30" s="28">
        <v>3</v>
      </c>
      <c r="Q30" s="8">
        <v>4500000</v>
      </c>
      <c r="R30" s="4" t="s">
        <v>117</v>
      </c>
      <c r="S30" s="4" t="s">
        <v>102</v>
      </c>
      <c r="U30" s="7">
        <v>3500000</v>
      </c>
      <c r="X30" s="27">
        <v>1</v>
      </c>
      <c r="Y30" s="12">
        <v>26371937</v>
      </c>
      <c r="Z30" s="12" t="s">
        <v>118</v>
      </c>
      <c r="AB30" s="27">
        <v>1</v>
      </c>
      <c r="AC30" s="12">
        <v>17197873</v>
      </c>
      <c r="AD30" s="12" t="s">
        <v>119</v>
      </c>
      <c r="AF30" s="26">
        <v>3</v>
      </c>
      <c r="AG30" s="13" t="s">
        <v>120</v>
      </c>
      <c r="AH30" s="13" t="s">
        <v>227</v>
      </c>
      <c r="AI30" s="26">
        <v>2</v>
      </c>
      <c r="AJ30" s="13" t="s">
        <v>120</v>
      </c>
      <c r="AK30" s="13" t="s">
        <v>227</v>
      </c>
      <c r="AL30" s="25">
        <v>1</v>
      </c>
      <c r="AM30" s="14">
        <v>1.9442379999999999</v>
      </c>
      <c r="AN30" s="14" t="s">
        <v>189</v>
      </c>
      <c r="AR30" s="15">
        <v>8</v>
      </c>
      <c r="AS30" s="15">
        <v>7</v>
      </c>
      <c r="AT30" s="15">
        <v>8</v>
      </c>
      <c r="AU30" s="15">
        <v>3</v>
      </c>
      <c r="AV30" s="15">
        <v>1</v>
      </c>
      <c r="AW30" s="15">
        <v>4</v>
      </c>
      <c r="AX30" s="15">
        <v>4</v>
      </c>
      <c r="BD30" s="16" t="s">
        <v>313</v>
      </c>
      <c r="BE30" s="16" t="s">
        <v>6404</v>
      </c>
      <c r="BF30" s="16" t="s">
        <v>313</v>
      </c>
      <c r="BG30" s="16" t="s">
        <v>1525</v>
      </c>
      <c r="BH30" s="16" t="s">
        <v>228</v>
      </c>
      <c r="BK30" s="17" t="s">
        <v>125</v>
      </c>
      <c r="BL30" s="40" t="s">
        <v>6206</v>
      </c>
    </row>
    <row r="31" spans="1:64" ht="15" customHeight="1" x14ac:dyDescent="0.55000000000000004">
      <c r="A31" s="20">
        <v>48</v>
      </c>
      <c r="B31" s="20" t="s">
        <v>229</v>
      </c>
      <c r="C31" s="20" t="s">
        <v>230</v>
      </c>
      <c r="D31" s="2" t="s">
        <v>96</v>
      </c>
      <c r="E31" s="2" t="s">
        <v>98</v>
      </c>
      <c r="F31" s="2" t="s">
        <v>99</v>
      </c>
      <c r="G31" s="2" t="s">
        <v>231</v>
      </c>
      <c r="H31" s="3">
        <v>1</v>
      </c>
      <c r="I31" s="3">
        <v>1</v>
      </c>
      <c r="J31" s="3">
        <v>1</v>
      </c>
      <c r="K31" s="3">
        <v>1</v>
      </c>
      <c r="L31" s="3" t="s">
        <v>116</v>
      </c>
      <c r="P31" s="28">
        <v>3</v>
      </c>
      <c r="Q31" s="8">
        <v>4800000</v>
      </c>
      <c r="R31" s="4" t="s">
        <v>117</v>
      </c>
      <c r="S31" s="4" t="s">
        <v>102</v>
      </c>
      <c r="U31" s="7">
        <v>3700000</v>
      </c>
      <c r="X31" s="27">
        <v>1</v>
      </c>
      <c r="Y31" s="12">
        <v>26113543</v>
      </c>
      <c r="Z31" s="12" t="s">
        <v>118</v>
      </c>
      <c r="AB31" s="27">
        <v>1</v>
      </c>
      <c r="AC31" s="12">
        <v>19443465</v>
      </c>
      <c r="AD31" s="12" t="s">
        <v>119</v>
      </c>
      <c r="AF31" s="26">
        <v>4</v>
      </c>
      <c r="AG31" s="13" t="s">
        <v>120</v>
      </c>
      <c r="AH31" s="13" t="s">
        <v>232</v>
      </c>
      <c r="AI31" s="26">
        <v>3</v>
      </c>
      <c r="AJ31" s="13" t="s">
        <v>120</v>
      </c>
      <c r="AK31" s="13" t="s">
        <v>233</v>
      </c>
      <c r="AL31" s="25">
        <v>4</v>
      </c>
      <c r="AM31" s="14">
        <v>-1.44336</v>
      </c>
      <c r="AN31" s="14" t="s">
        <v>189</v>
      </c>
      <c r="AR31" s="15">
        <v>12</v>
      </c>
      <c r="AS31" s="15">
        <v>11</v>
      </c>
      <c r="AT31" s="15">
        <v>12</v>
      </c>
      <c r="AU31" s="15">
        <v>4</v>
      </c>
      <c r="AV31" s="15">
        <v>1</v>
      </c>
      <c r="AW31" s="15">
        <v>4</v>
      </c>
      <c r="AX31" s="15">
        <v>8</v>
      </c>
      <c r="BD31" s="16" t="s">
        <v>313</v>
      </c>
      <c r="BE31" s="16" t="s">
        <v>6406</v>
      </c>
      <c r="BF31" s="16" t="s">
        <v>313</v>
      </c>
      <c r="BG31" s="16" t="s">
        <v>1526</v>
      </c>
      <c r="BH31" s="16" t="s">
        <v>176</v>
      </c>
      <c r="BK31" s="17" t="s">
        <v>125</v>
      </c>
      <c r="BL31" s="40" t="s">
        <v>6206</v>
      </c>
    </row>
    <row r="32" spans="1:64" ht="15" customHeight="1" x14ac:dyDescent="0.55000000000000004">
      <c r="A32" s="20">
        <v>51</v>
      </c>
      <c r="B32" s="20" t="s">
        <v>234</v>
      </c>
      <c r="C32" s="20" t="s">
        <v>235</v>
      </c>
      <c r="D32" s="2" t="s">
        <v>96</v>
      </c>
      <c r="E32" s="2" t="s">
        <v>98</v>
      </c>
      <c r="F32" s="2" t="s">
        <v>99</v>
      </c>
      <c r="H32" s="3">
        <v>1</v>
      </c>
      <c r="I32" s="3">
        <v>1</v>
      </c>
      <c r="J32" s="3">
        <v>1</v>
      </c>
      <c r="K32" s="3">
        <v>1</v>
      </c>
      <c r="L32" s="3" t="s">
        <v>100</v>
      </c>
      <c r="P32" s="28">
        <v>3</v>
      </c>
      <c r="Q32" s="8">
        <v>4800000</v>
      </c>
      <c r="R32" s="4" t="s">
        <v>117</v>
      </c>
      <c r="S32" s="4" t="s">
        <v>102</v>
      </c>
      <c r="U32" s="7">
        <v>2900000</v>
      </c>
      <c r="X32" s="27">
        <v>1</v>
      </c>
      <c r="Y32" s="12">
        <v>36098237</v>
      </c>
      <c r="Z32" s="12" t="s">
        <v>118</v>
      </c>
      <c r="AB32" s="27">
        <v>1</v>
      </c>
      <c r="AC32" s="12">
        <v>24504560</v>
      </c>
      <c r="AD32" s="12" t="s">
        <v>119</v>
      </c>
      <c r="AF32" s="26">
        <v>3</v>
      </c>
      <c r="AG32" s="13" t="s">
        <v>120</v>
      </c>
      <c r="AH32" s="13" t="s">
        <v>236</v>
      </c>
      <c r="AI32" s="26">
        <v>2</v>
      </c>
      <c r="AJ32" s="13" t="s">
        <v>120</v>
      </c>
      <c r="AK32" s="13" t="s">
        <v>237</v>
      </c>
      <c r="AL32" s="25">
        <v>1</v>
      </c>
      <c r="AM32" s="14">
        <v>1.6160479999999999</v>
      </c>
      <c r="AN32" s="14" t="s">
        <v>189</v>
      </c>
      <c r="AR32" s="15">
        <v>8</v>
      </c>
      <c r="AS32" s="15">
        <v>7</v>
      </c>
      <c r="AT32" s="15">
        <v>8</v>
      </c>
      <c r="AU32" s="15">
        <v>3</v>
      </c>
      <c r="AV32" s="15">
        <v>1</v>
      </c>
      <c r="AW32" s="15">
        <v>4</v>
      </c>
      <c r="AX32" s="15">
        <v>4</v>
      </c>
      <c r="BD32" s="16" t="s">
        <v>313</v>
      </c>
      <c r="BE32" s="16" t="s">
        <v>6407</v>
      </c>
      <c r="BF32" s="16" t="s">
        <v>313</v>
      </c>
      <c r="BG32" s="16" t="s">
        <v>1526</v>
      </c>
      <c r="BH32" s="16" t="s">
        <v>176</v>
      </c>
      <c r="BK32" s="17" t="s">
        <v>125</v>
      </c>
      <c r="BL32" s="40" t="s">
        <v>6206</v>
      </c>
    </row>
    <row r="33" spans="1:64" ht="15" customHeight="1" x14ac:dyDescent="0.55000000000000004">
      <c r="A33" s="20">
        <v>52</v>
      </c>
      <c r="B33" s="20" t="s">
        <v>238</v>
      </c>
      <c r="C33" s="20" t="s">
        <v>239</v>
      </c>
      <c r="D33" s="2" t="s">
        <v>96</v>
      </c>
      <c r="E33" s="2" t="s">
        <v>98</v>
      </c>
      <c r="F33" s="2" t="s">
        <v>99</v>
      </c>
      <c r="G33" s="2" t="s">
        <v>93</v>
      </c>
      <c r="H33" s="3">
        <v>1</v>
      </c>
      <c r="I33" s="3">
        <v>1</v>
      </c>
      <c r="J33" s="3">
        <v>1</v>
      </c>
      <c r="K33" s="3">
        <v>1</v>
      </c>
      <c r="L33" s="3" t="s">
        <v>116</v>
      </c>
      <c r="P33" s="28">
        <v>3</v>
      </c>
      <c r="Q33" s="8">
        <v>670000</v>
      </c>
      <c r="R33" s="4" t="s">
        <v>240</v>
      </c>
      <c r="U33" s="7"/>
      <c r="X33" s="27">
        <v>2</v>
      </c>
      <c r="Y33" s="12">
        <v>3637441</v>
      </c>
      <c r="Z33" s="12" t="s">
        <v>103</v>
      </c>
      <c r="AB33" s="27">
        <v>1</v>
      </c>
      <c r="AC33" s="12">
        <v>5757278</v>
      </c>
      <c r="AD33" s="12" t="s">
        <v>103</v>
      </c>
      <c r="AF33" s="26">
        <v>3</v>
      </c>
      <c r="AG33" s="13" t="s">
        <v>120</v>
      </c>
      <c r="AH33" s="13" t="s">
        <v>241</v>
      </c>
      <c r="AI33" s="26">
        <v>3</v>
      </c>
      <c r="AJ33" s="13" t="s">
        <v>120</v>
      </c>
      <c r="AK33" s="13" t="s">
        <v>242</v>
      </c>
      <c r="AL33" s="25">
        <v>2</v>
      </c>
      <c r="AM33" s="14">
        <v>0.48349569999999997</v>
      </c>
      <c r="AN33" s="14" t="s">
        <v>189</v>
      </c>
      <c r="AR33" s="15">
        <v>10</v>
      </c>
      <c r="AS33" s="15">
        <v>9</v>
      </c>
      <c r="AT33" s="15">
        <v>10</v>
      </c>
      <c r="AU33" s="15">
        <v>3</v>
      </c>
      <c r="AV33" s="15">
        <v>2</v>
      </c>
      <c r="AW33" s="15">
        <v>5</v>
      </c>
      <c r="AX33" s="15">
        <v>5</v>
      </c>
      <c r="BD33" s="16" t="s">
        <v>313</v>
      </c>
      <c r="BE33" s="16" t="s">
        <v>6408</v>
      </c>
      <c r="BF33" s="16" t="s">
        <v>1450</v>
      </c>
      <c r="BG33" s="16" t="s">
        <v>243</v>
      </c>
      <c r="BH33" s="16" t="s">
        <v>176</v>
      </c>
      <c r="BK33" s="17" t="s">
        <v>141</v>
      </c>
      <c r="BL33" s="40" t="s">
        <v>6206</v>
      </c>
    </row>
    <row r="34" spans="1:64" ht="15" customHeight="1" x14ac:dyDescent="0.55000000000000004">
      <c r="A34" s="20">
        <v>53</v>
      </c>
      <c r="B34" s="20" t="s">
        <v>244</v>
      </c>
      <c r="C34" s="20" t="s">
        <v>245</v>
      </c>
      <c r="D34" s="2" t="s">
        <v>96</v>
      </c>
      <c r="E34" s="2" t="s">
        <v>98</v>
      </c>
      <c r="F34" s="2" t="s">
        <v>99</v>
      </c>
      <c r="G34" s="2" t="s">
        <v>93</v>
      </c>
      <c r="H34" s="3">
        <v>1</v>
      </c>
      <c r="I34" s="3">
        <v>1</v>
      </c>
      <c r="J34" s="3">
        <v>1</v>
      </c>
      <c r="K34" s="3">
        <v>1</v>
      </c>
      <c r="L34" s="3" t="s">
        <v>116</v>
      </c>
      <c r="P34" s="28">
        <v>3</v>
      </c>
      <c r="Q34" s="8">
        <v>900000</v>
      </c>
      <c r="R34" s="4" t="s">
        <v>144</v>
      </c>
      <c r="S34" s="4" t="s">
        <v>102</v>
      </c>
      <c r="U34" s="7"/>
      <c r="X34" s="27">
        <v>1</v>
      </c>
      <c r="Y34" s="12">
        <v>4994036</v>
      </c>
      <c r="Z34" s="12" t="s">
        <v>103</v>
      </c>
      <c r="AB34" s="27">
        <v>1</v>
      </c>
      <c r="AC34" s="12">
        <v>4940081</v>
      </c>
      <c r="AD34" s="12" t="s">
        <v>103</v>
      </c>
      <c r="AF34" s="26">
        <v>3</v>
      </c>
      <c r="AG34" s="13" t="s">
        <v>120</v>
      </c>
      <c r="AH34" s="13" t="s">
        <v>246</v>
      </c>
      <c r="AI34" s="26">
        <v>3</v>
      </c>
      <c r="AJ34" s="13" t="s">
        <v>120</v>
      </c>
      <c r="AK34" s="13" t="s">
        <v>247</v>
      </c>
      <c r="AL34" s="25">
        <v>1</v>
      </c>
      <c r="AM34" s="14">
        <v>1.345879</v>
      </c>
      <c r="AN34" s="14" t="s">
        <v>189</v>
      </c>
      <c r="AR34" s="15">
        <v>8</v>
      </c>
      <c r="AS34" s="15">
        <v>8</v>
      </c>
      <c r="AT34" s="15">
        <v>8</v>
      </c>
      <c r="AU34" s="15">
        <v>3</v>
      </c>
      <c r="AV34" s="15">
        <v>1</v>
      </c>
      <c r="AW34" s="15">
        <v>4</v>
      </c>
      <c r="AX34" s="15">
        <v>4</v>
      </c>
      <c r="BD34" s="16" t="s">
        <v>313</v>
      </c>
      <c r="BE34" s="16" t="s">
        <v>6404</v>
      </c>
      <c r="BF34" s="16" t="s">
        <v>1400</v>
      </c>
      <c r="BG34" s="16" t="s">
        <v>248</v>
      </c>
      <c r="BH34" s="16" t="s">
        <v>176</v>
      </c>
      <c r="BK34" s="17" t="s">
        <v>125</v>
      </c>
      <c r="BL34" s="40" t="s">
        <v>6206</v>
      </c>
    </row>
    <row r="35" spans="1:64" ht="15" customHeight="1" x14ac:dyDescent="0.55000000000000004">
      <c r="A35" s="20">
        <v>55</v>
      </c>
      <c r="B35" s="20" t="s">
        <v>249</v>
      </c>
      <c r="C35" s="20" t="s">
        <v>250</v>
      </c>
      <c r="D35" s="2" t="s">
        <v>96</v>
      </c>
      <c r="E35" s="2" t="s">
        <v>98</v>
      </c>
      <c r="F35" s="2" t="s">
        <v>99</v>
      </c>
      <c r="G35" s="2" t="s">
        <v>93</v>
      </c>
      <c r="H35" s="3">
        <v>1</v>
      </c>
      <c r="I35" s="3">
        <v>1</v>
      </c>
      <c r="J35" s="3">
        <v>1</v>
      </c>
      <c r="K35" s="3">
        <v>1</v>
      </c>
      <c r="L35" s="3" t="s">
        <v>116</v>
      </c>
      <c r="P35" s="28">
        <v>3</v>
      </c>
      <c r="Q35" s="8">
        <v>980000</v>
      </c>
      <c r="R35" s="4" t="s">
        <v>144</v>
      </c>
      <c r="S35" s="4" t="s">
        <v>102</v>
      </c>
      <c r="U35" s="7"/>
      <c r="X35" s="27">
        <v>1</v>
      </c>
      <c r="Y35" s="12">
        <v>4773863</v>
      </c>
      <c r="Z35" s="12" t="s">
        <v>103</v>
      </c>
      <c r="AB35" s="27">
        <v>1</v>
      </c>
      <c r="AC35" s="12">
        <v>6602187</v>
      </c>
      <c r="AD35" s="12" t="s">
        <v>103</v>
      </c>
      <c r="AF35" s="26">
        <v>3</v>
      </c>
      <c r="AG35" s="13" t="s">
        <v>120</v>
      </c>
      <c r="AH35" s="13" t="s">
        <v>251</v>
      </c>
      <c r="AI35" s="26">
        <v>2</v>
      </c>
      <c r="AJ35" s="13" t="s">
        <v>120</v>
      </c>
      <c r="AK35" s="13" t="s">
        <v>252</v>
      </c>
      <c r="AL35" s="25">
        <v>2</v>
      </c>
      <c r="AM35" s="14">
        <v>1.9032</v>
      </c>
      <c r="AN35" s="14" t="s">
        <v>105</v>
      </c>
      <c r="AR35" s="15">
        <v>9</v>
      </c>
      <c r="AS35" s="15">
        <v>8</v>
      </c>
      <c r="AT35" s="15">
        <v>9</v>
      </c>
      <c r="AU35" s="15">
        <v>3</v>
      </c>
      <c r="AV35" s="15">
        <v>1</v>
      </c>
      <c r="AW35" s="15">
        <v>4</v>
      </c>
      <c r="AX35" s="15">
        <v>5</v>
      </c>
      <c r="BD35" s="16" t="s">
        <v>313</v>
      </c>
      <c r="BE35" s="16" t="s">
        <v>6366</v>
      </c>
      <c r="BF35" s="16" t="s">
        <v>313</v>
      </c>
      <c r="BG35" s="16" t="s">
        <v>253</v>
      </c>
      <c r="BH35" s="16" t="s">
        <v>176</v>
      </c>
      <c r="BK35" s="17" t="s">
        <v>141</v>
      </c>
      <c r="BL35" s="40" t="s">
        <v>6206</v>
      </c>
    </row>
    <row r="36" spans="1:64" ht="15" customHeight="1" x14ac:dyDescent="0.55000000000000004">
      <c r="A36" s="20">
        <v>57</v>
      </c>
      <c r="B36" s="20" t="s">
        <v>254</v>
      </c>
      <c r="C36" s="20" t="s">
        <v>255</v>
      </c>
      <c r="D36" s="2" t="s">
        <v>96</v>
      </c>
      <c r="E36" s="2" t="s">
        <v>98</v>
      </c>
      <c r="F36" s="2" t="s">
        <v>99</v>
      </c>
      <c r="H36" s="3">
        <v>1</v>
      </c>
      <c r="I36" s="3">
        <v>1</v>
      </c>
      <c r="J36" s="3">
        <v>1</v>
      </c>
      <c r="K36" s="3">
        <v>1</v>
      </c>
      <c r="L36" s="3" t="s">
        <v>116</v>
      </c>
      <c r="P36" s="28">
        <v>3</v>
      </c>
      <c r="Q36" s="8">
        <v>780000</v>
      </c>
      <c r="R36" s="4" t="s">
        <v>256</v>
      </c>
      <c r="S36" s="4" t="s">
        <v>257</v>
      </c>
      <c r="U36" s="7">
        <v>520000</v>
      </c>
      <c r="X36" s="27">
        <v>1</v>
      </c>
      <c r="Y36" s="12">
        <v>10296457</v>
      </c>
      <c r="Z36" s="12" t="s">
        <v>118</v>
      </c>
      <c r="AB36" s="27">
        <v>1</v>
      </c>
      <c r="AC36" s="12">
        <v>6481437</v>
      </c>
      <c r="AD36" s="12" t="s">
        <v>119</v>
      </c>
      <c r="AF36" s="26">
        <v>3</v>
      </c>
      <c r="AG36" s="13" t="s">
        <v>120</v>
      </c>
      <c r="AH36" s="13" t="s">
        <v>258</v>
      </c>
      <c r="AI36" s="26">
        <v>2</v>
      </c>
      <c r="AJ36" s="13" t="s">
        <v>120</v>
      </c>
      <c r="AK36" s="13" t="s">
        <v>259</v>
      </c>
      <c r="AL36" s="25">
        <v>5</v>
      </c>
      <c r="AM36" s="14">
        <v>-8.81</v>
      </c>
      <c r="AN36" s="14" t="s">
        <v>122</v>
      </c>
      <c r="AR36" s="15">
        <v>12</v>
      </c>
      <c r="AS36" s="15">
        <v>11</v>
      </c>
      <c r="AT36" s="15">
        <v>12</v>
      </c>
      <c r="AU36" s="15">
        <v>3</v>
      </c>
      <c r="AV36" s="15">
        <v>1</v>
      </c>
      <c r="AW36" s="15">
        <v>4</v>
      </c>
      <c r="AX36" s="15">
        <v>8</v>
      </c>
      <c r="BB36" s="15" t="s">
        <v>48</v>
      </c>
      <c r="BC36" s="15" t="s">
        <v>48</v>
      </c>
      <c r="BD36" s="16" t="s">
        <v>313</v>
      </c>
      <c r="BE36" s="16" t="s">
        <v>537</v>
      </c>
      <c r="BF36" s="16" t="s">
        <v>1400</v>
      </c>
      <c r="BG36" s="16" t="s">
        <v>248</v>
      </c>
      <c r="BH36" s="16" t="s">
        <v>318</v>
      </c>
      <c r="BK36" s="17" t="s">
        <v>141</v>
      </c>
      <c r="BL36" s="40" t="s">
        <v>6206</v>
      </c>
    </row>
    <row r="37" spans="1:64" ht="15" customHeight="1" x14ac:dyDescent="0.55000000000000004">
      <c r="A37" s="20">
        <v>58</v>
      </c>
      <c r="B37" s="20" t="s">
        <v>260</v>
      </c>
      <c r="C37" s="20" t="s">
        <v>261</v>
      </c>
      <c r="D37" s="2" t="s">
        <v>96</v>
      </c>
      <c r="E37" s="2" t="s">
        <v>98</v>
      </c>
      <c r="F37" s="2" t="s">
        <v>99</v>
      </c>
      <c r="G37" s="2" t="s">
        <v>93</v>
      </c>
      <c r="H37" s="3">
        <v>1</v>
      </c>
      <c r="I37" s="3">
        <v>1</v>
      </c>
      <c r="J37" s="3">
        <v>1</v>
      </c>
      <c r="K37" s="3">
        <v>1</v>
      </c>
      <c r="L37" s="3" t="s">
        <v>116</v>
      </c>
      <c r="P37" s="28">
        <v>3</v>
      </c>
      <c r="Q37" s="8">
        <v>3800000</v>
      </c>
      <c r="R37" s="4" t="s">
        <v>240</v>
      </c>
      <c r="S37" s="4" t="s">
        <v>262</v>
      </c>
      <c r="U37" s="7"/>
      <c r="X37" s="27">
        <v>1</v>
      </c>
      <c r="Y37" s="12">
        <v>5103713</v>
      </c>
      <c r="Z37" s="12" t="s">
        <v>103</v>
      </c>
      <c r="AB37" s="27">
        <v>1</v>
      </c>
      <c r="AC37" s="12">
        <v>6033188</v>
      </c>
      <c r="AD37" s="12" t="s">
        <v>103</v>
      </c>
      <c r="AF37" s="26">
        <v>3</v>
      </c>
      <c r="AG37" s="13" t="s">
        <v>120</v>
      </c>
      <c r="AH37" s="13" t="s">
        <v>263</v>
      </c>
      <c r="AI37" s="26">
        <v>3</v>
      </c>
      <c r="AJ37" s="13" t="s">
        <v>120</v>
      </c>
      <c r="AK37" s="13" t="s">
        <v>264</v>
      </c>
      <c r="AL37" s="25">
        <v>4</v>
      </c>
      <c r="AM37" s="14">
        <v>-0.71387480000000003</v>
      </c>
      <c r="AN37" s="14" t="s">
        <v>189</v>
      </c>
      <c r="AR37" s="15">
        <v>11</v>
      </c>
      <c r="AS37" s="15">
        <v>11</v>
      </c>
      <c r="AT37" s="15">
        <v>11</v>
      </c>
      <c r="AU37" s="15">
        <v>3</v>
      </c>
      <c r="AV37" s="15">
        <v>1</v>
      </c>
      <c r="AW37" s="15">
        <v>4</v>
      </c>
      <c r="AX37" s="15">
        <v>7</v>
      </c>
      <c r="BD37" s="16" t="s">
        <v>313</v>
      </c>
      <c r="BE37" s="16" t="s">
        <v>6409</v>
      </c>
      <c r="BF37" s="16" t="s">
        <v>1400</v>
      </c>
      <c r="BG37" s="16" t="s">
        <v>248</v>
      </c>
      <c r="BH37" s="16" t="s">
        <v>176</v>
      </c>
      <c r="BK37" s="17" t="s">
        <v>211</v>
      </c>
      <c r="BL37" s="40" t="s">
        <v>6206</v>
      </c>
    </row>
    <row r="38" spans="1:64" ht="15" customHeight="1" x14ac:dyDescent="0.55000000000000004">
      <c r="A38" s="20">
        <v>59</v>
      </c>
      <c r="B38" s="20" t="s">
        <v>265</v>
      </c>
      <c r="C38" s="20" t="s">
        <v>266</v>
      </c>
      <c r="D38" s="2" t="s">
        <v>96</v>
      </c>
      <c r="E38" s="2" t="s">
        <v>98</v>
      </c>
      <c r="F38" s="2" t="s">
        <v>99</v>
      </c>
      <c r="G38" s="2" t="s">
        <v>93</v>
      </c>
      <c r="H38" s="3">
        <v>1</v>
      </c>
      <c r="I38" s="3">
        <v>1</v>
      </c>
      <c r="J38" s="3">
        <v>0</v>
      </c>
      <c r="K38" s="3">
        <v>0</v>
      </c>
      <c r="L38" s="3" t="s">
        <v>116</v>
      </c>
      <c r="P38" s="28">
        <v>4</v>
      </c>
      <c r="Q38" s="8">
        <v>93000</v>
      </c>
      <c r="R38" s="4" t="s">
        <v>267</v>
      </c>
      <c r="S38" s="4" t="s">
        <v>102</v>
      </c>
      <c r="U38" s="7"/>
      <c r="X38" s="27">
        <v>5</v>
      </c>
      <c r="Y38" s="12">
        <v>74300</v>
      </c>
      <c r="Z38" s="12" t="s">
        <v>118</v>
      </c>
      <c r="AB38" s="27">
        <v>3</v>
      </c>
      <c r="AC38" s="12">
        <v>751470</v>
      </c>
      <c r="AD38" s="12" t="s">
        <v>119</v>
      </c>
      <c r="AF38" s="26">
        <v>4</v>
      </c>
      <c r="AG38" s="13" t="s">
        <v>268</v>
      </c>
      <c r="AH38" s="13" t="s">
        <v>269</v>
      </c>
      <c r="AI38" s="26">
        <v>4</v>
      </c>
      <c r="AJ38" s="13" t="s">
        <v>268</v>
      </c>
      <c r="AK38" s="13" t="s">
        <v>270</v>
      </c>
      <c r="AL38" s="25">
        <v>5</v>
      </c>
      <c r="AN38" s="14" t="s">
        <v>130</v>
      </c>
      <c r="AR38" s="15">
        <v>18</v>
      </c>
      <c r="AS38" s="15">
        <v>16</v>
      </c>
      <c r="AT38" s="15">
        <v>18</v>
      </c>
      <c r="AU38" s="15">
        <v>4</v>
      </c>
      <c r="AV38" s="15">
        <v>5</v>
      </c>
      <c r="AW38" s="15">
        <v>9</v>
      </c>
      <c r="AX38" s="15">
        <v>9</v>
      </c>
      <c r="AY38" s="15" t="s">
        <v>45</v>
      </c>
      <c r="BA38" s="15" t="s">
        <v>175</v>
      </c>
      <c r="BC38" s="15" t="s">
        <v>6138</v>
      </c>
      <c r="BD38" s="16" t="s">
        <v>313</v>
      </c>
      <c r="BE38" s="16" t="s">
        <v>537</v>
      </c>
      <c r="BF38" s="16" t="s">
        <v>131</v>
      </c>
      <c r="BG38" s="16" t="s">
        <v>271</v>
      </c>
      <c r="BK38" s="17" t="s">
        <v>272</v>
      </c>
      <c r="BL38" s="40" t="s">
        <v>6209</v>
      </c>
    </row>
    <row r="39" spans="1:64" ht="15" customHeight="1" x14ac:dyDescent="0.55000000000000004">
      <c r="A39" s="20">
        <v>60</v>
      </c>
      <c r="B39" s="20" t="s">
        <v>273</v>
      </c>
      <c r="C39" s="20" t="s">
        <v>274</v>
      </c>
      <c r="D39" s="2" t="s">
        <v>96</v>
      </c>
      <c r="E39" s="2" t="s">
        <v>98</v>
      </c>
      <c r="F39" s="2" t="s">
        <v>99</v>
      </c>
      <c r="G39" s="2" t="s">
        <v>93</v>
      </c>
      <c r="H39" s="3">
        <v>1</v>
      </c>
      <c r="I39" s="3">
        <v>1</v>
      </c>
      <c r="J39" s="3">
        <v>0</v>
      </c>
      <c r="K39" s="3">
        <v>0</v>
      </c>
      <c r="L39" s="3" t="s">
        <v>116</v>
      </c>
      <c r="P39" s="28">
        <v>4</v>
      </c>
      <c r="Q39" s="8">
        <v>250000</v>
      </c>
      <c r="R39" s="4" t="s">
        <v>144</v>
      </c>
      <c r="S39" s="4" t="s">
        <v>275</v>
      </c>
      <c r="U39" s="7"/>
      <c r="X39" s="27">
        <v>5</v>
      </c>
      <c r="Y39" s="12">
        <v>62480</v>
      </c>
      <c r="Z39" s="12" t="s">
        <v>118</v>
      </c>
      <c r="AB39" s="27">
        <v>5</v>
      </c>
      <c r="AC39" s="12">
        <v>18692</v>
      </c>
      <c r="AD39" s="12" t="s">
        <v>103</v>
      </c>
      <c r="AF39" s="26">
        <v>4</v>
      </c>
      <c r="AG39" s="13" t="s">
        <v>268</v>
      </c>
      <c r="AH39" s="13" t="s">
        <v>269</v>
      </c>
      <c r="AI39" s="26">
        <v>4</v>
      </c>
      <c r="AJ39" s="13" t="s">
        <v>268</v>
      </c>
      <c r="AK39" s="13" t="s">
        <v>276</v>
      </c>
      <c r="AL39" s="25">
        <v>5</v>
      </c>
      <c r="AN39" s="14" t="s">
        <v>130</v>
      </c>
      <c r="AR39" s="15">
        <v>18</v>
      </c>
      <c r="AS39" s="15">
        <v>18</v>
      </c>
      <c r="AT39" s="15">
        <v>18</v>
      </c>
      <c r="AU39" s="15">
        <v>4</v>
      </c>
      <c r="AV39" s="15">
        <v>5</v>
      </c>
      <c r="AW39" s="15">
        <v>9</v>
      </c>
      <c r="AX39" s="15">
        <v>9</v>
      </c>
      <c r="AY39" s="15" t="s">
        <v>45</v>
      </c>
      <c r="BA39" s="15" t="s">
        <v>175</v>
      </c>
      <c r="BC39" s="15" t="s">
        <v>6138</v>
      </c>
      <c r="BD39" s="16" t="s">
        <v>1450</v>
      </c>
      <c r="BE39" s="16" t="s">
        <v>5040</v>
      </c>
      <c r="BF39" s="16" t="s">
        <v>131</v>
      </c>
      <c r="BG39" s="16" t="s">
        <v>6427</v>
      </c>
      <c r="BK39" s="17" t="s">
        <v>272</v>
      </c>
      <c r="BL39" s="40" t="s">
        <v>6206</v>
      </c>
    </row>
    <row r="40" spans="1:64" ht="15" customHeight="1" x14ac:dyDescent="0.55000000000000004">
      <c r="A40" s="20">
        <v>61</v>
      </c>
      <c r="B40" s="20" t="s">
        <v>277</v>
      </c>
      <c r="C40" s="20" t="s">
        <v>278</v>
      </c>
      <c r="D40" s="2" t="s">
        <v>96</v>
      </c>
      <c r="E40" s="2" t="s">
        <v>98</v>
      </c>
      <c r="F40" s="2" t="s">
        <v>99</v>
      </c>
      <c r="G40" s="2" t="s">
        <v>93</v>
      </c>
      <c r="H40" s="3">
        <v>1</v>
      </c>
      <c r="I40" s="3">
        <v>1</v>
      </c>
      <c r="J40" s="3">
        <v>0</v>
      </c>
      <c r="K40" s="3">
        <v>0</v>
      </c>
      <c r="L40" s="3" t="s">
        <v>116</v>
      </c>
      <c r="P40" s="28">
        <v>3</v>
      </c>
      <c r="Q40" s="8">
        <v>570000</v>
      </c>
      <c r="R40" s="4" t="s">
        <v>117</v>
      </c>
      <c r="S40" s="4" t="s">
        <v>102</v>
      </c>
      <c r="U40" s="7">
        <v>630000</v>
      </c>
      <c r="X40" s="27">
        <v>2</v>
      </c>
      <c r="Y40" s="12">
        <v>3370636</v>
      </c>
      <c r="Z40" s="12" t="s">
        <v>118</v>
      </c>
      <c r="AB40" s="27">
        <v>2</v>
      </c>
      <c r="AC40" s="12">
        <v>2111558</v>
      </c>
      <c r="AD40" s="12" t="s">
        <v>119</v>
      </c>
      <c r="AF40" s="26">
        <v>4</v>
      </c>
      <c r="AG40" s="13" t="s">
        <v>268</v>
      </c>
      <c r="AH40" s="13" t="s">
        <v>269</v>
      </c>
      <c r="AI40" s="26">
        <v>3</v>
      </c>
      <c r="AJ40" s="13" t="s">
        <v>104</v>
      </c>
      <c r="AL40" s="25">
        <v>3</v>
      </c>
      <c r="AN40" s="14" t="s">
        <v>279</v>
      </c>
      <c r="AR40" s="15">
        <v>12</v>
      </c>
      <c r="AS40" s="15">
        <v>11</v>
      </c>
      <c r="AT40" s="15">
        <v>12</v>
      </c>
      <c r="AU40" s="15">
        <v>4</v>
      </c>
      <c r="AV40" s="15">
        <v>2</v>
      </c>
      <c r="AW40" s="15">
        <v>5</v>
      </c>
      <c r="AX40" s="15">
        <v>7</v>
      </c>
      <c r="BD40" s="16" t="s">
        <v>1450</v>
      </c>
      <c r="BE40" s="16" t="s">
        <v>5040</v>
      </c>
      <c r="BF40" s="16" t="s">
        <v>131</v>
      </c>
      <c r="BG40" s="16" t="s">
        <v>6158</v>
      </c>
      <c r="BK40" s="17" t="s">
        <v>148</v>
      </c>
      <c r="BL40" s="40" t="s">
        <v>6206</v>
      </c>
    </row>
    <row r="41" spans="1:64" ht="15" customHeight="1" x14ac:dyDescent="0.55000000000000004">
      <c r="A41" s="20">
        <v>62</v>
      </c>
      <c r="B41" s="20" t="s">
        <v>280</v>
      </c>
      <c r="C41" s="20" t="s">
        <v>281</v>
      </c>
      <c r="D41" s="2" t="s">
        <v>96</v>
      </c>
      <c r="E41" s="2" t="s">
        <v>98</v>
      </c>
      <c r="F41" s="2" t="s">
        <v>99</v>
      </c>
      <c r="H41" s="3">
        <v>1</v>
      </c>
      <c r="I41" s="3">
        <v>1</v>
      </c>
      <c r="J41" s="3">
        <v>0</v>
      </c>
      <c r="K41" s="3">
        <v>0</v>
      </c>
      <c r="L41" s="3" t="s">
        <v>116</v>
      </c>
      <c r="P41" s="28">
        <v>3</v>
      </c>
      <c r="Q41" s="8">
        <v>2400000</v>
      </c>
      <c r="R41" s="4" t="s">
        <v>117</v>
      </c>
      <c r="S41" s="4" t="s">
        <v>102</v>
      </c>
      <c r="U41" s="7">
        <v>627000</v>
      </c>
      <c r="X41" s="27">
        <v>2</v>
      </c>
      <c r="Y41" s="12">
        <v>1999255</v>
      </c>
      <c r="Z41" s="12" t="s">
        <v>118</v>
      </c>
      <c r="AB41" s="27">
        <v>2</v>
      </c>
      <c r="AC41" s="12">
        <v>1002316</v>
      </c>
      <c r="AD41" s="12" t="s">
        <v>119</v>
      </c>
      <c r="AF41" s="26">
        <v>4</v>
      </c>
      <c r="AG41" s="13" t="s">
        <v>268</v>
      </c>
      <c r="AH41" s="13" t="s">
        <v>269</v>
      </c>
      <c r="AI41" s="26">
        <v>3</v>
      </c>
      <c r="AJ41" s="13" t="s">
        <v>104</v>
      </c>
      <c r="AL41" s="25">
        <v>4</v>
      </c>
      <c r="AN41" s="14" t="s">
        <v>279</v>
      </c>
      <c r="AR41" s="15">
        <v>13</v>
      </c>
      <c r="AS41" s="15">
        <v>12</v>
      </c>
      <c r="AT41" s="15">
        <v>13</v>
      </c>
      <c r="AU41" s="15">
        <v>4</v>
      </c>
      <c r="AV41" s="15">
        <v>2</v>
      </c>
      <c r="AW41" s="15">
        <v>5</v>
      </c>
      <c r="AX41" s="15">
        <v>8</v>
      </c>
      <c r="BD41" s="16" t="s">
        <v>1400</v>
      </c>
      <c r="BE41" s="16" t="s">
        <v>6160</v>
      </c>
      <c r="BF41" s="16" t="s">
        <v>131</v>
      </c>
      <c r="BG41" s="16" t="s">
        <v>6157</v>
      </c>
      <c r="BK41" s="17" t="s">
        <v>148</v>
      </c>
      <c r="BL41" s="40" t="s">
        <v>6208</v>
      </c>
    </row>
    <row r="42" spans="1:64" ht="15" customHeight="1" x14ac:dyDescent="0.55000000000000004">
      <c r="A42" s="20">
        <v>63</v>
      </c>
      <c r="B42" s="20" t="s">
        <v>282</v>
      </c>
      <c r="C42" s="20" t="s">
        <v>283</v>
      </c>
      <c r="D42" s="2" t="s">
        <v>96</v>
      </c>
      <c r="E42" s="2" t="s">
        <v>98</v>
      </c>
      <c r="F42" s="2" t="s">
        <v>99</v>
      </c>
      <c r="G42" s="2" t="s">
        <v>284</v>
      </c>
      <c r="H42" s="3">
        <v>1</v>
      </c>
      <c r="I42" s="3">
        <v>1</v>
      </c>
      <c r="J42" s="3">
        <v>0</v>
      </c>
      <c r="K42" s="3">
        <v>0</v>
      </c>
      <c r="L42" s="3" t="s">
        <v>116</v>
      </c>
      <c r="P42" s="28">
        <v>4</v>
      </c>
      <c r="Q42" s="8">
        <v>190000</v>
      </c>
      <c r="R42" s="4" t="s">
        <v>117</v>
      </c>
      <c r="S42" s="4" t="s">
        <v>102</v>
      </c>
      <c r="U42" s="7">
        <v>280000</v>
      </c>
      <c r="X42" s="27">
        <v>1</v>
      </c>
      <c r="Y42" s="12">
        <v>6482534</v>
      </c>
      <c r="Z42" s="12" t="s">
        <v>118</v>
      </c>
      <c r="AB42" s="27">
        <v>2</v>
      </c>
      <c r="AC42" s="12">
        <v>1025318</v>
      </c>
      <c r="AD42" s="12" t="s">
        <v>119</v>
      </c>
      <c r="AF42" s="26">
        <v>3</v>
      </c>
      <c r="AG42" s="13" t="s">
        <v>104</v>
      </c>
      <c r="AI42" s="26">
        <v>3</v>
      </c>
      <c r="AJ42" s="13" t="s">
        <v>104</v>
      </c>
      <c r="AL42" s="25">
        <v>3</v>
      </c>
      <c r="AN42" s="14" t="s">
        <v>279</v>
      </c>
      <c r="AR42" s="15">
        <v>11</v>
      </c>
      <c r="AS42" s="15">
        <v>12</v>
      </c>
      <c r="AT42" s="15">
        <v>12</v>
      </c>
      <c r="AU42" s="15">
        <v>3</v>
      </c>
      <c r="AV42" s="15">
        <v>2</v>
      </c>
      <c r="AW42" s="15">
        <v>6</v>
      </c>
      <c r="AX42" s="15">
        <v>6</v>
      </c>
      <c r="BD42" s="16" t="s">
        <v>313</v>
      </c>
      <c r="BE42" s="16" t="s">
        <v>6245</v>
      </c>
      <c r="BF42" s="16" t="s">
        <v>131</v>
      </c>
      <c r="BG42" s="16" t="s">
        <v>132</v>
      </c>
      <c r="BK42" s="17" t="s">
        <v>148</v>
      </c>
      <c r="BL42" s="40" t="s">
        <v>6206</v>
      </c>
    </row>
    <row r="43" spans="1:64" ht="15" customHeight="1" x14ac:dyDescent="0.55000000000000004">
      <c r="A43" s="20">
        <v>65</v>
      </c>
      <c r="B43" s="20" t="s">
        <v>285</v>
      </c>
      <c r="C43" s="20" t="s">
        <v>286</v>
      </c>
      <c r="D43" s="2" t="s">
        <v>96</v>
      </c>
      <c r="E43" s="2" t="s">
        <v>98</v>
      </c>
      <c r="F43" s="2" t="s">
        <v>99</v>
      </c>
      <c r="G43" s="2" t="s">
        <v>93</v>
      </c>
      <c r="H43" s="3">
        <v>1</v>
      </c>
      <c r="I43" s="3">
        <v>1</v>
      </c>
      <c r="J43" s="3">
        <v>1</v>
      </c>
      <c r="K43" s="3">
        <v>0</v>
      </c>
      <c r="L43" s="3" t="s">
        <v>116</v>
      </c>
      <c r="P43" s="28">
        <v>3</v>
      </c>
      <c r="Q43" s="8">
        <v>700000</v>
      </c>
      <c r="R43" s="4" t="s">
        <v>287</v>
      </c>
      <c r="S43" s="4" t="s">
        <v>288</v>
      </c>
      <c r="U43" s="7"/>
      <c r="X43" s="27">
        <v>1</v>
      </c>
      <c r="Y43" s="12">
        <v>4694175</v>
      </c>
      <c r="Z43" s="12" t="s">
        <v>103</v>
      </c>
      <c r="AB43" s="27">
        <v>2</v>
      </c>
      <c r="AC43" s="12">
        <v>811357</v>
      </c>
      <c r="AD43" s="12" t="s">
        <v>268</v>
      </c>
      <c r="AE43" s="12" t="s">
        <v>289</v>
      </c>
      <c r="AF43" s="26">
        <v>3</v>
      </c>
      <c r="AG43" s="13" t="s">
        <v>268</v>
      </c>
      <c r="AH43" s="13" t="s">
        <v>290</v>
      </c>
      <c r="AI43" s="26">
        <v>3</v>
      </c>
      <c r="AJ43" s="13" t="s">
        <v>104</v>
      </c>
      <c r="AL43" s="25">
        <v>4</v>
      </c>
      <c r="AN43" s="14" t="s">
        <v>279</v>
      </c>
      <c r="AR43" s="15">
        <v>11</v>
      </c>
      <c r="AS43" s="15">
        <v>12</v>
      </c>
      <c r="AT43" s="15">
        <v>12</v>
      </c>
      <c r="AU43" s="15">
        <v>3</v>
      </c>
      <c r="AV43" s="15">
        <v>2</v>
      </c>
      <c r="AW43" s="15">
        <v>5</v>
      </c>
      <c r="AX43" s="15">
        <v>7</v>
      </c>
      <c r="BD43" s="16" t="s">
        <v>313</v>
      </c>
      <c r="BE43" s="16" t="s">
        <v>6246</v>
      </c>
      <c r="BF43" s="16" t="s">
        <v>131</v>
      </c>
      <c r="BG43" s="16" t="s">
        <v>132</v>
      </c>
      <c r="BK43" s="17" t="s">
        <v>148</v>
      </c>
      <c r="BL43" s="40" t="s">
        <v>6206</v>
      </c>
    </row>
    <row r="44" spans="1:64" ht="15" customHeight="1" x14ac:dyDescent="0.55000000000000004">
      <c r="A44" s="20">
        <v>66</v>
      </c>
      <c r="B44" s="20" t="s">
        <v>291</v>
      </c>
      <c r="C44" s="20" t="s">
        <v>292</v>
      </c>
      <c r="D44" s="2" t="s">
        <v>96</v>
      </c>
      <c r="E44" s="2" t="s">
        <v>98</v>
      </c>
      <c r="F44" s="2" t="s">
        <v>99</v>
      </c>
      <c r="G44" s="2" t="s">
        <v>293</v>
      </c>
      <c r="H44" s="3">
        <v>1</v>
      </c>
      <c r="I44" s="3">
        <v>1</v>
      </c>
      <c r="J44" s="3">
        <v>1</v>
      </c>
      <c r="K44" s="3">
        <v>0</v>
      </c>
      <c r="L44" s="3" t="s">
        <v>116</v>
      </c>
      <c r="P44" s="28">
        <v>4</v>
      </c>
      <c r="Q44" s="8">
        <v>230000</v>
      </c>
      <c r="R44" s="4" t="s">
        <v>268</v>
      </c>
      <c r="S44" s="4" t="s">
        <v>294</v>
      </c>
      <c r="U44" s="7">
        <v>1000000</v>
      </c>
      <c r="X44" s="27">
        <v>1</v>
      </c>
      <c r="Y44" s="12">
        <v>11745348</v>
      </c>
      <c r="Z44" s="12" t="s">
        <v>118</v>
      </c>
      <c r="AB44" s="27">
        <v>2</v>
      </c>
      <c r="AC44" s="12">
        <v>1427087</v>
      </c>
      <c r="AD44" s="12" t="s">
        <v>295</v>
      </c>
      <c r="AF44" s="26">
        <v>3</v>
      </c>
      <c r="AG44" s="13" t="s">
        <v>268</v>
      </c>
      <c r="AH44" s="13" t="s">
        <v>290</v>
      </c>
      <c r="AI44" s="26">
        <v>3</v>
      </c>
      <c r="AJ44" s="13" t="s">
        <v>104</v>
      </c>
      <c r="AL44" s="25">
        <v>4</v>
      </c>
      <c r="AN44" s="14" t="s">
        <v>279</v>
      </c>
      <c r="AR44" s="15">
        <v>12</v>
      </c>
      <c r="AS44" s="15">
        <v>13</v>
      </c>
      <c r="AT44" s="15">
        <v>13</v>
      </c>
      <c r="AU44" s="15">
        <v>3</v>
      </c>
      <c r="AV44" s="15">
        <v>2</v>
      </c>
      <c r="AW44" s="15">
        <v>6</v>
      </c>
      <c r="AX44" s="15">
        <v>7</v>
      </c>
      <c r="BD44" s="16" t="s">
        <v>313</v>
      </c>
      <c r="BE44" s="16" t="s">
        <v>6246</v>
      </c>
      <c r="BF44" s="16" t="s">
        <v>131</v>
      </c>
      <c r="BG44" s="16" t="s">
        <v>132</v>
      </c>
      <c r="BK44" s="17" t="s">
        <v>148</v>
      </c>
      <c r="BL44" s="40" t="s">
        <v>6209</v>
      </c>
    </row>
    <row r="45" spans="1:64" ht="15" customHeight="1" x14ac:dyDescent="0.55000000000000004">
      <c r="A45" s="20">
        <v>67</v>
      </c>
      <c r="B45" s="20" t="s">
        <v>296</v>
      </c>
      <c r="C45" s="20" t="s">
        <v>297</v>
      </c>
      <c r="D45" s="2" t="s">
        <v>96</v>
      </c>
      <c r="E45" s="2" t="s">
        <v>98</v>
      </c>
      <c r="F45" s="2" t="s">
        <v>99</v>
      </c>
      <c r="H45" s="3">
        <v>1</v>
      </c>
      <c r="I45" s="3">
        <v>1</v>
      </c>
      <c r="J45" s="3">
        <v>1</v>
      </c>
      <c r="K45" s="3">
        <v>0</v>
      </c>
      <c r="L45" s="3" t="s">
        <v>116</v>
      </c>
      <c r="P45" s="28">
        <v>3</v>
      </c>
      <c r="Q45" s="8">
        <v>540000</v>
      </c>
      <c r="R45" s="4" t="s">
        <v>144</v>
      </c>
      <c r="S45" s="4" t="s">
        <v>298</v>
      </c>
      <c r="U45" s="7">
        <v>220000</v>
      </c>
      <c r="X45" s="27">
        <v>1</v>
      </c>
      <c r="Y45" s="12">
        <v>9505445</v>
      </c>
      <c r="Z45" s="12" t="s">
        <v>118</v>
      </c>
      <c r="AB45" s="27">
        <v>2</v>
      </c>
      <c r="AC45" s="12">
        <v>2375129</v>
      </c>
      <c r="AD45" s="12" t="s">
        <v>119</v>
      </c>
      <c r="AF45" s="26">
        <v>3</v>
      </c>
      <c r="AG45" s="13" t="s">
        <v>268</v>
      </c>
      <c r="AH45" s="13" t="s">
        <v>290</v>
      </c>
      <c r="AI45" s="26">
        <v>3</v>
      </c>
      <c r="AJ45" s="13" t="s">
        <v>104</v>
      </c>
      <c r="AL45" s="25">
        <v>4</v>
      </c>
      <c r="AN45" s="14" t="s">
        <v>130</v>
      </c>
      <c r="AR45" s="15">
        <v>11</v>
      </c>
      <c r="AS45" s="15">
        <v>12</v>
      </c>
      <c r="AT45" s="15">
        <v>12</v>
      </c>
      <c r="AU45" s="15">
        <v>3</v>
      </c>
      <c r="AV45" s="15">
        <v>2</v>
      </c>
      <c r="AW45" s="15">
        <v>5</v>
      </c>
      <c r="AX45" s="15">
        <v>7</v>
      </c>
      <c r="BD45" s="16" t="s">
        <v>313</v>
      </c>
      <c r="BE45" s="16" t="s">
        <v>1765</v>
      </c>
      <c r="BF45" s="16" t="s">
        <v>131</v>
      </c>
      <c r="BG45" s="16" t="s">
        <v>132</v>
      </c>
      <c r="BK45" s="17" t="s">
        <v>148</v>
      </c>
      <c r="BL45" s="40" t="s">
        <v>6208</v>
      </c>
    </row>
    <row r="46" spans="1:64" ht="15" customHeight="1" x14ac:dyDescent="0.55000000000000004">
      <c r="A46" s="20">
        <v>68</v>
      </c>
      <c r="B46" s="20" t="s">
        <v>299</v>
      </c>
      <c r="C46" s="20" t="s">
        <v>300</v>
      </c>
      <c r="D46" s="2" t="s">
        <v>96</v>
      </c>
      <c r="E46" s="2" t="s">
        <v>98</v>
      </c>
      <c r="F46" s="2" t="s">
        <v>99</v>
      </c>
      <c r="G46" s="2" t="s">
        <v>93</v>
      </c>
      <c r="H46" s="3">
        <v>1</v>
      </c>
      <c r="I46" s="3">
        <v>1</v>
      </c>
      <c r="J46" s="3">
        <v>1</v>
      </c>
      <c r="K46" s="3">
        <v>0</v>
      </c>
      <c r="L46" s="3" t="s">
        <v>116</v>
      </c>
      <c r="P46" s="28">
        <v>3</v>
      </c>
      <c r="Q46" s="8">
        <v>2300000</v>
      </c>
      <c r="R46" s="4" t="s">
        <v>117</v>
      </c>
      <c r="S46" s="4" t="s">
        <v>102</v>
      </c>
      <c r="U46" s="7">
        <v>2000000</v>
      </c>
      <c r="X46" s="27">
        <v>1</v>
      </c>
      <c r="Y46" s="12">
        <v>12167220</v>
      </c>
      <c r="Z46" s="12" t="s">
        <v>118</v>
      </c>
      <c r="AB46" s="27">
        <v>1</v>
      </c>
      <c r="AC46" s="12">
        <v>3020616</v>
      </c>
      <c r="AD46" s="12" t="s">
        <v>268</v>
      </c>
      <c r="AF46" s="26">
        <v>3</v>
      </c>
      <c r="AG46" s="13" t="s">
        <v>104</v>
      </c>
      <c r="AI46" s="26">
        <v>3</v>
      </c>
      <c r="AJ46" s="13" t="s">
        <v>104</v>
      </c>
      <c r="AL46" s="25">
        <v>5</v>
      </c>
      <c r="AN46" s="14" t="s">
        <v>279</v>
      </c>
      <c r="AR46" s="15">
        <v>12</v>
      </c>
      <c r="AS46" s="15">
        <v>12</v>
      </c>
      <c r="AT46" s="15">
        <v>12</v>
      </c>
      <c r="AU46" s="15">
        <v>3</v>
      </c>
      <c r="AV46" s="15">
        <v>1</v>
      </c>
      <c r="AW46" s="15">
        <v>4</v>
      </c>
      <c r="AX46" s="15">
        <v>8</v>
      </c>
      <c r="BB46" s="15" t="s">
        <v>48</v>
      </c>
      <c r="BC46" s="15" t="s">
        <v>48</v>
      </c>
      <c r="BD46" s="16" t="s">
        <v>313</v>
      </c>
      <c r="BE46" s="16" t="s">
        <v>537</v>
      </c>
      <c r="BF46" s="16" t="s">
        <v>1400</v>
      </c>
      <c r="BG46" s="16" t="s">
        <v>248</v>
      </c>
      <c r="BK46" s="17" t="s">
        <v>148</v>
      </c>
      <c r="BL46" s="40" t="s">
        <v>6209</v>
      </c>
    </row>
    <row r="47" spans="1:64" ht="15" customHeight="1" x14ac:dyDescent="0.55000000000000004">
      <c r="A47" s="20">
        <v>69</v>
      </c>
      <c r="B47" s="20" t="s">
        <v>301</v>
      </c>
      <c r="C47" s="20" t="s">
        <v>302</v>
      </c>
      <c r="D47" s="2" t="s">
        <v>96</v>
      </c>
      <c r="E47" s="2" t="s">
        <v>98</v>
      </c>
      <c r="F47" s="2" t="s">
        <v>99</v>
      </c>
      <c r="G47" s="2" t="s">
        <v>93</v>
      </c>
      <c r="H47" s="3">
        <v>1</v>
      </c>
      <c r="I47" s="3">
        <v>1</v>
      </c>
      <c r="J47" s="3">
        <v>1</v>
      </c>
      <c r="K47" s="3">
        <v>0</v>
      </c>
      <c r="L47" s="3" t="s">
        <v>116</v>
      </c>
      <c r="P47" s="28">
        <v>3</v>
      </c>
      <c r="Q47" s="8">
        <v>1700000</v>
      </c>
      <c r="R47" s="4" t="s">
        <v>287</v>
      </c>
      <c r="S47" s="4" t="s">
        <v>303</v>
      </c>
      <c r="U47" s="7"/>
      <c r="X47" s="27">
        <v>1</v>
      </c>
      <c r="Y47" s="12">
        <v>4718724</v>
      </c>
      <c r="Z47" s="12" t="s">
        <v>103</v>
      </c>
      <c r="AB47" s="27">
        <v>1</v>
      </c>
      <c r="AC47" s="12">
        <v>7933493</v>
      </c>
      <c r="AD47" s="12" t="s">
        <v>103</v>
      </c>
      <c r="AF47" s="26">
        <v>3</v>
      </c>
      <c r="AG47" s="13" t="s">
        <v>104</v>
      </c>
      <c r="AI47" s="26">
        <v>3</v>
      </c>
      <c r="AJ47" s="13" t="s">
        <v>104</v>
      </c>
      <c r="AL47" s="25">
        <v>3</v>
      </c>
      <c r="AM47" s="14">
        <v>0.4</v>
      </c>
      <c r="AN47" s="14" t="s">
        <v>122</v>
      </c>
      <c r="AR47" s="15">
        <v>10</v>
      </c>
      <c r="AS47" s="15">
        <v>10</v>
      </c>
      <c r="AT47" s="15">
        <v>10</v>
      </c>
      <c r="AU47" s="15">
        <v>3</v>
      </c>
      <c r="AV47" s="15">
        <v>1</v>
      </c>
      <c r="AW47" s="15">
        <v>4</v>
      </c>
      <c r="AX47" s="15">
        <v>6</v>
      </c>
      <c r="BD47" s="16" t="s">
        <v>313</v>
      </c>
      <c r="BE47" s="16" t="s">
        <v>6246</v>
      </c>
      <c r="BF47" s="16" t="s">
        <v>1400</v>
      </c>
      <c r="BG47" s="16" t="s">
        <v>248</v>
      </c>
      <c r="BK47" s="17" t="s">
        <v>141</v>
      </c>
      <c r="BL47" s="40" t="s">
        <v>6206</v>
      </c>
    </row>
    <row r="48" spans="1:64" ht="15" customHeight="1" x14ac:dyDescent="0.55000000000000004">
      <c r="A48" s="20">
        <v>70</v>
      </c>
      <c r="B48" s="20" t="s">
        <v>304</v>
      </c>
      <c r="C48" s="20" t="s">
        <v>305</v>
      </c>
      <c r="D48" s="2" t="s">
        <v>96</v>
      </c>
      <c r="E48" s="2" t="s">
        <v>98</v>
      </c>
      <c r="F48" s="2" t="s">
        <v>99</v>
      </c>
      <c r="H48" s="3">
        <v>1</v>
      </c>
      <c r="I48" s="3">
        <v>1</v>
      </c>
      <c r="J48" s="3">
        <v>1</v>
      </c>
      <c r="K48" s="3">
        <v>0</v>
      </c>
      <c r="L48" s="3" t="s">
        <v>100</v>
      </c>
      <c r="P48" s="28">
        <v>3</v>
      </c>
      <c r="Q48" s="8">
        <v>2500000</v>
      </c>
      <c r="R48" s="4" t="s">
        <v>117</v>
      </c>
      <c r="S48" s="4" t="s">
        <v>102</v>
      </c>
      <c r="U48" s="7">
        <v>1500000</v>
      </c>
      <c r="X48" s="27">
        <v>1</v>
      </c>
      <c r="Y48" s="12">
        <v>18174728</v>
      </c>
      <c r="Z48" s="12" t="s">
        <v>118</v>
      </c>
      <c r="AB48" s="27">
        <v>1</v>
      </c>
      <c r="AC48" s="12">
        <v>22700635</v>
      </c>
      <c r="AD48" s="12" t="s">
        <v>119</v>
      </c>
      <c r="AF48" s="26">
        <v>3</v>
      </c>
      <c r="AG48" s="13" t="s">
        <v>104</v>
      </c>
      <c r="AI48" s="26">
        <v>3</v>
      </c>
      <c r="AJ48" s="13" t="s">
        <v>268</v>
      </c>
      <c r="AK48" s="13" t="s">
        <v>306</v>
      </c>
      <c r="AL48" s="25">
        <v>4</v>
      </c>
      <c r="AN48" s="14" t="s">
        <v>279</v>
      </c>
      <c r="AR48" s="15">
        <v>11</v>
      </c>
      <c r="AS48" s="15">
        <v>11</v>
      </c>
      <c r="AT48" s="15">
        <v>11</v>
      </c>
      <c r="AU48" s="15">
        <v>3</v>
      </c>
      <c r="AV48" s="15">
        <v>1</v>
      </c>
      <c r="AW48" s="15">
        <v>4</v>
      </c>
      <c r="AX48" s="15">
        <v>7</v>
      </c>
      <c r="BD48" s="16" t="s">
        <v>313</v>
      </c>
      <c r="BE48" s="16" t="s">
        <v>6246</v>
      </c>
      <c r="BF48" s="16" t="s">
        <v>1400</v>
      </c>
      <c r="BG48" s="16" t="s">
        <v>248</v>
      </c>
      <c r="BK48" s="17" t="s">
        <v>141</v>
      </c>
      <c r="BL48" s="40" t="s">
        <v>6206</v>
      </c>
    </row>
    <row r="49" spans="1:64" ht="15" customHeight="1" x14ac:dyDescent="0.55000000000000004">
      <c r="A49" s="20">
        <v>71</v>
      </c>
      <c r="B49" s="20" t="s">
        <v>307</v>
      </c>
      <c r="C49" s="20" t="s">
        <v>308</v>
      </c>
      <c r="D49" s="2" t="s">
        <v>96</v>
      </c>
      <c r="E49" s="2" t="s">
        <v>98</v>
      </c>
      <c r="F49" s="2" t="s">
        <v>99</v>
      </c>
      <c r="G49" s="2" t="s">
        <v>93</v>
      </c>
      <c r="H49" s="3">
        <v>1</v>
      </c>
      <c r="I49" s="3">
        <v>1</v>
      </c>
      <c r="J49" s="3">
        <v>0</v>
      </c>
      <c r="K49" s="3">
        <v>0</v>
      </c>
      <c r="L49" s="3" t="s">
        <v>100</v>
      </c>
      <c r="P49" s="28">
        <v>4</v>
      </c>
      <c r="Q49" s="8">
        <v>150000</v>
      </c>
      <c r="R49" s="4" t="s">
        <v>144</v>
      </c>
      <c r="S49" s="4" t="s">
        <v>102</v>
      </c>
      <c r="U49" s="7"/>
      <c r="X49" s="27">
        <v>2</v>
      </c>
      <c r="Y49" s="12">
        <v>2301140</v>
      </c>
      <c r="Z49" s="12" t="s">
        <v>118</v>
      </c>
      <c r="AB49" s="27">
        <v>2</v>
      </c>
      <c r="AC49" s="12">
        <v>1840457</v>
      </c>
      <c r="AD49" s="12" t="s">
        <v>119</v>
      </c>
      <c r="AF49" s="26">
        <v>3</v>
      </c>
      <c r="AG49" s="13" t="s">
        <v>104</v>
      </c>
      <c r="AI49" s="26">
        <v>3</v>
      </c>
      <c r="AJ49" s="13" t="s">
        <v>268</v>
      </c>
      <c r="AK49" s="13" t="s">
        <v>309</v>
      </c>
      <c r="AL49" s="25">
        <v>3</v>
      </c>
      <c r="AN49" s="14" t="s">
        <v>279</v>
      </c>
      <c r="AR49" s="15">
        <v>12</v>
      </c>
      <c r="AS49" s="15">
        <v>12</v>
      </c>
      <c r="AT49" s="15">
        <v>12</v>
      </c>
      <c r="AU49" s="15">
        <v>3</v>
      </c>
      <c r="AV49" s="15">
        <v>2</v>
      </c>
      <c r="AW49" s="15">
        <v>6</v>
      </c>
      <c r="AX49" s="15">
        <v>6</v>
      </c>
      <c r="BD49" s="16" t="s">
        <v>313</v>
      </c>
      <c r="BE49" s="16" t="s">
        <v>6245</v>
      </c>
      <c r="BF49" s="16" t="s">
        <v>1400</v>
      </c>
      <c r="BG49" s="16" t="s">
        <v>248</v>
      </c>
      <c r="BK49" s="17" t="s">
        <v>165</v>
      </c>
      <c r="BL49" s="40" t="s">
        <v>6206</v>
      </c>
    </row>
    <row r="50" spans="1:64" ht="15" customHeight="1" x14ac:dyDescent="0.55000000000000004">
      <c r="A50" s="20">
        <v>73</v>
      </c>
      <c r="B50" s="20" t="s">
        <v>310</v>
      </c>
      <c r="C50" s="20" t="s">
        <v>311</v>
      </c>
      <c r="D50" s="2" t="s">
        <v>96</v>
      </c>
      <c r="E50" s="2" t="s">
        <v>98</v>
      </c>
      <c r="F50" s="2" t="s">
        <v>99</v>
      </c>
      <c r="G50" s="2" t="s">
        <v>312</v>
      </c>
      <c r="H50" s="3">
        <v>1</v>
      </c>
      <c r="I50" s="3">
        <v>1</v>
      </c>
      <c r="J50" s="3">
        <v>1</v>
      </c>
      <c r="K50" s="3">
        <v>1</v>
      </c>
      <c r="L50" s="3" t="s">
        <v>100</v>
      </c>
      <c r="P50" s="28">
        <v>3</v>
      </c>
      <c r="Q50" s="8">
        <v>730000</v>
      </c>
      <c r="R50" s="4" t="s">
        <v>144</v>
      </c>
      <c r="S50" s="4" t="s">
        <v>102</v>
      </c>
      <c r="U50" s="7"/>
      <c r="X50" s="27">
        <v>1</v>
      </c>
      <c r="Y50" s="12">
        <v>5452014</v>
      </c>
      <c r="Z50" s="12" t="s">
        <v>103</v>
      </c>
      <c r="AB50" s="27">
        <v>1</v>
      </c>
      <c r="AC50" s="12">
        <v>5574262</v>
      </c>
      <c r="AD50" s="12" t="s">
        <v>103</v>
      </c>
      <c r="AF50" s="26">
        <v>3</v>
      </c>
      <c r="AG50" s="13" t="s">
        <v>104</v>
      </c>
      <c r="AI50" s="26">
        <v>2</v>
      </c>
      <c r="AJ50" s="13" t="s">
        <v>104</v>
      </c>
      <c r="AL50" s="25">
        <v>1</v>
      </c>
      <c r="AM50" s="14">
        <v>5.0999999999999899</v>
      </c>
      <c r="AN50" s="14" t="s">
        <v>122</v>
      </c>
      <c r="AR50" s="15">
        <v>8</v>
      </c>
      <c r="AS50" s="15">
        <v>7</v>
      </c>
      <c r="AT50" s="15">
        <v>8</v>
      </c>
      <c r="AU50" s="15">
        <v>3</v>
      </c>
      <c r="AV50" s="15">
        <v>1</v>
      </c>
      <c r="AW50" s="15">
        <v>4</v>
      </c>
      <c r="AX50" s="15">
        <v>4</v>
      </c>
      <c r="BD50" s="16" t="s">
        <v>313</v>
      </c>
      <c r="BE50" s="16" t="s">
        <v>6247</v>
      </c>
      <c r="BF50" s="16" t="s">
        <v>313</v>
      </c>
      <c r="BG50" s="16" t="s">
        <v>253</v>
      </c>
      <c r="BH50" s="16" t="s">
        <v>176</v>
      </c>
      <c r="BK50" s="17" t="s">
        <v>141</v>
      </c>
      <c r="BL50" s="40" t="s">
        <v>6206</v>
      </c>
    </row>
    <row r="51" spans="1:64" ht="15" customHeight="1" x14ac:dyDescent="0.55000000000000004">
      <c r="A51" s="20">
        <v>74</v>
      </c>
      <c r="B51" s="20" t="s">
        <v>314</v>
      </c>
      <c r="C51" s="20" t="s">
        <v>315</v>
      </c>
      <c r="D51" s="2" t="s">
        <v>96</v>
      </c>
      <c r="E51" s="2" t="s">
        <v>98</v>
      </c>
      <c r="F51" s="2" t="s">
        <v>99</v>
      </c>
      <c r="H51" s="3">
        <v>1</v>
      </c>
      <c r="I51" s="3">
        <v>1</v>
      </c>
      <c r="J51" s="3">
        <v>1</v>
      </c>
      <c r="K51" s="3">
        <v>0</v>
      </c>
      <c r="L51" s="3" t="s">
        <v>100</v>
      </c>
      <c r="P51" s="28">
        <v>3</v>
      </c>
      <c r="Q51" s="8">
        <v>1400000</v>
      </c>
      <c r="R51" s="4" t="s">
        <v>117</v>
      </c>
      <c r="S51" s="4" t="s">
        <v>102</v>
      </c>
      <c r="U51" s="7">
        <v>1000000</v>
      </c>
      <c r="X51" s="27">
        <v>1</v>
      </c>
      <c r="Y51" s="12">
        <v>24673827</v>
      </c>
      <c r="Z51" s="12" t="s">
        <v>118</v>
      </c>
      <c r="AB51" s="27">
        <v>1</v>
      </c>
      <c r="AC51" s="12">
        <v>22767150</v>
      </c>
      <c r="AD51" s="12" t="s">
        <v>119</v>
      </c>
      <c r="AF51" s="26">
        <v>2</v>
      </c>
      <c r="AG51" s="13" t="s">
        <v>104</v>
      </c>
      <c r="AI51" s="26">
        <v>2</v>
      </c>
      <c r="AJ51" s="13" t="s">
        <v>104</v>
      </c>
      <c r="AL51" s="25">
        <v>1</v>
      </c>
      <c r="AM51" s="14">
        <v>2.2999999999999901</v>
      </c>
      <c r="AN51" s="14" t="s">
        <v>122</v>
      </c>
      <c r="AR51" s="15">
        <v>7</v>
      </c>
      <c r="AS51" s="15">
        <v>7</v>
      </c>
      <c r="AT51" s="15">
        <v>7</v>
      </c>
      <c r="AU51" s="15">
        <v>2</v>
      </c>
      <c r="AV51" s="15">
        <v>1</v>
      </c>
      <c r="AW51" s="15">
        <v>4</v>
      </c>
      <c r="AX51" s="15">
        <v>3</v>
      </c>
      <c r="BD51" s="16" t="s">
        <v>313</v>
      </c>
      <c r="BE51" s="16" t="s">
        <v>6248</v>
      </c>
      <c r="BF51" s="16" t="s">
        <v>313</v>
      </c>
      <c r="BG51" s="16" t="s">
        <v>253</v>
      </c>
      <c r="BK51" s="17" t="s">
        <v>141</v>
      </c>
      <c r="BL51" s="40" t="s">
        <v>6206</v>
      </c>
    </row>
    <row r="52" spans="1:64" ht="15" customHeight="1" x14ac:dyDescent="0.55000000000000004">
      <c r="A52" s="20">
        <v>75</v>
      </c>
      <c r="B52" s="20" t="s">
        <v>316</v>
      </c>
      <c r="C52" s="20" t="s">
        <v>317</v>
      </c>
      <c r="D52" s="2" t="s">
        <v>96</v>
      </c>
      <c r="E52" s="2" t="s">
        <v>98</v>
      </c>
      <c r="F52" s="2" t="s">
        <v>99</v>
      </c>
      <c r="G52" s="2" t="s">
        <v>93</v>
      </c>
      <c r="H52" s="3">
        <v>1</v>
      </c>
      <c r="I52" s="3">
        <v>1</v>
      </c>
      <c r="J52" s="3">
        <v>1</v>
      </c>
      <c r="K52" s="3">
        <v>1</v>
      </c>
      <c r="L52" s="3" t="s">
        <v>116</v>
      </c>
      <c r="P52" s="28">
        <v>4</v>
      </c>
      <c r="Q52" s="8">
        <v>370000</v>
      </c>
      <c r="R52" s="4" t="s">
        <v>117</v>
      </c>
      <c r="S52" s="4" t="s">
        <v>102</v>
      </c>
      <c r="U52" s="7">
        <v>249000</v>
      </c>
      <c r="X52" s="27">
        <v>1</v>
      </c>
      <c r="Y52" s="12">
        <v>19960485</v>
      </c>
      <c r="Z52" s="12" t="s">
        <v>118</v>
      </c>
      <c r="AB52" s="27">
        <v>2</v>
      </c>
      <c r="AC52" s="12">
        <v>2446473</v>
      </c>
      <c r="AD52" s="12" t="s">
        <v>119</v>
      </c>
      <c r="AF52" s="26">
        <v>2</v>
      </c>
      <c r="AG52" s="13" t="s">
        <v>104</v>
      </c>
      <c r="AI52" s="26">
        <v>2</v>
      </c>
      <c r="AJ52" s="13" t="s">
        <v>104</v>
      </c>
      <c r="AL52" s="25">
        <v>3</v>
      </c>
      <c r="AM52" s="14">
        <v>-0.69000000000000195</v>
      </c>
      <c r="AN52" s="14" t="s">
        <v>122</v>
      </c>
      <c r="AR52" s="15">
        <v>10</v>
      </c>
      <c r="AS52" s="15">
        <v>11</v>
      </c>
      <c r="AT52" s="15">
        <v>11</v>
      </c>
      <c r="AU52" s="15">
        <v>2</v>
      </c>
      <c r="AV52" s="15">
        <v>2</v>
      </c>
      <c r="AW52" s="15">
        <v>6</v>
      </c>
      <c r="AX52" s="15">
        <v>5</v>
      </c>
      <c r="BD52" s="16" t="s">
        <v>1450</v>
      </c>
      <c r="BE52" s="16" t="s">
        <v>6249</v>
      </c>
      <c r="BF52" s="16" t="s">
        <v>131</v>
      </c>
      <c r="BG52" s="16" t="s">
        <v>6442</v>
      </c>
      <c r="BH52" s="16" t="s">
        <v>318</v>
      </c>
      <c r="BK52" s="17" t="s">
        <v>148</v>
      </c>
      <c r="BL52" s="40" t="s">
        <v>6206</v>
      </c>
    </row>
    <row r="53" spans="1:64" ht="15" customHeight="1" x14ac:dyDescent="0.55000000000000004">
      <c r="A53" s="20">
        <v>76</v>
      </c>
      <c r="B53" s="20" t="s">
        <v>319</v>
      </c>
      <c r="C53" s="20" t="s">
        <v>320</v>
      </c>
      <c r="D53" s="2" t="s">
        <v>96</v>
      </c>
      <c r="E53" s="2" t="s">
        <v>98</v>
      </c>
      <c r="F53" s="2" t="s">
        <v>99</v>
      </c>
      <c r="G53" s="2" t="s">
        <v>93</v>
      </c>
      <c r="H53" s="3">
        <v>0</v>
      </c>
      <c r="I53" s="3">
        <v>1</v>
      </c>
      <c r="J53" s="3">
        <v>1</v>
      </c>
      <c r="K53" s="3">
        <v>1</v>
      </c>
      <c r="L53" s="3" t="s">
        <v>55</v>
      </c>
      <c r="P53" s="28">
        <v>4</v>
      </c>
      <c r="Q53" s="8">
        <v>270000</v>
      </c>
      <c r="R53" s="4" t="s">
        <v>111</v>
      </c>
      <c r="S53" s="4" t="s">
        <v>172</v>
      </c>
      <c r="U53" s="7"/>
      <c r="X53" s="27">
        <v>1</v>
      </c>
      <c r="Y53" s="12">
        <v>8424454</v>
      </c>
      <c r="Z53" s="12" t="s">
        <v>103</v>
      </c>
      <c r="AB53" s="27">
        <v>1</v>
      </c>
      <c r="AC53" s="12">
        <v>8424454</v>
      </c>
      <c r="AD53" s="12" t="s">
        <v>103</v>
      </c>
      <c r="AF53" s="26">
        <v>3</v>
      </c>
      <c r="AG53" s="13" t="s">
        <v>120</v>
      </c>
      <c r="AH53" s="13" t="s">
        <v>321</v>
      </c>
      <c r="AI53" s="26">
        <v>3</v>
      </c>
      <c r="AJ53" s="13" t="s">
        <v>120</v>
      </c>
      <c r="AK53" s="13" t="s">
        <v>321</v>
      </c>
      <c r="AL53" s="25">
        <v>3</v>
      </c>
      <c r="AN53" s="14" t="s">
        <v>130</v>
      </c>
      <c r="AO53" s="14" t="s">
        <v>322</v>
      </c>
      <c r="AR53" s="15">
        <v>11</v>
      </c>
      <c r="AS53" s="15">
        <v>11</v>
      </c>
      <c r="AT53" s="15">
        <v>11</v>
      </c>
      <c r="AU53" s="15">
        <v>3</v>
      </c>
      <c r="AV53" s="15">
        <v>1</v>
      </c>
      <c r="AW53" s="15">
        <v>5</v>
      </c>
      <c r="AX53" s="15">
        <v>6</v>
      </c>
      <c r="BD53" s="16" t="s">
        <v>313</v>
      </c>
      <c r="BE53" s="16" t="s">
        <v>106</v>
      </c>
      <c r="BF53" s="16" t="s">
        <v>313</v>
      </c>
      <c r="BG53" s="16" t="s">
        <v>106</v>
      </c>
      <c r="BH53" s="16" t="s">
        <v>176</v>
      </c>
      <c r="BK53" s="17" t="s">
        <v>65</v>
      </c>
      <c r="BL53" s="40" t="s">
        <v>6206</v>
      </c>
    </row>
    <row r="54" spans="1:64" ht="15" customHeight="1" x14ac:dyDescent="0.55000000000000004">
      <c r="A54" s="20">
        <v>77</v>
      </c>
      <c r="B54" s="20" t="s">
        <v>323</v>
      </c>
      <c r="C54" s="20" t="s">
        <v>324</v>
      </c>
      <c r="D54" s="2" t="s">
        <v>96</v>
      </c>
      <c r="E54" s="2" t="s">
        <v>98</v>
      </c>
      <c r="F54" s="2" t="s">
        <v>99</v>
      </c>
      <c r="H54" s="3">
        <v>1</v>
      </c>
      <c r="I54" s="3">
        <v>1</v>
      </c>
      <c r="J54" s="3">
        <v>1</v>
      </c>
      <c r="K54" s="3">
        <v>1</v>
      </c>
      <c r="L54" s="3" t="s">
        <v>116</v>
      </c>
      <c r="P54" s="28">
        <v>3</v>
      </c>
      <c r="Q54" s="8">
        <v>1200000</v>
      </c>
      <c r="R54" s="4" t="s">
        <v>287</v>
      </c>
      <c r="U54" s="7"/>
      <c r="X54" s="27">
        <v>1</v>
      </c>
      <c r="Y54" s="12">
        <v>7522493</v>
      </c>
      <c r="Z54" s="12" t="s">
        <v>118</v>
      </c>
      <c r="AB54" s="27">
        <v>1</v>
      </c>
      <c r="AC54" s="12">
        <v>6046492</v>
      </c>
      <c r="AD54" s="12" t="s">
        <v>119</v>
      </c>
      <c r="AF54" s="26">
        <v>3</v>
      </c>
      <c r="AG54" s="13" t="s">
        <v>120</v>
      </c>
      <c r="AH54" s="13" t="s">
        <v>325</v>
      </c>
      <c r="AI54" s="26">
        <v>2</v>
      </c>
      <c r="AJ54" s="13" t="s">
        <v>120</v>
      </c>
      <c r="AK54" s="13" t="s">
        <v>325</v>
      </c>
      <c r="AL54" s="25">
        <v>3</v>
      </c>
      <c r="AM54" s="14">
        <v>1.01</v>
      </c>
      <c r="AN54" s="14" t="s">
        <v>189</v>
      </c>
      <c r="AR54" s="15">
        <v>10</v>
      </c>
      <c r="AS54" s="15">
        <v>9</v>
      </c>
      <c r="AT54" s="15">
        <v>10</v>
      </c>
      <c r="AU54" s="15">
        <v>3</v>
      </c>
      <c r="AV54" s="15">
        <v>1</v>
      </c>
      <c r="AW54" s="15">
        <v>4</v>
      </c>
      <c r="AX54" s="15">
        <v>6</v>
      </c>
      <c r="BD54" s="16" t="s">
        <v>313</v>
      </c>
      <c r="BE54" s="16" t="s">
        <v>6404</v>
      </c>
      <c r="BF54" s="16" t="s">
        <v>1450</v>
      </c>
      <c r="BG54" s="16" t="s">
        <v>243</v>
      </c>
      <c r="BH54" s="16" t="s">
        <v>176</v>
      </c>
      <c r="BK54" s="17" t="s">
        <v>211</v>
      </c>
      <c r="BL54" s="40" t="s">
        <v>6206</v>
      </c>
    </row>
    <row r="55" spans="1:64" ht="15" customHeight="1" x14ac:dyDescent="0.55000000000000004">
      <c r="A55" s="20">
        <v>78</v>
      </c>
      <c r="B55" s="20" t="s">
        <v>326</v>
      </c>
      <c r="C55" s="20" t="s">
        <v>327</v>
      </c>
      <c r="D55" s="2" t="s">
        <v>51</v>
      </c>
      <c r="E55" s="2" t="s">
        <v>328</v>
      </c>
      <c r="F55" s="2" t="s">
        <v>329</v>
      </c>
      <c r="H55" s="3">
        <v>0</v>
      </c>
      <c r="I55" s="3">
        <v>1</v>
      </c>
      <c r="J55" s="3">
        <v>1</v>
      </c>
      <c r="K55" s="3">
        <v>1</v>
      </c>
      <c r="L55" s="3" t="s">
        <v>55</v>
      </c>
      <c r="P55" s="28">
        <v>3</v>
      </c>
      <c r="Q55" s="8">
        <v>2000000</v>
      </c>
      <c r="R55" s="4" t="s">
        <v>104</v>
      </c>
      <c r="T55" s="11">
        <v>1</v>
      </c>
      <c r="U55" s="7" t="s">
        <v>330</v>
      </c>
      <c r="V55" s="5" t="s">
        <v>331</v>
      </c>
      <c r="W55" s="4" t="s">
        <v>332</v>
      </c>
      <c r="X55" s="27">
        <v>3</v>
      </c>
      <c r="Y55" s="12">
        <v>600842</v>
      </c>
      <c r="Z55" s="12" t="s">
        <v>69</v>
      </c>
      <c r="AB55" s="27">
        <v>3</v>
      </c>
      <c r="AC55" s="12">
        <v>600842</v>
      </c>
      <c r="AD55" s="12" t="s">
        <v>69</v>
      </c>
      <c r="AF55" s="26">
        <v>2</v>
      </c>
      <c r="AG55" s="13" t="s">
        <v>104</v>
      </c>
      <c r="AH55" s="13" t="s">
        <v>333</v>
      </c>
      <c r="AI55" s="26">
        <v>2</v>
      </c>
      <c r="AJ55" s="13" t="s">
        <v>104</v>
      </c>
      <c r="AK55" s="13" t="s">
        <v>334</v>
      </c>
      <c r="AL55" s="25">
        <v>3</v>
      </c>
      <c r="AN55" s="14" t="s">
        <v>335</v>
      </c>
      <c r="AO55" s="14" t="s">
        <v>336</v>
      </c>
      <c r="AR55" s="15">
        <v>11</v>
      </c>
      <c r="AS55" s="15">
        <v>11</v>
      </c>
      <c r="AT55" s="15">
        <v>11</v>
      </c>
      <c r="AU55" s="15">
        <v>2</v>
      </c>
      <c r="AV55" s="15">
        <v>3</v>
      </c>
      <c r="AW55" s="15">
        <v>6</v>
      </c>
      <c r="AX55" s="15">
        <v>5</v>
      </c>
      <c r="BD55" s="16" t="s">
        <v>6226</v>
      </c>
      <c r="BE55" s="16" t="s">
        <v>338</v>
      </c>
      <c r="BF55" s="16" t="s">
        <v>6226</v>
      </c>
      <c r="BG55" s="16" t="s">
        <v>338</v>
      </c>
      <c r="BH55" s="16" t="s">
        <v>74</v>
      </c>
      <c r="BJ55" s="16" t="s">
        <v>337</v>
      </c>
      <c r="BK55" s="17" t="s">
        <v>65</v>
      </c>
      <c r="BL55" s="40" t="s">
        <v>6206</v>
      </c>
    </row>
    <row r="56" spans="1:64" ht="15" customHeight="1" x14ac:dyDescent="0.55000000000000004">
      <c r="A56" s="20">
        <v>79</v>
      </c>
      <c r="B56" s="20" t="s">
        <v>339</v>
      </c>
      <c r="C56" s="20" t="s">
        <v>340</v>
      </c>
      <c r="D56" s="2" t="s">
        <v>51</v>
      </c>
      <c r="E56" s="2" t="s">
        <v>328</v>
      </c>
      <c r="F56" s="2" t="s">
        <v>329</v>
      </c>
      <c r="G56" s="2" t="s">
        <v>93</v>
      </c>
      <c r="H56" s="3">
        <v>0</v>
      </c>
      <c r="I56" s="3">
        <v>0</v>
      </c>
      <c r="J56" s="3">
        <v>0</v>
      </c>
      <c r="K56" s="3">
        <v>1</v>
      </c>
      <c r="L56" s="3" t="s">
        <v>55</v>
      </c>
      <c r="P56" s="28">
        <v>3</v>
      </c>
      <c r="Q56" s="9"/>
      <c r="R56" s="4" t="s">
        <v>57</v>
      </c>
      <c r="U56" s="7"/>
      <c r="X56" s="27">
        <v>4</v>
      </c>
      <c r="Y56" s="12">
        <v>216356</v>
      </c>
      <c r="Z56" s="12" t="s">
        <v>58</v>
      </c>
      <c r="AB56" s="27">
        <v>4</v>
      </c>
      <c r="AC56" s="12">
        <v>216356</v>
      </c>
      <c r="AD56" s="12" t="s">
        <v>58</v>
      </c>
      <c r="AF56" s="26">
        <v>2</v>
      </c>
      <c r="AG56" s="13" t="s">
        <v>59</v>
      </c>
      <c r="AH56" s="13" t="s">
        <v>341</v>
      </c>
      <c r="AI56" s="26">
        <v>2</v>
      </c>
      <c r="AJ56" s="13" t="s">
        <v>59</v>
      </c>
      <c r="AL56" s="25">
        <v>2</v>
      </c>
      <c r="AN56" s="14" t="s">
        <v>61</v>
      </c>
      <c r="AR56" s="15">
        <v>11</v>
      </c>
      <c r="AS56" s="15">
        <v>11</v>
      </c>
      <c r="AT56" s="15">
        <v>11</v>
      </c>
      <c r="AU56" s="15">
        <v>2</v>
      </c>
      <c r="AV56" s="15">
        <v>4</v>
      </c>
      <c r="AW56" s="15">
        <v>7</v>
      </c>
      <c r="AX56" s="15">
        <v>4</v>
      </c>
      <c r="BD56" s="16" t="s">
        <v>6226</v>
      </c>
      <c r="BE56" s="16" t="s">
        <v>76</v>
      </c>
      <c r="BF56" s="16" t="s">
        <v>6226</v>
      </c>
      <c r="BG56" s="16" t="s">
        <v>76</v>
      </c>
      <c r="BH56" s="16" t="s">
        <v>74</v>
      </c>
      <c r="BK56" s="17" t="s">
        <v>65</v>
      </c>
      <c r="BL56" s="40" t="s">
        <v>6206</v>
      </c>
    </row>
    <row r="57" spans="1:64" ht="15" customHeight="1" x14ac:dyDescent="0.55000000000000004">
      <c r="A57" s="20">
        <v>81</v>
      </c>
      <c r="B57" s="20" t="s">
        <v>342</v>
      </c>
      <c r="C57" s="20" t="s">
        <v>343</v>
      </c>
      <c r="D57" s="2" t="s">
        <v>51</v>
      </c>
      <c r="E57" s="2" t="s">
        <v>328</v>
      </c>
      <c r="F57" s="2" t="s">
        <v>329</v>
      </c>
      <c r="G57" s="2" t="s">
        <v>93</v>
      </c>
      <c r="H57" s="3">
        <v>0</v>
      </c>
      <c r="I57" s="3">
        <v>0</v>
      </c>
      <c r="J57" s="3">
        <v>1</v>
      </c>
      <c r="K57" s="3">
        <v>0</v>
      </c>
      <c r="L57" s="3" t="s">
        <v>55</v>
      </c>
      <c r="P57" s="28">
        <v>4</v>
      </c>
      <c r="Q57" s="9"/>
      <c r="R57" s="4" t="s">
        <v>90</v>
      </c>
      <c r="U57" s="7"/>
      <c r="X57" s="27">
        <v>4</v>
      </c>
      <c r="Y57" s="12">
        <v>114255</v>
      </c>
      <c r="Z57" s="12" t="s">
        <v>69</v>
      </c>
      <c r="AB57" s="27">
        <v>4</v>
      </c>
      <c r="AC57" s="12">
        <v>114255</v>
      </c>
      <c r="AD57" s="12" t="s">
        <v>69</v>
      </c>
      <c r="AF57" s="26">
        <v>3</v>
      </c>
      <c r="AG57" s="13" t="s">
        <v>70</v>
      </c>
      <c r="AI57" s="26">
        <v>3</v>
      </c>
      <c r="AJ57" s="13" t="s">
        <v>70</v>
      </c>
      <c r="AK57" s="13" t="s">
        <v>344</v>
      </c>
      <c r="AL57" s="25">
        <v>4</v>
      </c>
      <c r="AO57" s="14" t="s">
        <v>345</v>
      </c>
      <c r="AR57" s="15">
        <v>15</v>
      </c>
      <c r="AS57" s="15">
        <v>15</v>
      </c>
      <c r="AT57" s="15">
        <v>15</v>
      </c>
      <c r="AU57" s="15">
        <v>3</v>
      </c>
      <c r="AV57" s="15">
        <v>4</v>
      </c>
      <c r="AW57" s="15">
        <v>8</v>
      </c>
      <c r="AX57" s="15">
        <v>7</v>
      </c>
      <c r="AZ57" s="15" t="s">
        <v>63</v>
      </c>
      <c r="BC57" s="15" t="s">
        <v>6202</v>
      </c>
      <c r="BD57" s="16" t="s">
        <v>6226</v>
      </c>
      <c r="BE57" s="16" t="s">
        <v>87</v>
      </c>
      <c r="BF57" s="16" t="s">
        <v>6226</v>
      </c>
      <c r="BG57" s="16" t="s">
        <v>87</v>
      </c>
      <c r="BK57" s="17" t="s">
        <v>65</v>
      </c>
      <c r="BL57" s="40" t="s">
        <v>6206</v>
      </c>
    </row>
    <row r="58" spans="1:64" ht="15" customHeight="1" x14ac:dyDescent="0.55000000000000004">
      <c r="A58" s="20">
        <v>82</v>
      </c>
      <c r="B58" s="20" t="s">
        <v>346</v>
      </c>
      <c r="C58" s="20" t="s">
        <v>347</v>
      </c>
      <c r="D58" s="2" t="s">
        <v>51</v>
      </c>
      <c r="E58" s="2" t="s">
        <v>328</v>
      </c>
      <c r="F58" s="2" t="s">
        <v>329</v>
      </c>
      <c r="G58" s="2" t="s">
        <v>93</v>
      </c>
      <c r="H58" s="3">
        <v>0</v>
      </c>
      <c r="I58" s="3">
        <v>0</v>
      </c>
      <c r="J58" s="3">
        <v>1</v>
      </c>
      <c r="K58" s="3">
        <v>0</v>
      </c>
      <c r="L58" s="3" t="s">
        <v>55</v>
      </c>
      <c r="P58" s="28">
        <v>4</v>
      </c>
      <c r="Q58" s="9"/>
      <c r="R58" s="4" t="s">
        <v>90</v>
      </c>
      <c r="U58" s="7"/>
      <c r="X58" s="27">
        <v>4</v>
      </c>
      <c r="Y58" s="12">
        <v>200662</v>
      </c>
      <c r="Z58" s="12" t="s">
        <v>69</v>
      </c>
      <c r="AB58" s="27">
        <v>4</v>
      </c>
      <c r="AC58" s="12">
        <v>200662</v>
      </c>
      <c r="AD58" s="12" t="s">
        <v>69</v>
      </c>
      <c r="AF58" s="26">
        <v>3</v>
      </c>
      <c r="AG58" s="13" t="s">
        <v>70</v>
      </c>
      <c r="AH58" s="13" t="s">
        <v>348</v>
      </c>
      <c r="AI58" s="26">
        <v>3</v>
      </c>
      <c r="AJ58" s="13" t="s">
        <v>70</v>
      </c>
      <c r="AK58" s="13" t="s">
        <v>334</v>
      </c>
      <c r="AL58" s="25">
        <v>4</v>
      </c>
      <c r="AN58" s="14" t="s">
        <v>349</v>
      </c>
      <c r="AO58" s="14" t="s">
        <v>350</v>
      </c>
      <c r="AR58" s="15">
        <v>15</v>
      </c>
      <c r="AS58" s="15">
        <v>15</v>
      </c>
      <c r="AT58" s="15">
        <v>15</v>
      </c>
      <c r="AU58" s="15">
        <v>3</v>
      </c>
      <c r="AV58" s="15">
        <v>4</v>
      </c>
      <c r="AW58" s="15">
        <v>8</v>
      </c>
      <c r="AX58" s="15">
        <v>7</v>
      </c>
      <c r="AZ58" s="15" t="s">
        <v>63</v>
      </c>
      <c r="BC58" s="15" t="s">
        <v>6202</v>
      </c>
      <c r="BD58" s="16" t="s">
        <v>6226</v>
      </c>
      <c r="BE58" s="16" t="s">
        <v>87</v>
      </c>
      <c r="BF58" s="16" t="s">
        <v>6226</v>
      </c>
      <c r="BG58" s="16" t="s">
        <v>87</v>
      </c>
      <c r="BK58" s="17" t="s">
        <v>65</v>
      </c>
      <c r="BL58" s="40" t="s">
        <v>6206</v>
      </c>
    </row>
    <row r="59" spans="1:64" ht="15" customHeight="1" x14ac:dyDescent="0.55000000000000004">
      <c r="A59" s="20">
        <v>83</v>
      </c>
      <c r="B59" s="20" t="s">
        <v>351</v>
      </c>
      <c r="C59" s="20" t="s">
        <v>352</v>
      </c>
      <c r="D59" s="2" t="s">
        <v>51</v>
      </c>
      <c r="E59" s="2" t="s">
        <v>328</v>
      </c>
      <c r="F59" s="2" t="s">
        <v>329</v>
      </c>
      <c r="G59" s="2" t="s">
        <v>93</v>
      </c>
      <c r="H59" s="3">
        <v>0</v>
      </c>
      <c r="I59" s="3">
        <v>0</v>
      </c>
      <c r="J59" s="3">
        <v>1</v>
      </c>
      <c r="K59" s="3">
        <v>1</v>
      </c>
      <c r="L59" s="3" t="s">
        <v>55</v>
      </c>
      <c r="P59" s="28">
        <v>4</v>
      </c>
      <c r="Q59" s="9"/>
      <c r="R59" s="4" t="s">
        <v>79</v>
      </c>
      <c r="S59" s="4" t="s">
        <v>353</v>
      </c>
      <c r="U59" s="7"/>
      <c r="X59" s="27">
        <v>5</v>
      </c>
      <c r="Y59" s="12">
        <v>57397</v>
      </c>
      <c r="Z59" s="12" t="s">
        <v>69</v>
      </c>
      <c r="AB59" s="27">
        <v>5</v>
      </c>
      <c r="AC59" s="12">
        <v>57397</v>
      </c>
      <c r="AD59" s="12" t="s">
        <v>69</v>
      </c>
      <c r="AF59" s="26">
        <v>3</v>
      </c>
      <c r="AG59" s="13" t="s">
        <v>70</v>
      </c>
      <c r="AH59" s="13" t="s">
        <v>348</v>
      </c>
      <c r="AI59" s="26">
        <v>3</v>
      </c>
      <c r="AJ59" s="13" t="s">
        <v>70</v>
      </c>
      <c r="AK59" s="13" t="s">
        <v>334</v>
      </c>
      <c r="AL59" s="25">
        <v>3</v>
      </c>
      <c r="AN59" s="14" t="s">
        <v>59</v>
      </c>
      <c r="AR59" s="15">
        <v>15</v>
      </c>
      <c r="AS59" s="15">
        <v>15</v>
      </c>
      <c r="AT59" s="15">
        <v>15</v>
      </c>
      <c r="AU59" s="15">
        <v>3</v>
      </c>
      <c r="AV59" s="15">
        <v>5</v>
      </c>
      <c r="AW59" s="15">
        <v>9</v>
      </c>
      <c r="AX59" s="15">
        <v>6</v>
      </c>
      <c r="AZ59" s="15" t="s">
        <v>63</v>
      </c>
      <c r="BC59" s="15" t="s">
        <v>6202</v>
      </c>
      <c r="BD59" s="16" t="s">
        <v>6226</v>
      </c>
      <c r="BE59" s="16" t="s">
        <v>338</v>
      </c>
      <c r="BF59" s="16" t="s">
        <v>6226</v>
      </c>
      <c r="BG59" s="16" t="s">
        <v>338</v>
      </c>
      <c r="BH59" s="16" t="s">
        <v>354</v>
      </c>
      <c r="BK59" s="17" t="s">
        <v>65</v>
      </c>
      <c r="BL59" s="40" t="s">
        <v>6206</v>
      </c>
    </row>
    <row r="60" spans="1:64" ht="15" customHeight="1" x14ac:dyDescent="0.55000000000000004">
      <c r="A60" s="20">
        <v>84</v>
      </c>
      <c r="B60" s="20" t="s">
        <v>355</v>
      </c>
      <c r="C60" s="20" t="s">
        <v>356</v>
      </c>
      <c r="D60" s="2" t="s">
        <v>51</v>
      </c>
      <c r="E60" s="2" t="s">
        <v>328</v>
      </c>
      <c r="F60" s="2" t="s">
        <v>329</v>
      </c>
      <c r="H60" s="3">
        <v>0</v>
      </c>
      <c r="I60" s="3">
        <v>0</v>
      </c>
      <c r="J60" s="3">
        <v>1</v>
      </c>
      <c r="K60" s="3">
        <v>1</v>
      </c>
      <c r="L60" s="3" t="s">
        <v>55</v>
      </c>
      <c r="P60" s="28">
        <v>4</v>
      </c>
      <c r="Q60" s="9"/>
      <c r="R60" s="4" t="s">
        <v>57</v>
      </c>
      <c r="S60" s="4" t="s">
        <v>357</v>
      </c>
      <c r="U60" s="7"/>
      <c r="X60" s="27">
        <v>2</v>
      </c>
      <c r="Y60" s="12">
        <v>1220177</v>
      </c>
      <c r="Z60" s="12" t="s">
        <v>69</v>
      </c>
      <c r="AB60" s="27">
        <v>2</v>
      </c>
      <c r="AC60" s="12">
        <v>1220177</v>
      </c>
      <c r="AD60" s="12" t="s">
        <v>69</v>
      </c>
      <c r="AF60" s="26">
        <v>4</v>
      </c>
      <c r="AG60" s="13" t="s">
        <v>70</v>
      </c>
      <c r="AI60" s="26">
        <v>4</v>
      </c>
      <c r="AJ60" s="13" t="s">
        <v>70</v>
      </c>
      <c r="AK60" s="13" t="s">
        <v>358</v>
      </c>
      <c r="AL60" s="25">
        <v>5</v>
      </c>
      <c r="AN60" s="14" t="s">
        <v>59</v>
      </c>
      <c r="AO60" s="14" t="s">
        <v>359</v>
      </c>
      <c r="AR60" s="15">
        <v>15</v>
      </c>
      <c r="AS60" s="15">
        <v>15</v>
      </c>
      <c r="AT60" s="15">
        <v>15</v>
      </c>
      <c r="AU60" s="15">
        <v>4</v>
      </c>
      <c r="AV60" s="15">
        <v>2</v>
      </c>
      <c r="AW60" s="15">
        <v>6</v>
      </c>
      <c r="AX60" s="15">
        <v>9</v>
      </c>
      <c r="BA60" s="15" t="s">
        <v>175</v>
      </c>
      <c r="BC60" s="15" t="s">
        <v>6201</v>
      </c>
      <c r="BD60" s="16" t="s">
        <v>6226</v>
      </c>
      <c r="BE60" s="16" t="s">
        <v>76</v>
      </c>
      <c r="BF60" s="16" t="s">
        <v>6226</v>
      </c>
      <c r="BG60" s="16" t="s">
        <v>76</v>
      </c>
      <c r="BH60" s="16" t="s">
        <v>74</v>
      </c>
      <c r="BI60" s="16" t="s">
        <v>75</v>
      </c>
      <c r="BK60" s="17" t="s">
        <v>65</v>
      </c>
      <c r="BL60" s="40" t="s">
        <v>6206</v>
      </c>
    </row>
    <row r="61" spans="1:64" ht="15" customHeight="1" x14ac:dyDescent="0.55000000000000004">
      <c r="A61" s="20">
        <v>85</v>
      </c>
      <c r="B61" s="20" t="s">
        <v>360</v>
      </c>
      <c r="C61" s="20" t="s">
        <v>361</v>
      </c>
      <c r="D61" s="2" t="s">
        <v>51</v>
      </c>
      <c r="E61" s="2" t="s">
        <v>328</v>
      </c>
      <c r="F61" s="2" t="s">
        <v>329</v>
      </c>
      <c r="G61" s="2" t="s">
        <v>93</v>
      </c>
      <c r="H61" s="3">
        <v>0</v>
      </c>
      <c r="I61" s="3">
        <v>0</v>
      </c>
      <c r="J61" s="3">
        <v>0</v>
      </c>
      <c r="K61" s="3">
        <v>1</v>
      </c>
      <c r="L61" s="3" t="s">
        <v>55</v>
      </c>
      <c r="P61" s="28">
        <v>4</v>
      </c>
      <c r="Q61" s="9"/>
      <c r="R61" s="4" t="s">
        <v>57</v>
      </c>
      <c r="U61" s="7"/>
      <c r="X61" s="27">
        <v>5</v>
      </c>
      <c r="Y61" s="12">
        <v>19159</v>
      </c>
      <c r="Z61" s="12" t="s">
        <v>58</v>
      </c>
      <c r="AB61" s="27">
        <v>5</v>
      </c>
      <c r="AC61" s="12">
        <v>19159</v>
      </c>
      <c r="AD61" s="12" t="s">
        <v>58</v>
      </c>
      <c r="AF61" s="26">
        <v>3</v>
      </c>
      <c r="AG61" s="13" t="s">
        <v>59</v>
      </c>
      <c r="AI61" s="26">
        <v>3</v>
      </c>
      <c r="AJ61" s="13" t="s">
        <v>59</v>
      </c>
      <c r="AK61" s="13" t="s">
        <v>362</v>
      </c>
      <c r="AL61" s="25">
        <v>3</v>
      </c>
      <c r="AN61" s="14" t="s">
        <v>61</v>
      </c>
      <c r="AO61" s="14" t="s">
        <v>363</v>
      </c>
      <c r="AR61" s="15">
        <v>15</v>
      </c>
      <c r="AS61" s="15">
        <v>15</v>
      </c>
      <c r="AT61" s="15">
        <v>15</v>
      </c>
      <c r="AU61" s="15">
        <v>3</v>
      </c>
      <c r="AV61" s="15">
        <v>5</v>
      </c>
      <c r="AW61" s="15">
        <v>9</v>
      </c>
      <c r="AX61" s="15">
        <v>6</v>
      </c>
      <c r="AZ61" s="15" t="s">
        <v>63</v>
      </c>
      <c r="BC61" s="15" t="s">
        <v>6202</v>
      </c>
      <c r="BD61" s="16" t="s">
        <v>6226</v>
      </c>
      <c r="BE61" s="16" t="s">
        <v>6241</v>
      </c>
      <c r="BF61" s="16" t="s">
        <v>6226</v>
      </c>
      <c r="BG61" s="16" t="s">
        <v>6241</v>
      </c>
      <c r="BH61" s="16" t="s">
        <v>64</v>
      </c>
      <c r="BK61" s="17" t="s">
        <v>65</v>
      </c>
      <c r="BL61" s="40" t="s">
        <v>6208</v>
      </c>
    </row>
    <row r="62" spans="1:64" ht="15" customHeight="1" x14ac:dyDescent="0.55000000000000004">
      <c r="A62" s="20">
        <v>86</v>
      </c>
      <c r="B62" s="20" t="s">
        <v>364</v>
      </c>
      <c r="C62" s="20" t="s">
        <v>365</v>
      </c>
      <c r="D62" s="2" t="s">
        <v>51</v>
      </c>
      <c r="E62" s="2" t="s">
        <v>328</v>
      </c>
      <c r="F62" s="2" t="s">
        <v>329</v>
      </c>
      <c r="G62" s="2" t="s">
        <v>93</v>
      </c>
      <c r="H62" s="3">
        <v>0</v>
      </c>
      <c r="I62" s="3">
        <v>0</v>
      </c>
      <c r="J62" s="3">
        <v>1</v>
      </c>
      <c r="K62" s="3">
        <v>1</v>
      </c>
      <c r="L62" s="3" t="s">
        <v>55</v>
      </c>
      <c r="P62" s="28">
        <v>5</v>
      </c>
      <c r="Q62" s="9"/>
      <c r="R62" s="4" t="s">
        <v>79</v>
      </c>
      <c r="S62" s="4" t="s">
        <v>366</v>
      </c>
      <c r="U62" s="7"/>
      <c r="X62" s="27">
        <v>4</v>
      </c>
      <c r="Y62" s="12">
        <v>98090</v>
      </c>
      <c r="Z62" s="12" t="s">
        <v>69</v>
      </c>
      <c r="AB62" s="27">
        <v>4</v>
      </c>
      <c r="AC62" s="12">
        <v>98090</v>
      </c>
      <c r="AD62" s="12" t="s">
        <v>69</v>
      </c>
      <c r="AF62" s="26">
        <v>5</v>
      </c>
      <c r="AG62" s="13" t="s">
        <v>70</v>
      </c>
      <c r="AI62" s="26">
        <v>5</v>
      </c>
      <c r="AJ62" s="13" t="s">
        <v>70</v>
      </c>
      <c r="AK62" s="13" t="s">
        <v>367</v>
      </c>
      <c r="AL62" s="25">
        <v>4</v>
      </c>
      <c r="AN62" s="14" t="s">
        <v>59</v>
      </c>
      <c r="AR62" s="15">
        <v>18</v>
      </c>
      <c r="AS62" s="15">
        <v>18</v>
      </c>
      <c r="AT62" s="15">
        <v>18</v>
      </c>
      <c r="AU62" s="15">
        <v>5</v>
      </c>
      <c r="AV62" s="15">
        <v>4</v>
      </c>
      <c r="AW62" s="15">
        <v>9</v>
      </c>
      <c r="AX62" s="15">
        <v>9</v>
      </c>
      <c r="AY62" s="15" t="s">
        <v>45</v>
      </c>
      <c r="BC62" s="15" t="s">
        <v>6138</v>
      </c>
      <c r="BD62" s="16" t="s">
        <v>6226</v>
      </c>
      <c r="BE62" s="16" t="s">
        <v>6241</v>
      </c>
      <c r="BF62" s="16" t="s">
        <v>6226</v>
      </c>
      <c r="BG62" s="16" t="s">
        <v>6241</v>
      </c>
      <c r="BH62" s="16" t="s">
        <v>64</v>
      </c>
      <c r="BI62" s="16" t="s">
        <v>368</v>
      </c>
      <c r="BK62" s="17" t="s">
        <v>65</v>
      </c>
      <c r="BL62" s="40" t="s">
        <v>6209</v>
      </c>
    </row>
    <row r="63" spans="1:64" ht="15" customHeight="1" x14ac:dyDescent="0.55000000000000004">
      <c r="A63" s="20">
        <v>87</v>
      </c>
      <c r="B63" s="20" t="s">
        <v>369</v>
      </c>
      <c r="C63" s="20" t="s">
        <v>370</v>
      </c>
      <c r="D63" s="2" t="s">
        <v>51</v>
      </c>
      <c r="E63" s="2" t="s">
        <v>328</v>
      </c>
      <c r="F63" s="2" t="s">
        <v>329</v>
      </c>
      <c r="G63" s="2" t="s">
        <v>93</v>
      </c>
      <c r="H63" s="3">
        <v>0</v>
      </c>
      <c r="I63" s="3">
        <v>0</v>
      </c>
      <c r="J63" s="3">
        <v>1</v>
      </c>
      <c r="K63" s="3">
        <v>1</v>
      </c>
      <c r="L63" s="3" t="s">
        <v>55</v>
      </c>
      <c r="P63" s="28">
        <v>5</v>
      </c>
      <c r="Q63" s="9"/>
      <c r="R63" s="4" t="s">
        <v>90</v>
      </c>
      <c r="U63" s="7"/>
      <c r="X63" s="27">
        <v>5</v>
      </c>
      <c r="Y63" s="12">
        <v>45420</v>
      </c>
      <c r="Z63" s="12" t="s">
        <v>69</v>
      </c>
      <c r="AB63" s="27">
        <v>5</v>
      </c>
      <c r="AC63" s="12">
        <v>45420</v>
      </c>
      <c r="AD63" s="12" t="s">
        <v>69</v>
      </c>
      <c r="AF63" s="26">
        <v>5</v>
      </c>
      <c r="AG63" s="13" t="s">
        <v>70</v>
      </c>
      <c r="AI63" s="26">
        <v>5</v>
      </c>
      <c r="AJ63" s="13" t="s">
        <v>70</v>
      </c>
      <c r="AK63" s="13" t="s">
        <v>371</v>
      </c>
      <c r="AL63" s="25">
        <v>5</v>
      </c>
      <c r="AN63" s="14" t="s">
        <v>59</v>
      </c>
      <c r="AO63" s="14" t="s">
        <v>372</v>
      </c>
      <c r="AR63" s="15">
        <v>20</v>
      </c>
      <c r="AS63" s="15">
        <v>20</v>
      </c>
      <c r="AT63" s="15">
        <v>20</v>
      </c>
      <c r="AU63" s="15">
        <v>5</v>
      </c>
      <c r="AV63" s="15">
        <v>5</v>
      </c>
      <c r="AW63" s="15">
        <v>10</v>
      </c>
      <c r="AX63" s="15">
        <v>10</v>
      </c>
      <c r="AY63" s="15" t="s">
        <v>45</v>
      </c>
      <c r="BA63" s="15" t="s">
        <v>175</v>
      </c>
      <c r="BC63" s="15" t="s">
        <v>6138</v>
      </c>
      <c r="BD63" s="16" t="s">
        <v>6226</v>
      </c>
      <c r="BE63" s="16" t="s">
        <v>6241</v>
      </c>
      <c r="BF63" s="16" t="s">
        <v>6226</v>
      </c>
      <c r="BG63" s="16" t="s">
        <v>6241</v>
      </c>
      <c r="BH63" s="16" t="s">
        <v>64</v>
      </c>
      <c r="BI63" s="16" t="s">
        <v>368</v>
      </c>
      <c r="BK63" s="17" t="s">
        <v>65</v>
      </c>
      <c r="BL63" s="40" t="s">
        <v>6210</v>
      </c>
    </row>
    <row r="64" spans="1:64" ht="15" customHeight="1" x14ac:dyDescent="0.55000000000000004">
      <c r="A64" s="20">
        <v>88</v>
      </c>
      <c r="B64" s="20" t="s">
        <v>373</v>
      </c>
      <c r="C64" s="20" t="s">
        <v>374</v>
      </c>
      <c r="D64" s="2" t="s">
        <v>51</v>
      </c>
      <c r="E64" s="2" t="s">
        <v>328</v>
      </c>
      <c r="F64" s="2" t="s">
        <v>329</v>
      </c>
      <c r="H64" s="3">
        <v>0</v>
      </c>
      <c r="I64" s="3">
        <v>0</v>
      </c>
      <c r="J64" s="3">
        <v>1</v>
      </c>
      <c r="K64" s="3">
        <v>1</v>
      </c>
      <c r="L64" s="3" t="s">
        <v>55</v>
      </c>
      <c r="P64" s="28">
        <v>4</v>
      </c>
      <c r="Q64" s="9"/>
      <c r="R64" s="4" t="s">
        <v>57</v>
      </c>
      <c r="S64" s="4" t="s">
        <v>375</v>
      </c>
      <c r="U64" s="7"/>
      <c r="X64" s="27">
        <v>3</v>
      </c>
      <c r="Y64" s="12">
        <v>648308</v>
      </c>
      <c r="Z64" s="12" t="s">
        <v>69</v>
      </c>
      <c r="AB64" s="27">
        <v>3</v>
      </c>
      <c r="AC64" s="12">
        <v>648308</v>
      </c>
      <c r="AD64" s="12" t="s">
        <v>69</v>
      </c>
      <c r="AF64" s="26">
        <v>4</v>
      </c>
      <c r="AG64" s="13" t="s">
        <v>70</v>
      </c>
      <c r="AI64" s="26">
        <v>4</v>
      </c>
      <c r="AJ64" s="13" t="s">
        <v>70</v>
      </c>
      <c r="AK64" s="13" t="s">
        <v>358</v>
      </c>
      <c r="AL64" s="25">
        <v>5</v>
      </c>
      <c r="AN64" s="14" t="s">
        <v>59</v>
      </c>
      <c r="AO64" s="14" t="s">
        <v>359</v>
      </c>
      <c r="AR64" s="15">
        <v>16</v>
      </c>
      <c r="AS64" s="15">
        <v>16</v>
      </c>
      <c r="AT64" s="15">
        <v>16</v>
      </c>
      <c r="AU64" s="15">
        <v>4</v>
      </c>
      <c r="AV64" s="15">
        <v>3</v>
      </c>
      <c r="AW64" s="15">
        <v>7</v>
      </c>
      <c r="AX64" s="15">
        <v>9</v>
      </c>
      <c r="AY64" s="15" t="s">
        <v>45</v>
      </c>
      <c r="BA64" s="15" t="s">
        <v>175</v>
      </c>
      <c r="BC64" s="15" t="s">
        <v>6138</v>
      </c>
      <c r="BD64" s="16" t="s">
        <v>6226</v>
      </c>
      <c r="BE64" s="16" t="s">
        <v>76</v>
      </c>
      <c r="BF64" s="16" t="s">
        <v>6226</v>
      </c>
      <c r="BG64" s="16" t="s">
        <v>76</v>
      </c>
      <c r="BH64" s="16" t="s">
        <v>74</v>
      </c>
      <c r="BI64" s="16" t="s">
        <v>75</v>
      </c>
      <c r="BK64" s="17" t="s">
        <v>65</v>
      </c>
      <c r="BL64" s="40" t="s">
        <v>6209</v>
      </c>
    </row>
    <row r="65" spans="1:64" ht="15" customHeight="1" x14ac:dyDescent="0.55000000000000004">
      <c r="A65" s="20">
        <v>90</v>
      </c>
      <c r="B65" s="20" t="s">
        <v>376</v>
      </c>
      <c r="C65" s="20" t="s">
        <v>377</v>
      </c>
      <c r="D65" s="2" t="s">
        <v>51</v>
      </c>
      <c r="E65" s="2" t="s">
        <v>328</v>
      </c>
      <c r="F65" s="2" t="s">
        <v>378</v>
      </c>
      <c r="H65" s="3">
        <v>0</v>
      </c>
      <c r="I65" s="3">
        <v>0</v>
      </c>
      <c r="J65" s="3">
        <v>0</v>
      </c>
      <c r="K65" s="3">
        <v>1</v>
      </c>
      <c r="L65" s="3" t="s">
        <v>55</v>
      </c>
      <c r="P65" s="28">
        <v>4</v>
      </c>
      <c r="Q65" s="9"/>
      <c r="R65" s="4" t="s">
        <v>57</v>
      </c>
      <c r="U65" s="7"/>
      <c r="X65" s="27">
        <v>4</v>
      </c>
      <c r="Y65" s="12">
        <v>178273</v>
      </c>
      <c r="Z65" s="12" t="s">
        <v>58</v>
      </c>
      <c r="AB65" s="27">
        <v>4</v>
      </c>
      <c r="AC65" s="12">
        <v>178273</v>
      </c>
      <c r="AD65" s="12" t="s">
        <v>58</v>
      </c>
      <c r="AF65" s="26">
        <v>5</v>
      </c>
      <c r="AG65" s="13" t="s">
        <v>59</v>
      </c>
      <c r="AI65" s="26">
        <v>5</v>
      </c>
      <c r="AJ65" s="13" t="s">
        <v>59</v>
      </c>
      <c r="AL65" s="25">
        <v>5</v>
      </c>
      <c r="AN65" s="14" t="s">
        <v>61</v>
      </c>
      <c r="AO65" s="14" t="s">
        <v>379</v>
      </c>
      <c r="AR65" s="15">
        <v>18</v>
      </c>
      <c r="AS65" s="15">
        <v>18</v>
      </c>
      <c r="AT65" s="15">
        <v>18</v>
      </c>
      <c r="AU65" s="15">
        <v>5</v>
      </c>
      <c r="AV65" s="15">
        <v>4</v>
      </c>
      <c r="AW65" s="15">
        <v>8</v>
      </c>
      <c r="AX65" s="15">
        <v>10</v>
      </c>
      <c r="AY65" s="15" t="s">
        <v>45</v>
      </c>
      <c r="BA65" s="15" t="s">
        <v>175</v>
      </c>
      <c r="BC65" s="15" t="s">
        <v>6138</v>
      </c>
      <c r="BD65" s="16" t="s">
        <v>6226</v>
      </c>
      <c r="BE65" s="16" t="s">
        <v>76</v>
      </c>
      <c r="BF65" s="16" t="s">
        <v>6226</v>
      </c>
      <c r="BG65" s="16" t="s">
        <v>76</v>
      </c>
      <c r="BH65" s="16" t="s">
        <v>74</v>
      </c>
      <c r="BK65" s="17" t="s">
        <v>65</v>
      </c>
      <c r="BL65" s="40" t="s">
        <v>6206</v>
      </c>
    </row>
    <row r="66" spans="1:64" ht="15" customHeight="1" x14ac:dyDescent="0.55000000000000004">
      <c r="A66" s="20">
        <v>91</v>
      </c>
      <c r="B66" s="20" t="s">
        <v>380</v>
      </c>
      <c r="C66" s="20" t="s">
        <v>381</v>
      </c>
      <c r="D66" s="2" t="s">
        <v>51</v>
      </c>
      <c r="E66" s="2" t="s">
        <v>328</v>
      </c>
      <c r="F66" s="2" t="s">
        <v>378</v>
      </c>
      <c r="H66" s="3">
        <v>0</v>
      </c>
      <c r="I66" s="3">
        <v>1</v>
      </c>
      <c r="J66" s="3">
        <v>1</v>
      </c>
      <c r="K66" s="3">
        <v>0</v>
      </c>
      <c r="L66" s="3" t="s">
        <v>55</v>
      </c>
      <c r="P66" s="28">
        <v>4</v>
      </c>
      <c r="Q66" s="8">
        <v>310000</v>
      </c>
      <c r="R66" s="4" t="s">
        <v>384</v>
      </c>
      <c r="T66" s="11">
        <v>1</v>
      </c>
      <c r="U66" s="7">
        <v>290000</v>
      </c>
      <c r="V66" s="5" t="s">
        <v>382</v>
      </c>
      <c r="W66" s="4" t="s">
        <v>383</v>
      </c>
      <c r="X66" s="27">
        <v>3</v>
      </c>
      <c r="Y66" s="12">
        <v>345663</v>
      </c>
      <c r="Z66" s="12" t="s">
        <v>69</v>
      </c>
      <c r="AB66" s="27">
        <v>3</v>
      </c>
      <c r="AC66" s="12">
        <v>345663</v>
      </c>
      <c r="AD66" s="12" t="s">
        <v>69</v>
      </c>
      <c r="AF66" s="26">
        <v>3</v>
      </c>
      <c r="AG66" s="13" t="s">
        <v>104</v>
      </c>
      <c r="AH66" s="13" t="s">
        <v>385</v>
      </c>
      <c r="AI66" s="26">
        <v>3</v>
      </c>
      <c r="AJ66" s="13" t="s">
        <v>104</v>
      </c>
      <c r="AK66" s="13" t="s">
        <v>386</v>
      </c>
      <c r="AL66" s="25">
        <v>4</v>
      </c>
      <c r="AM66" s="14">
        <v>0</v>
      </c>
      <c r="AN66" s="14" t="s">
        <v>387</v>
      </c>
      <c r="AP66" s="14" t="s">
        <v>388</v>
      </c>
      <c r="AQ66" s="14" t="s">
        <v>389</v>
      </c>
      <c r="AR66" s="15">
        <v>14</v>
      </c>
      <c r="AS66" s="15">
        <v>14</v>
      </c>
      <c r="AT66" s="15">
        <v>14</v>
      </c>
      <c r="AU66" s="15">
        <v>3</v>
      </c>
      <c r="AV66" s="15">
        <v>3</v>
      </c>
      <c r="AW66" s="15">
        <v>7</v>
      </c>
      <c r="AX66" s="15">
        <v>7</v>
      </c>
      <c r="AZ66" s="15" t="s">
        <v>63</v>
      </c>
      <c r="BC66" s="15" t="s">
        <v>6202</v>
      </c>
      <c r="BD66" s="16" t="s">
        <v>6226</v>
      </c>
      <c r="BE66" s="16" t="s">
        <v>6250</v>
      </c>
      <c r="BF66" s="16" t="s">
        <v>6226</v>
      </c>
      <c r="BG66" s="16" t="s">
        <v>6250</v>
      </c>
      <c r="BJ66" s="16" t="s">
        <v>390</v>
      </c>
      <c r="BK66" s="17" t="s">
        <v>65</v>
      </c>
      <c r="BL66" s="40" t="s">
        <v>6206</v>
      </c>
    </row>
    <row r="67" spans="1:64" ht="15" customHeight="1" x14ac:dyDescent="0.55000000000000004">
      <c r="A67" s="20">
        <v>92</v>
      </c>
      <c r="B67" s="20" t="s">
        <v>391</v>
      </c>
      <c r="C67" s="20" t="s">
        <v>392</v>
      </c>
      <c r="D67" s="2" t="s">
        <v>51</v>
      </c>
      <c r="E67" s="2" t="s">
        <v>328</v>
      </c>
      <c r="F67" s="2" t="s">
        <v>378</v>
      </c>
      <c r="G67" s="2" t="s">
        <v>93</v>
      </c>
      <c r="H67" s="3">
        <v>0</v>
      </c>
      <c r="I67" s="3">
        <v>0</v>
      </c>
      <c r="J67" s="3">
        <v>1</v>
      </c>
      <c r="K67" s="3">
        <v>0</v>
      </c>
      <c r="L67" s="3" t="s">
        <v>55</v>
      </c>
      <c r="P67" s="28">
        <v>5</v>
      </c>
      <c r="Q67" s="9"/>
      <c r="R67" s="4" t="s">
        <v>90</v>
      </c>
      <c r="U67" s="7"/>
      <c r="X67" s="27">
        <v>5</v>
      </c>
      <c r="Y67" s="12">
        <v>28172</v>
      </c>
      <c r="Z67" s="12" t="s">
        <v>69</v>
      </c>
      <c r="AB67" s="27">
        <v>5</v>
      </c>
      <c r="AC67" s="12">
        <v>28172</v>
      </c>
      <c r="AD67" s="12" t="s">
        <v>69</v>
      </c>
      <c r="AF67" s="26">
        <v>5</v>
      </c>
      <c r="AG67" s="13" t="s">
        <v>70</v>
      </c>
      <c r="AI67" s="26">
        <v>5</v>
      </c>
      <c r="AJ67" s="13" t="s">
        <v>70</v>
      </c>
      <c r="AK67" s="13" t="s">
        <v>367</v>
      </c>
      <c r="AL67" s="25">
        <v>5</v>
      </c>
      <c r="AN67" s="14" t="s">
        <v>349</v>
      </c>
      <c r="AO67" s="14" t="s">
        <v>393</v>
      </c>
      <c r="AR67" s="15">
        <v>20</v>
      </c>
      <c r="AS67" s="15">
        <v>20</v>
      </c>
      <c r="AT67" s="15">
        <v>20</v>
      </c>
      <c r="AU67" s="15">
        <v>5</v>
      </c>
      <c r="AV67" s="15">
        <v>5</v>
      </c>
      <c r="AW67" s="15">
        <v>10</v>
      </c>
      <c r="AX67" s="15">
        <v>10</v>
      </c>
      <c r="AY67" s="15" t="s">
        <v>45</v>
      </c>
      <c r="BA67" s="15" t="s">
        <v>175</v>
      </c>
      <c r="BC67" s="15" t="s">
        <v>6138</v>
      </c>
      <c r="BD67" s="16" t="s">
        <v>6226</v>
      </c>
      <c r="BE67" s="16" t="s">
        <v>6241</v>
      </c>
      <c r="BF67" s="16" t="s">
        <v>6226</v>
      </c>
      <c r="BG67" s="16" t="s">
        <v>6241</v>
      </c>
      <c r="BI67" s="16" t="s">
        <v>368</v>
      </c>
      <c r="BK67" s="17" t="s">
        <v>65</v>
      </c>
      <c r="BL67" s="40" t="s">
        <v>6209</v>
      </c>
    </row>
    <row r="68" spans="1:64" ht="15" customHeight="1" x14ac:dyDescent="0.55000000000000004">
      <c r="A68" s="20">
        <v>93</v>
      </c>
      <c r="B68" s="20" t="s">
        <v>394</v>
      </c>
      <c r="C68" s="20" t="s">
        <v>395</v>
      </c>
      <c r="D68" s="2" t="s">
        <v>51</v>
      </c>
      <c r="E68" s="2" t="s">
        <v>328</v>
      </c>
      <c r="F68" s="2" t="s">
        <v>378</v>
      </c>
      <c r="H68" s="3">
        <v>0</v>
      </c>
      <c r="I68" s="3">
        <v>0</v>
      </c>
      <c r="J68" s="3">
        <v>1</v>
      </c>
      <c r="K68" s="3">
        <v>0</v>
      </c>
      <c r="L68" s="3" t="s">
        <v>55</v>
      </c>
      <c r="P68" s="28">
        <v>5</v>
      </c>
      <c r="Q68" s="9"/>
      <c r="R68" s="4" t="s">
        <v>90</v>
      </c>
      <c r="U68" s="7"/>
      <c r="X68" s="27">
        <v>4</v>
      </c>
      <c r="Y68" s="12">
        <v>94024</v>
      </c>
      <c r="Z68" s="12" t="s">
        <v>69</v>
      </c>
      <c r="AB68" s="27">
        <v>4</v>
      </c>
      <c r="AC68" s="12">
        <v>94024</v>
      </c>
      <c r="AD68" s="12" t="s">
        <v>69</v>
      </c>
      <c r="AF68" s="26">
        <v>4</v>
      </c>
      <c r="AG68" s="13" t="s">
        <v>70</v>
      </c>
      <c r="AI68" s="26">
        <v>4</v>
      </c>
      <c r="AJ68" s="13" t="s">
        <v>70</v>
      </c>
      <c r="AK68" s="13" t="s">
        <v>358</v>
      </c>
      <c r="AL68" s="25">
        <v>4</v>
      </c>
      <c r="AN68" s="14" t="s">
        <v>70</v>
      </c>
      <c r="AR68" s="15">
        <v>17</v>
      </c>
      <c r="AS68" s="15">
        <v>17</v>
      </c>
      <c r="AT68" s="15">
        <v>17</v>
      </c>
      <c r="AU68" s="15">
        <v>4</v>
      </c>
      <c r="AV68" s="15">
        <v>4</v>
      </c>
      <c r="AW68" s="15">
        <v>9</v>
      </c>
      <c r="AX68" s="15">
        <v>8</v>
      </c>
      <c r="AY68" s="15" t="s">
        <v>45</v>
      </c>
      <c r="AZ68" s="15" t="s">
        <v>63</v>
      </c>
      <c r="BC68" s="15" t="s">
        <v>6138</v>
      </c>
      <c r="BD68" s="16" t="s">
        <v>6226</v>
      </c>
      <c r="BE68" s="16" t="s">
        <v>6074</v>
      </c>
      <c r="BF68" s="16" t="s">
        <v>6226</v>
      </c>
      <c r="BG68" s="16" t="s">
        <v>6074</v>
      </c>
      <c r="BI68" s="16" t="s">
        <v>368</v>
      </c>
      <c r="BK68" s="17" t="s">
        <v>65</v>
      </c>
      <c r="BL68" s="40" t="s">
        <v>6206</v>
      </c>
    </row>
    <row r="69" spans="1:64" ht="15" customHeight="1" x14ac:dyDescent="0.55000000000000004">
      <c r="A69" s="20">
        <v>94</v>
      </c>
      <c r="B69" s="20" t="s">
        <v>396</v>
      </c>
      <c r="C69" s="20" t="s">
        <v>397</v>
      </c>
      <c r="D69" s="2" t="s">
        <v>51</v>
      </c>
      <c r="E69" s="2" t="s">
        <v>328</v>
      </c>
      <c r="F69" s="2" t="s">
        <v>378</v>
      </c>
      <c r="H69" s="3">
        <v>0</v>
      </c>
      <c r="I69" s="3">
        <v>0</v>
      </c>
      <c r="J69" s="3">
        <v>1</v>
      </c>
      <c r="K69" s="3">
        <v>1</v>
      </c>
      <c r="L69" s="3" t="s">
        <v>55</v>
      </c>
      <c r="P69" s="28">
        <v>4</v>
      </c>
      <c r="Q69" s="9"/>
      <c r="R69" s="4" t="s">
        <v>57</v>
      </c>
      <c r="S69" s="4" t="s">
        <v>398</v>
      </c>
      <c r="U69" s="7"/>
      <c r="X69" s="27">
        <v>4</v>
      </c>
      <c r="Y69" s="12">
        <v>117543</v>
      </c>
      <c r="Z69" s="12" t="s">
        <v>69</v>
      </c>
      <c r="AB69" s="27">
        <v>4</v>
      </c>
      <c r="AC69" s="12">
        <v>117543</v>
      </c>
      <c r="AD69" s="12" t="s">
        <v>69</v>
      </c>
      <c r="AF69" s="26">
        <v>5</v>
      </c>
      <c r="AG69" s="13" t="s">
        <v>70</v>
      </c>
      <c r="AH69" s="13" t="s">
        <v>348</v>
      </c>
      <c r="AI69" s="26">
        <v>5</v>
      </c>
      <c r="AJ69" s="13" t="s">
        <v>70</v>
      </c>
      <c r="AK69" s="13" t="s">
        <v>399</v>
      </c>
      <c r="AL69" s="25">
        <v>5</v>
      </c>
      <c r="AN69" s="14" t="s">
        <v>59</v>
      </c>
      <c r="AO69" s="14" t="s">
        <v>400</v>
      </c>
      <c r="AR69" s="15">
        <v>18</v>
      </c>
      <c r="AS69" s="15">
        <v>18</v>
      </c>
      <c r="AT69" s="15">
        <v>18</v>
      </c>
      <c r="AU69" s="15">
        <v>5</v>
      </c>
      <c r="AV69" s="15">
        <v>4</v>
      </c>
      <c r="AW69" s="15">
        <v>8</v>
      </c>
      <c r="AX69" s="15">
        <v>10</v>
      </c>
      <c r="AY69" s="15" t="s">
        <v>45</v>
      </c>
      <c r="BA69" s="15" t="s">
        <v>175</v>
      </c>
      <c r="BC69" s="15" t="s">
        <v>6138</v>
      </c>
      <c r="BD69" s="16" t="s">
        <v>6226</v>
      </c>
      <c r="BE69" s="16" t="s">
        <v>6241</v>
      </c>
      <c r="BF69" s="16" t="s">
        <v>6226</v>
      </c>
      <c r="BG69" s="16" t="s">
        <v>6241</v>
      </c>
      <c r="BH69" s="16" t="s">
        <v>64</v>
      </c>
      <c r="BI69" s="16" t="s">
        <v>368</v>
      </c>
      <c r="BK69" s="17" t="s">
        <v>65</v>
      </c>
      <c r="BL69" s="40" t="s">
        <v>6206</v>
      </c>
    </row>
    <row r="70" spans="1:64" ht="15" customHeight="1" x14ac:dyDescent="0.55000000000000004">
      <c r="A70" s="20">
        <v>95</v>
      </c>
      <c r="B70" s="20" t="s">
        <v>401</v>
      </c>
      <c r="C70" s="20" t="s">
        <v>402</v>
      </c>
      <c r="D70" s="2" t="s">
        <v>51</v>
      </c>
      <c r="E70" s="2" t="s">
        <v>328</v>
      </c>
      <c r="F70" s="2" t="s">
        <v>378</v>
      </c>
      <c r="G70" s="2" t="s">
        <v>93</v>
      </c>
      <c r="H70" s="3">
        <v>0</v>
      </c>
      <c r="I70" s="3">
        <v>0</v>
      </c>
      <c r="J70" s="3">
        <v>1</v>
      </c>
      <c r="K70" s="3">
        <v>0</v>
      </c>
      <c r="L70" s="3" t="s">
        <v>55</v>
      </c>
      <c r="P70" s="28">
        <v>4</v>
      </c>
      <c r="Q70" s="9"/>
      <c r="R70" s="4" t="s">
        <v>90</v>
      </c>
      <c r="U70" s="7"/>
      <c r="X70" s="27">
        <v>4</v>
      </c>
      <c r="Y70" s="12">
        <v>91124</v>
      </c>
      <c r="Z70" s="12" t="s">
        <v>69</v>
      </c>
      <c r="AB70" s="27">
        <v>4</v>
      </c>
      <c r="AC70" s="12">
        <v>91124</v>
      </c>
      <c r="AD70" s="12" t="s">
        <v>69</v>
      </c>
      <c r="AF70" s="26">
        <v>2</v>
      </c>
      <c r="AG70" s="13" t="s">
        <v>70</v>
      </c>
      <c r="AH70" s="13" t="s">
        <v>403</v>
      </c>
      <c r="AI70" s="26">
        <v>2</v>
      </c>
      <c r="AJ70" s="13" t="s">
        <v>70</v>
      </c>
      <c r="AK70" s="13" t="s">
        <v>404</v>
      </c>
      <c r="AL70" s="25">
        <v>2</v>
      </c>
      <c r="AN70" s="14" t="s">
        <v>349</v>
      </c>
      <c r="AO70" s="14" t="s">
        <v>405</v>
      </c>
      <c r="AR70" s="15">
        <v>12</v>
      </c>
      <c r="AS70" s="15">
        <v>12</v>
      </c>
      <c r="AT70" s="15">
        <v>12</v>
      </c>
      <c r="AU70" s="15">
        <v>2</v>
      </c>
      <c r="AV70" s="15">
        <v>4</v>
      </c>
      <c r="AW70" s="15">
        <v>8</v>
      </c>
      <c r="AX70" s="15">
        <v>4</v>
      </c>
      <c r="BD70" s="16" t="s">
        <v>6226</v>
      </c>
      <c r="BE70" s="16" t="s">
        <v>87</v>
      </c>
      <c r="BF70" s="16" t="s">
        <v>6226</v>
      </c>
      <c r="BG70" s="16" t="s">
        <v>87</v>
      </c>
      <c r="BK70" s="17" t="s">
        <v>65</v>
      </c>
      <c r="BL70" s="40" t="s">
        <v>6206</v>
      </c>
    </row>
    <row r="71" spans="1:64" ht="15" customHeight="1" x14ac:dyDescent="0.55000000000000004">
      <c r="A71" s="20">
        <v>96</v>
      </c>
      <c r="B71" s="20" t="s">
        <v>406</v>
      </c>
      <c r="C71" s="20" t="s">
        <v>407</v>
      </c>
      <c r="D71" s="2" t="s">
        <v>51</v>
      </c>
      <c r="E71" s="2" t="s">
        <v>328</v>
      </c>
      <c r="F71" s="2" t="s">
        <v>378</v>
      </c>
      <c r="H71" s="3">
        <v>1</v>
      </c>
      <c r="I71" s="3">
        <v>1</v>
      </c>
      <c r="J71" s="3">
        <v>1</v>
      </c>
      <c r="K71" s="3">
        <v>1</v>
      </c>
      <c r="L71" s="3" t="s">
        <v>55</v>
      </c>
      <c r="P71" s="28">
        <v>2</v>
      </c>
      <c r="Q71" s="8">
        <v>5800000</v>
      </c>
      <c r="R71" s="4" t="s">
        <v>410</v>
      </c>
      <c r="S71" s="4" t="s">
        <v>411</v>
      </c>
      <c r="T71" s="11">
        <v>1</v>
      </c>
      <c r="U71" s="7">
        <v>5800000</v>
      </c>
      <c r="V71" s="5" t="s">
        <v>408</v>
      </c>
      <c r="W71" s="4" t="s">
        <v>409</v>
      </c>
      <c r="X71" s="27">
        <v>1</v>
      </c>
      <c r="Y71" s="12">
        <v>4547428</v>
      </c>
      <c r="Z71" s="12" t="s">
        <v>69</v>
      </c>
      <c r="AB71" s="27">
        <v>1</v>
      </c>
      <c r="AC71" s="12">
        <v>4547428</v>
      </c>
      <c r="AD71" s="12" t="s">
        <v>69</v>
      </c>
      <c r="AF71" s="26">
        <v>4</v>
      </c>
      <c r="AG71" s="13" t="s">
        <v>412</v>
      </c>
      <c r="AH71" s="13" t="s">
        <v>413</v>
      </c>
      <c r="AI71" s="26">
        <v>3</v>
      </c>
      <c r="AJ71" s="13" t="s">
        <v>104</v>
      </c>
      <c r="AK71" s="13" t="s">
        <v>414</v>
      </c>
      <c r="AL71" s="25">
        <v>5</v>
      </c>
      <c r="AM71" s="14">
        <v>-3</v>
      </c>
      <c r="AN71" s="14" t="s">
        <v>387</v>
      </c>
      <c r="AP71" s="14" t="s">
        <v>415</v>
      </c>
      <c r="AQ71" s="14" t="s">
        <v>416</v>
      </c>
      <c r="AR71" s="15">
        <v>12</v>
      </c>
      <c r="AS71" s="15">
        <v>11</v>
      </c>
      <c r="AT71" s="15">
        <v>12</v>
      </c>
      <c r="AU71" s="15">
        <v>4</v>
      </c>
      <c r="AV71" s="15">
        <v>1</v>
      </c>
      <c r="AW71" s="15">
        <v>3</v>
      </c>
      <c r="AX71" s="15">
        <v>9</v>
      </c>
      <c r="BB71" s="15" t="s">
        <v>48</v>
      </c>
      <c r="BC71" s="15" t="s">
        <v>48</v>
      </c>
      <c r="BD71" s="16" t="s">
        <v>6232</v>
      </c>
      <c r="BE71" s="16" t="s">
        <v>6380</v>
      </c>
      <c r="BF71" s="16" t="s">
        <v>6232</v>
      </c>
      <c r="BG71" s="16" t="s">
        <v>6380</v>
      </c>
      <c r="BH71" s="16" t="s">
        <v>123</v>
      </c>
      <c r="BJ71" s="16" t="s">
        <v>417</v>
      </c>
      <c r="BK71" s="17" t="s">
        <v>65</v>
      </c>
      <c r="BL71" s="40" t="s">
        <v>6208</v>
      </c>
    </row>
    <row r="72" spans="1:64" ht="15" customHeight="1" x14ac:dyDescent="0.55000000000000004">
      <c r="A72" s="20">
        <v>97</v>
      </c>
      <c r="B72" s="20" t="s">
        <v>418</v>
      </c>
      <c r="C72" s="20" t="s">
        <v>419</v>
      </c>
      <c r="D72" s="2" t="s">
        <v>51</v>
      </c>
      <c r="E72" s="2" t="s">
        <v>328</v>
      </c>
      <c r="F72" s="2" t="s">
        <v>378</v>
      </c>
      <c r="H72" s="3">
        <v>0</v>
      </c>
      <c r="I72" s="3">
        <v>0</v>
      </c>
      <c r="J72" s="3">
        <v>1</v>
      </c>
      <c r="K72" s="3">
        <v>1</v>
      </c>
      <c r="L72" s="3" t="s">
        <v>55</v>
      </c>
      <c r="P72" s="28">
        <v>4</v>
      </c>
      <c r="Q72" s="9"/>
      <c r="R72" s="4" t="s">
        <v>79</v>
      </c>
      <c r="S72" s="4" t="s">
        <v>420</v>
      </c>
      <c r="U72" s="7"/>
      <c r="X72" s="27">
        <v>4</v>
      </c>
      <c r="Y72" s="12">
        <v>109099</v>
      </c>
      <c r="Z72" s="12" t="s">
        <v>69</v>
      </c>
      <c r="AB72" s="27">
        <v>4</v>
      </c>
      <c r="AC72" s="12">
        <v>109099</v>
      </c>
      <c r="AD72" s="12" t="s">
        <v>69</v>
      </c>
      <c r="AF72" s="26">
        <v>3</v>
      </c>
      <c r="AG72" s="13" t="s">
        <v>70</v>
      </c>
      <c r="AH72" s="13" t="s">
        <v>348</v>
      </c>
      <c r="AI72" s="26">
        <v>3</v>
      </c>
      <c r="AJ72" s="13" t="s">
        <v>70</v>
      </c>
      <c r="AK72" s="13" t="s">
        <v>421</v>
      </c>
      <c r="AL72" s="25">
        <v>3</v>
      </c>
      <c r="AN72" s="14" t="s">
        <v>59</v>
      </c>
      <c r="AR72" s="15">
        <v>14</v>
      </c>
      <c r="AS72" s="15">
        <v>14</v>
      </c>
      <c r="AT72" s="15">
        <v>14</v>
      </c>
      <c r="AU72" s="15">
        <v>3</v>
      </c>
      <c r="AV72" s="15">
        <v>4</v>
      </c>
      <c r="AW72" s="15">
        <v>8</v>
      </c>
      <c r="AX72" s="15">
        <v>6</v>
      </c>
      <c r="AZ72" s="15" t="s">
        <v>63</v>
      </c>
      <c r="BC72" s="15" t="s">
        <v>6202</v>
      </c>
      <c r="BD72" s="16" t="s">
        <v>6232</v>
      </c>
      <c r="BE72" s="16" t="s">
        <v>6381</v>
      </c>
      <c r="BF72" s="16" t="s">
        <v>6232</v>
      </c>
      <c r="BG72" s="16" t="s">
        <v>6381</v>
      </c>
      <c r="BH72" s="16" t="s">
        <v>422</v>
      </c>
      <c r="BK72" s="17" t="s">
        <v>65</v>
      </c>
      <c r="BL72" s="40" t="s">
        <v>6206</v>
      </c>
    </row>
    <row r="73" spans="1:64" ht="15" customHeight="1" x14ac:dyDescent="0.55000000000000004">
      <c r="A73" s="20">
        <v>98</v>
      </c>
      <c r="B73" s="20" t="s">
        <v>423</v>
      </c>
      <c r="C73" s="20" t="s">
        <v>424</v>
      </c>
      <c r="D73" s="2" t="s">
        <v>51</v>
      </c>
      <c r="E73" s="2" t="s">
        <v>328</v>
      </c>
      <c r="F73" s="2" t="s">
        <v>378</v>
      </c>
      <c r="H73" s="3">
        <v>0</v>
      </c>
      <c r="I73" s="3">
        <v>0</v>
      </c>
      <c r="J73" s="3">
        <v>0</v>
      </c>
      <c r="K73" s="3">
        <v>1</v>
      </c>
      <c r="L73" s="3" t="s">
        <v>55</v>
      </c>
      <c r="P73" s="28">
        <v>2</v>
      </c>
      <c r="Q73" s="9"/>
      <c r="R73" s="4" t="s">
        <v>57</v>
      </c>
      <c r="U73" s="7"/>
      <c r="X73" s="27">
        <v>2</v>
      </c>
      <c r="Y73" s="12">
        <v>2015150</v>
      </c>
      <c r="Z73" s="12" t="s">
        <v>58</v>
      </c>
      <c r="AB73" s="27">
        <v>2</v>
      </c>
      <c r="AC73" s="12">
        <v>2015150</v>
      </c>
      <c r="AD73" s="12" t="s">
        <v>58</v>
      </c>
      <c r="AF73" s="26">
        <v>2</v>
      </c>
      <c r="AG73" s="13" t="s">
        <v>59</v>
      </c>
      <c r="AH73" s="13" t="s">
        <v>425</v>
      </c>
      <c r="AI73" s="26">
        <v>2</v>
      </c>
      <c r="AJ73" s="13" t="s">
        <v>59</v>
      </c>
      <c r="AL73" s="25">
        <v>2</v>
      </c>
      <c r="AN73" s="14" t="s">
        <v>61</v>
      </c>
      <c r="AO73" s="14" t="s">
        <v>426</v>
      </c>
      <c r="AR73" s="15">
        <v>8</v>
      </c>
      <c r="AS73" s="15">
        <v>8</v>
      </c>
      <c r="AT73" s="15">
        <v>8</v>
      </c>
      <c r="AU73" s="15">
        <v>2</v>
      </c>
      <c r="AV73" s="15">
        <v>2</v>
      </c>
      <c r="AW73" s="15">
        <v>4</v>
      </c>
      <c r="AX73" s="15">
        <v>4</v>
      </c>
      <c r="BD73" s="16" t="s">
        <v>467</v>
      </c>
      <c r="BE73" s="16" t="s">
        <v>6068</v>
      </c>
      <c r="BF73" s="16" t="s">
        <v>467</v>
      </c>
      <c r="BG73" s="16" t="s">
        <v>6068</v>
      </c>
      <c r="BH73" s="16" t="s">
        <v>422</v>
      </c>
      <c r="BK73" s="17" t="s">
        <v>65</v>
      </c>
      <c r="BL73" s="40" t="s">
        <v>6206</v>
      </c>
    </row>
    <row r="74" spans="1:64" ht="15" customHeight="1" x14ac:dyDescent="0.55000000000000004">
      <c r="A74" s="20">
        <v>99</v>
      </c>
      <c r="B74" s="20" t="s">
        <v>427</v>
      </c>
      <c r="C74" s="20" t="s">
        <v>428</v>
      </c>
      <c r="D74" s="2" t="s">
        <v>51</v>
      </c>
      <c r="E74" s="2" t="s">
        <v>328</v>
      </c>
      <c r="F74" s="2" t="s">
        <v>378</v>
      </c>
      <c r="H74" s="3">
        <v>0</v>
      </c>
      <c r="I74" s="3">
        <v>1</v>
      </c>
      <c r="J74" s="3">
        <v>1</v>
      </c>
      <c r="K74" s="3">
        <v>0</v>
      </c>
      <c r="L74" s="3" t="s">
        <v>55</v>
      </c>
      <c r="P74" s="28">
        <v>3</v>
      </c>
      <c r="Q74" s="8">
        <v>5000000</v>
      </c>
      <c r="R74" s="4" t="s">
        <v>384</v>
      </c>
      <c r="T74" s="11">
        <v>1</v>
      </c>
      <c r="U74" s="7">
        <v>2400000</v>
      </c>
      <c r="V74" s="5" t="s">
        <v>382</v>
      </c>
      <c r="W74" s="4" t="s">
        <v>429</v>
      </c>
      <c r="X74" s="27">
        <v>2</v>
      </c>
      <c r="Y74" s="12">
        <v>1414450</v>
      </c>
      <c r="Z74" s="12" t="s">
        <v>69</v>
      </c>
      <c r="AB74" s="27">
        <v>2</v>
      </c>
      <c r="AC74" s="12">
        <v>1414450</v>
      </c>
      <c r="AD74" s="12" t="s">
        <v>69</v>
      </c>
      <c r="AF74" s="26">
        <v>3</v>
      </c>
      <c r="AG74" s="13" t="s">
        <v>430</v>
      </c>
      <c r="AH74" s="13" t="s">
        <v>431</v>
      </c>
      <c r="AI74" s="26">
        <v>3</v>
      </c>
      <c r="AJ74" s="13" t="s">
        <v>430</v>
      </c>
      <c r="AK74" s="13" t="s">
        <v>432</v>
      </c>
      <c r="AL74" s="25">
        <v>5</v>
      </c>
      <c r="AM74" s="14">
        <v>-2</v>
      </c>
      <c r="AN74" s="14" t="s">
        <v>387</v>
      </c>
      <c r="AP74" s="14" t="s">
        <v>433</v>
      </c>
      <c r="AQ74" s="14" t="s">
        <v>434</v>
      </c>
      <c r="AR74" s="15">
        <v>13</v>
      </c>
      <c r="AS74" s="15">
        <v>13</v>
      </c>
      <c r="AT74" s="15">
        <v>13</v>
      </c>
      <c r="AU74" s="15">
        <v>3</v>
      </c>
      <c r="AV74" s="15">
        <v>2</v>
      </c>
      <c r="AW74" s="15">
        <v>5</v>
      </c>
      <c r="AX74" s="15">
        <v>8</v>
      </c>
      <c r="BA74" s="15" t="s">
        <v>175</v>
      </c>
      <c r="BB74" s="15" t="s">
        <v>48</v>
      </c>
      <c r="BC74" s="15" t="s">
        <v>6201</v>
      </c>
      <c r="BD74" s="16" t="s">
        <v>436</v>
      </c>
      <c r="BE74" s="16" t="s">
        <v>6382</v>
      </c>
      <c r="BF74" s="16" t="s">
        <v>436</v>
      </c>
      <c r="BG74" s="16" t="s">
        <v>6382</v>
      </c>
      <c r="BJ74" s="16" t="s">
        <v>435</v>
      </c>
      <c r="BK74" s="17" t="s">
        <v>65</v>
      </c>
      <c r="BL74" s="40" t="s">
        <v>6206</v>
      </c>
    </row>
    <row r="75" spans="1:64" ht="15" customHeight="1" x14ac:dyDescent="0.55000000000000004">
      <c r="A75" s="20">
        <v>100</v>
      </c>
      <c r="B75" s="20" t="s">
        <v>437</v>
      </c>
      <c r="C75" s="20" t="s">
        <v>438</v>
      </c>
      <c r="D75" s="2" t="s">
        <v>51</v>
      </c>
      <c r="E75" s="2" t="s">
        <v>328</v>
      </c>
      <c r="F75" s="2" t="s">
        <v>378</v>
      </c>
      <c r="H75" s="3">
        <v>0</v>
      </c>
      <c r="I75" s="3">
        <v>0</v>
      </c>
      <c r="J75" s="3">
        <v>1</v>
      </c>
      <c r="K75" s="3">
        <v>0</v>
      </c>
      <c r="L75" s="3" t="s">
        <v>55</v>
      </c>
      <c r="P75" s="28">
        <v>4</v>
      </c>
      <c r="Q75" s="9"/>
      <c r="R75" s="4" t="s">
        <v>90</v>
      </c>
      <c r="U75" s="7"/>
      <c r="X75" s="27">
        <v>4</v>
      </c>
      <c r="Y75" s="12">
        <v>119208</v>
      </c>
      <c r="Z75" s="12" t="s">
        <v>69</v>
      </c>
      <c r="AB75" s="27">
        <v>4</v>
      </c>
      <c r="AC75" s="12">
        <v>119208</v>
      </c>
      <c r="AD75" s="12" t="s">
        <v>69</v>
      </c>
      <c r="AF75" s="26">
        <v>3</v>
      </c>
      <c r="AG75" s="13" t="s">
        <v>70</v>
      </c>
      <c r="AH75" s="13" t="s">
        <v>348</v>
      </c>
      <c r="AI75" s="26">
        <v>3</v>
      </c>
      <c r="AJ75" s="13" t="s">
        <v>70</v>
      </c>
      <c r="AK75" s="13" t="s">
        <v>439</v>
      </c>
      <c r="AL75" s="25">
        <v>3</v>
      </c>
      <c r="AN75" s="14" t="s">
        <v>70</v>
      </c>
      <c r="AR75" s="15">
        <v>14</v>
      </c>
      <c r="AS75" s="15">
        <v>14</v>
      </c>
      <c r="AT75" s="15">
        <v>14</v>
      </c>
      <c r="AU75" s="15">
        <v>3</v>
      </c>
      <c r="AV75" s="15">
        <v>4</v>
      </c>
      <c r="AW75" s="15">
        <v>8</v>
      </c>
      <c r="AX75" s="15">
        <v>6</v>
      </c>
      <c r="AZ75" s="15" t="s">
        <v>63</v>
      </c>
      <c r="BC75" s="15" t="s">
        <v>6202</v>
      </c>
      <c r="BD75" s="16" t="s">
        <v>6226</v>
      </c>
      <c r="BE75" s="16" t="s">
        <v>440</v>
      </c>
      <c r="BF75" s="16" t="s">
        <v>6226</v>
      </c>
      <c r="BG75" s="16" t="s">
        <v>440</v>
      </c>
      <c r="BK75" s="17" t="s">
        <v>65</v>
      </c>
      <c r="BL75" s="40" t="s">
        <v>6206</v>
      </c>
    </row>
    <row r="76" spans="1:64" ht="15" customHeight="1" x14ac:dyDescent="0.55000000000000004">
      <c r="A76" s="20">
        <v>101</v>
      </c>
      <c r="B76" s="20" t="s">
        <v>441</v>
      </c>
      <c r="C76" s="20" t="s">
        <v>442</v>
      </c>
      <c r="D76" s="2" t="s">
        <v>51</v>
      </c>
      <c r="E76" s="2" t="s">
        <v>328</v>
      </c>
      <c r="F76" s="2" t="s">
        <v>378</v>
      </c>
      <c r="H76" s="3">
        <v>1</v>
      </c>
      <c r="I76" s="3">
        <v>1</v>
      </c>
      <c r="J76" s="3">
        <v>1</v>
      </c>
      <c r="K76" s="3">
        <v>0</v>
      </c>
      <c r="L76" s="3" t="s">
        <v>55</v>
      </c>
      <c r="P76" s="28">
        <v>3</v>
      </c>
      <c r="Q76" s="8">
        <v>4900000</v>
      </c>
      <c r="R76" s="4" t="s">
        <v>384</v>
      </c>
      <c r="T76" s="11">
        <v>1</v>
      </c>
      <c r="U76" s="7">
        <v>3600000</v>
      </c>
      <c r="V76" s="5" t="s">
        <v>382</v>
      </c>
      <c r="W76" s="4" t="s">
        <v>443</v>
      </c>
      <c r="X76" s="27">
        <v>2</v>
      </c>
      <c r="Y76" s="12">
        <v>1264999</v>
      </c>
      <c r="Z76" s="12" t="s">
        <v>69</v>
      </c>
      <c r="AB76" s="27">
        <v>2</v>
      </c>
      <c r="AC76" s="12">
        <v>1264999</v>
      </c>
      <c r="AD76" s="12" t="s">
        <v>69</v>
      </c>
      <c r="AE76" s="12" t="s">
        <v>444</v>
      </c>
      <c r="AF76" s="26">
        <v>2</v>
      </c>
      <c r="AG76" s="13" t="s">
        <v>104</v>
      </c>
      <c r="AH76" s="13" t="s">
        <v>445</v>
      </c>
      <c r="AI76" s="26">
        <v>2</v>
      </c>
      <c r="AJ76" s="13" t="s">
        <v>104</v>
      </c>
      <c r="AK76" s="13" t="s">
        <v>446</v>
      </c>
      <c r="AL76" s="25">
        <v>1</v>
      </c>
      <c r="AM76" s="14">
        <v>1</v>
      </c>
      <c r="AN76" s="14" t="s">
        <v>387</v>
      </c>
      <c r="AP76" s="14" t="s">
        <v>447</v>
      </c>
      <c r="AQ76" s="14" t="s">
        <v>389</v>
      </c>
      <c r="AR76" s="15">
        <v>8</v>
      </c>
      <c r="AS76" s="15">
        <v>8</v>
      </c>
      <c r="AT76" s="15">
        <v>8</v>
      </c>
      <c r="AU76" s="15">
        <v>2</v>
      </c>
      <c r="AV76" s="15">
        <v>2</v>
      </c>
      <c r="AW76" s="15">
        <v>5</v>
      </c>
      <c r="AX76" s="15">
        <v>3</v>
      </c>
      <c r="BD76" s="16" t="s">
        <v>467</v>
      </c>
      <c r="BE76" s="16" t="s">
        <v>448</v>
      </c>
      <c r="BF76" s="16" t="s">
        <v>467</v>
      </c>
      <c r="BG76" s="16" t="s">
        <v>448</v>
      </c>
      <c r="BJ76" s="16" t="s">
        <v>448</v>
      </c>
      <c r="BK76" s="17" t="s">
        <v>65</v>
      </c>
      <c r="BL76" s="40" t="s">
        <v>6206</v>
      </c>
    </row>
    <row r="77" spans="1:64" ht="15" customHeight="1" x14ac:dyDescent="0.55000000000000004">
      <c r="A77" s="20">
        <v>102</v>
      </c>
      <c r="B77" s="20" t="s">
        <v>449</v>
      </c>
      <c r="C77" s="20" t="s">
        <v>450</v>
      </c>
      <c r="D77" s="2" t="s">
        <v>51</v>
      </c>
      <c r="E77" s="2" t="s">
        <v>328</v>
      </c>
      <c r="F77" s="2" t="s">
        <v>378</v>
      </c>
      <c r="H77" s="3">
        <v>0</v>
      </c>
      <c r="I77" s="3">
        <v>1</v>
      </c>
      <c r="J77" s="3">
        <v>1</v>
      </c>
      <c r="K77" s="3">
        <v>0</v>
      </c>
      <c r="L77" s="3" t="s">
        <v>55</v>
      </c>
      <c r="P77" s="28">
        <v>2</v>
      </c>
      <c r="Q77" s="8">
        <v>6100000</v>
      </c>
      <c r="R77" s="4" t="s">
        <v>384</v>
      </c>
      <c r="T77" s="11">
        <v>1</v>
      </c>
      <c r="U77" s="7">
        <v>4500000</v>
      </c>
      <c r="V77" s="5" t="s">
        <v>382</v>
      </c>
      <c r="W77" s="4" t="s">
        <v>443</v>
      </c>
      <c r="X77" s="27">
        <v>3</v>
      </c>
      <c r="Y77" s="12">
        <v>543676</v>
      </c>
      <c r="Z77" s="12" t="s">
        <v>69</v>
      </c>
      <c r="AB77" s="27">
        <v>3</v>
      </c>
      <c r="AC77" s="12">
        <v>543676</v>
      </c>
      <c r="AD77" s="12" t="s">
        <v>69</v>
      </c>
      <c r="AF77" s="26">
        <v>2</v>
      </c>
      <c r="AG77" s="13" t="s">
        <v>104</v>
      </c>
      <c r="AH77" s="13" t="s">
        <v>451</v>
      </c>
      <c r="AI77" s="26">
        <v>2</v>
      </c>
      <c r="AJ77" s="13" t="s">
        <v>104</v>
      </c>
      <c r="AL77" s="25">
        <v>2</v>
      </c>
      <c r="AM77" s="14">
        <v>0</v>
      </c>
      <c r="AN77" s="14" t="s">
        <v>387</v>
      </c>
      <c r="AP77" s="14" t="s">
        <v>452</v>
      </c>
      <c r="AQ77" s="14" t="s">
        <v>389</v>
      </c>
      <c r="AR77" s="15">
        <v>9</v>
      </c>
      <c r="AS77" s="15">
        <v>9</v>
      </c>
      <c r="AT77" s="15">
        <v>9</v>
      </c>
      <c r="AU77" s="15">
        <v>2</v>
      </c>
      <c r="AV77" s="15">
        <v>3</v>
      </c>
      <c r="AW77" s="15">
        <v>5</v>
      </c>
      <c r="AX77" s="15">
        <v>4</v>
      </c>
      <c r="BD77" s="16" t="s">
        <v>467</v>
      </c>
      <c r="BE77" s="16" t="s">
        <v>453</v>
      </c>
      <c r="BF77" s="16" t="s">
        <v>467</v>
      </c>
      <c r="BG77" s="16" t="s">
        <v>453</v>
      </c>
      <c r="BJ77" s="16" t="s">
        <v>435</v>
      </c>
      <c r="BK77" s="17" t="s">
        <v>65</v>
      </c>
      <c r="BL77" s="40" t="s">
        <v>6206</v>
      </c>
    </row>
    <row r="78" spans="1:64" ht="15" customHeight="1" x14ac:dyDescent="0.55000000000000004">
      <c r="A78" s="20">
        <v>103</v>
      </c>
      <c r="B78" s="20" t="s">
        <v>454</v>
      </c>
      <c r="C78" s="20" t="s">
        <v>455</v>
      </c>
      <c r="D78" s="2" t="s">
        <v>51</v>
      </c>
      <c r="E78" s="2" t="s">
        <v>328</v>
      </c>
      <c r="F78" s="2" t="s">
        <v>378</v>
      </c>
      <c r="H78" s="3">
        <v>0</v>
      </c>
      <c r="I78" s="3">
        <v>1</v>
      </c>
      <c r="J78" s="3">
        <v>1</v>
      </c>
      <c r="K78" s="3">
        <v>0</v>
      </c>
      <c r="L78" s="3" t="s">
        <v>55</v>
      </c>
      <c r="P78" s="28">
        <v>3</v>
      </c>
      <c r="Q78" s="8">
        <v>1500000</v>
      </c>
      <c r="R78" s="4" t="s">
        <v>458</v>
      </c>
      <c r="T78" s="11">
        <v>1</v>
      </c>
      <c r="U78" s="7" t="s">
        <v>456</v>
      </c>
      <c r="V78" s="5" t="s">
        <v>331</v>
      </c>
      <c r="W78" s="4" t="s">
        <v>457</v>
      </c>
      <c r="X78" s="27">
        <v>3</v>
      </c>
      <c r="Y78" s="12">
        <v>688899</v>
      </c>
      <c r="Z78" s="12" t="s">
        <v>69</v>
      </c>
      <c r="AB78" s="27">
        <v>3</v>
      </c>
      <c r="AC78" s="12">
        <v>688899</v>
      </c>
      <c r="AD78" s="12" t="s">
        <v>69</v>
      </c>
      <c r="AF78" s="26">
        <v>3</v>
      </c>
      <c r="AG78" s="13" t="s">
        <v>104</v>
      </c>
      <c r="AH78" s="13" t="s">
        <v>459</v>
      </c>
      <c r="AI78" s="26">
        <v>3</v>
      </c>
      <c r="AJ78" s="13" t="s">
        <v>104</v>
      </c>
      <c r="AK78" s="13" t="s">
        <v>460</v>
      </c>
      <c r="AL78" s="25">
        <v>4</v>
      </c>
      <c r="AN78" s="14" t="s">
        <v>461</v>
      </c>
      <c r="AR78" s="15">
        <v>13</v>
      </c>
      <c r="AS78" s="15">
        <v>13</v>
      </c>
      <c r="AT78" s="15">
        <v>13</v>
      </c>
      <c r="AU78" s="15">
        <v>3</v>
      </c>
      <c r="AV78" s="15">
        <v>3</v>
      </c>
      <c r="AW78" s="15">
        <v>6</v>
      </c>
      <c r="AX78" s="15">
        <v>7</v>
      </c>
      <c r="BD78" s="16" t="s">
        <v>6232</v>
      </c>
      <c r="BE78" s="16" t="s">
        <v>6078</v>
      </c>
      <c r="BF78" s="16" t="s">
        <v>6232</v>
      </c>
      <c r="BG78" s="16" t="s">
        <v>6078</v>
      </c>
      <c r="BJ78" s="16" t="s">
        <v>462</v>
      </c>
      <c r="BK78" s="17" t="s">
        <v>65</v>
      </c>
      <c r="BL78" s="40" t="s">
        <v>6206</v>
      </c>
    </row>
    <row r="79" spans="1:64" ht="15" customHeight="1" x14ac:dyDescent="0.55000000000000004">
      <c r="A79" s="20">
        <v>104</v>
      </c>
      <c r="B79" s="20" t="s">
        <v>463</v>
      </c>
      <c r="C79" s="20" t="s">
        <v>464</v>
      </c>
      <c r="D79" s="2" t="s">
        <v>51</v>
      </c>
      <c r="E79" s="2" t="s">
        <v>328</v>
      </c>
      <c r="F79" s="2" t="s">
        <v>378</v>
      </c>
      <c r="G79" s="2" t="s">
        <v>93</v>
      </c>
      <c r="H79" s="3">
        <v>0</v>
      </c>
      <c r="I79" s="3">
        <v>0</v>
      </c>
      <c r="J79" s="3">
        <v>1</v>
      </c>
      <c r="K79" s="3">
        <v>1</v>
      </c>
      <c r="L79" s="3" t="s">
        <v>55</v>
      </c>
      <c r="P79" s="28">
        <v>5</v>
      </c>
      <c r="Q79" s="9"/>
      <c r="R79" s="4" t="s">
        <v>79</v>
      </c>
      <c r="S79" s="4" t="s">
        <v>465</v>
      </c>
      <c r="U79" s="7"/>
      <c r="X79" s="27">
        <v>4</v>
      </c>
      <c r="Y79" s="12">
        <v>131285</v>
      </c>
      <c r="Z79" s="12" t="s">
        <v>69</v>
      </c>
      <c r="AB79" s="27">
        <v>4</v>
      </c>
      <c r="AC79" s="12">
        <v>131285</v>
      </c>
      <c r="AD79" s="12" t="s">
        <v>69</v>
      </c>
      <c r="AF79" s="26">
        <v>4</v>
      </c>
      <c r="AG79" s="13" t="s">
        <v>70</v>
      </c>
      <c r="AI79" s="26">
        <v>4</v>
      </c>
      <c r="AJ79" s="13" t="s">
        <v>70</v>
      </c>
      <c r="AK79" s="13" t="s">
        <v>358</v>
      </c>
      <c r="AL79" s="25">
        <v>4</v>
      </c>
      <c r="AN79" s="14" t="s">
        <v>59</v>
      </c>
      <c r="AR79" s="15">
        <v>17</v>
      </c>
      <c r="AS79" s="15">
        <v>17</v>
      </c>
      <c r="AT79" s="15">
        <v>17</v>
      </c>
      <c r="AU79" s="15">
        <v>4</v>
      </c>
      <c r="AV79" s="15">
        <v>4</v>
      </c>
      <c r="AW79" s="15">
        <v>9</v>
      </c>
      <c r="AX79" s="15">
        <v>8</v>
      </c>
      <c r="AY79" s="15" t="s">
        <v>45</v>
      </c>
      <c r="AZ79" s="15" t="s">
        <v>63</v>
      </c>
      <c r="BC79" s="15" t="s">
        <v>6138</v>
      </c>
      <c r="BD79" s="16" t="s">
        <v>6226</v>
      </c>
      <c r="BE79" s="16" t="s">
        <v>6327</v>
      </c>
      <c r="BF79" s="16" t="s">
        <v>6226</v>
      </c>
      <c r="BG79" s="16" t="s">
        <v>468</v>
      </c>
      <c r="BH79" s="16" t="s">
        <v>466</v>
      </c>
      <c r="BI79" s="16" t="s">
        <v>467</v>
      </c>
      <c r="BK79" s="17" t="s">
        <v>65</v>
      </c>
      <c r="BL79" s="40" t="s">
        <v>6209</v>
      </c>
    </row>
    <row r="80" spans="1:64" ht="15" customHeight="1" x14ac:dyDescent="0.55000000000000004">
      <c r="A80" s="20">
        <v>105</v>
      </c>
      <c r="B80" s="20" t="s">
        <v>469</v>
      </c>
      <c r="C80" s="20" t="s">
        <v>470</v>
      </c>
      <c r="D80" s="2" t="s">
        <v>51</v>
      </c>
      <c r="E80" s="2" t="s">
        <v>328</v>
      </c>
      <c r="F80" s="2" t="s">
        <v>378</v>
      </c>
      <c r="H80" s="3">
        <v>0</v>
      </c>
      <c r="I80" s="3">
        <v>0</v>
      </c>
      <c r="J80" s="3">
        <v>1</v>
      </c>
      <c r="K80" s="3">
        <v>1</v>
      </c>
      <c r="L80" s="3" t="s">
        <v>55</v>
      </c>
      <c r="P80" s="28">
        <v>4</v>
      </c>
      <c r="Q80" s="9"/>
      <c r="R80" s="4" t="s">
        <v>79</v>
      </c>
      <c r="S80" s="4" t="s">
        <v>471</v>
      </c>
      <c r="U80" s="7"/>
      <c r="X80" s="27">
        <v>4</v>
      </c>
      <c r="Y80" s="12">
        <v>277049</v>
      </c>
      <c r="Z80" s="12" t="s">
        <v>69</v>
      </c>
      <c r="AB80" s="27">
        <v>4</v>
      </c>
      <c r="AC80" s="12">
        <v>277049</v>
      </c>
      <c r="AD80" s="12" t="s">
        <v>69</v>
      </c>
      <c r="AF80" s="26">
        <v>3</v>
      </c>
      <c r="AG80" s="13" t="s">
        <v>70</v>
      </c>
      <c r="AH80" s="13" t="s">
        <v>472</v>
      </c>
      <c r="AI80" s="26">
        <v>3</v>
      </c>
      <c r="AJ80" s="13" t="s">
        <v>70</v>
      </c>
      <c r="AK80" s="13" t="s">
        <v>473</v>
      </c>
      <c r="AL80" s="25">
        <v>4</v>
      </c>
      <c r="AN80" s="14" t="s">
        <v>59</v>
      </c>
      <c r="AR80" s="15">
        <v>15</v>
      </c>
      <c r="AS80" s="15">
        <v>15</v>
      </c>
      <c r="AT80" s="15">
        <v>15</v>
      </c>
      <c r="AU80" s="15">
        <v>3</v>
      </c>
      <c r="AV80" s="15">
        <v>4</v>
      </c>
      <c r="AW80" s="15">
        <v>8</v>
      </c>
      <c r="AX80" s="15">
        <v>7</v>
      </c>
      <c r="AZ80" s="15" t="s">
        <v>63</v>
      </c>
      <c r="BC80" s="15" t="s">
        <v>6202</v>
      </c>
      <c r="BD80" s="16" t="s">
        <v>6226</v>
      </c>
      <c r="BE80" s="16" t="s">
        <v>6328</v>
      </c>
      <c r="BF80" s="16" t="s">
        <v>6226</v>
      </c>
      <c r="BG80" s="16" t="s">
        <v>6328</v>
      </c>
      <c r="BH80" s="16" t="s">
        <v>64</v>
      </c>
      <c r="BK80" s="17" t="s">
        <v>65</v>
      </c>
      <c r="BL80" s="40" t="s">
        <v>6206</v>
      </c>
    </row>
    <row r="81" spans="1:64" ht="15" customHeight="1" x14ac:dyDescent="0.55000000000000004">
      <c r="A81" s="20">
        <v>106</v>
      </c>
      <c r="B81" s="20" t="s">
        <v>474</v>
      </c>
      <c r="C81" s="20" t="s">
        <v>475</v>
      </c>
      <c r="D81" s="2" t="s">
        <v>51</v>
      </c>
      <c r="E81" s="2" t="s">
        <v>328</v>
      </c>
      <c r="F81" s="2" t="s">
        <v>378</v>
      </c>
      <c r="H81" s="3">
        <v>0</v>
      </c>
      <c r="I81" s="3">
        <v>0</v>
      </c>
      <c r="J81" s="3">
        <v>0</v>
      </c>
      <c r="K81" s="3">
        <v>1</v>
      </c>
      <c r="L81" s="3" t="s">
        <v>55</v>
      </c>
      <c r="P81" s="28">
        <v>3</v>
      </c>
      <c r="Q81" s="9"/>
      <c r="R81" s="4" t="s">
        <v>57</v>
      </c>
      <c r="U81" s="7"/>
      <c r="X81" s="27">
        <v>1</v>
      </c>
      <c r="Y81" s="12">
        <v>6359898</v>
      </c>
      <c r="Z81" s="12" t="s">
        <v>58</v>
      </c>
      <c r="AB81" s="27">
        <v>1</v>
      </c>
      <c r="AC81" s="12">
        <v>6359898</v>
      </c>
      <c r="AD81" s="12" t="s">
        <v>58</v>
      </c>
      <c r="AF81" s="26">
        <v>4</v>
      </c>
      <c r="AG81" s="13" t="s">
        <v>59</v>
      </c>
      <c r="AI81" s="26">
        <v>4</v>
      </c>
      <c r="AJ81" s="13" t="s">
        <v>59</v>
      </c>
      <c r="AL81" s="25">
        <v>4</v>
      </c>
      <c r="AN81" s="14" t="s">
        <v>61</v>
      </c>
      <c r="AO81" s="14" t="s">
        <v>476</v>
      </c>
      <c r="AR81" s="15">
        <v>12</v>
      </c>
      <c r="AS81" s="15">
        <v>12</v>
      </c>
      <c r="AT81" s="15">
        <v>12</v>
      </c>
      <c r="AU81" s="15">
        <v>4</v>
      </c>
      <c r="AV81" s="15">
        <v>1</v>
      </c>
      <c r="AW81" s="15">
        <v>4</v>
      </c>
      <c r="AX81" s="15">
        <v>8</v>
      </c>
      <c r="BD81" s="16" t="s">
        <v>6226</v>
      </c>
      <c r="BE81" s="16" t="s">
        <v>76</v>
      </c>
      <c r="BF81" s="16" t="s">
        <v>6226</v>
      </c>
      <c r="BG81" s="16" t="s">
        <v>76</v>
      </c>
      <c r="BH81" s="16" t="s">
        <v>74</v>
      </c>
      <c r="BK81" s="17" t="s">
        <v>65</v>
      </c>
      <c r="BL81" s="40" t="s">
        <v>6208</v>
      </c>
    </row>
    <row r="82" spans="1:64" ht="15" customHeight="1" x14ac:dyDescent="0.55000000000000004">
      <c r="A82" s="20">
        <v>107</v>
      </c>
      <c r="B82" s="20" t="s">
        <v>477</v>
      </c>
      <c r="C82" s="20" t="s">
        <v>478</v>
      </c>
      <c r="D82" s="2" t="s">
        <v>51</v>
      </c>
      <c r="E82" s="2" t="s">
        <v>328</v>
      </c>
      <c r="F82" s="2" t="s">
        <v>378</v>
      </c>
      <c r="H82" s="3">
        <v>0</v>
      </c>
      <c r="I82" s="3">
        <v>0</v>
      </c>
      <c r="J82" s="3">
        <v>0</v>
      </c>
      <c r="K82" s="3">
        <v>1</v>
      </c>
      <c r="L82" s="3" t="s">
        <v>55</v>
      </c>
      <c r="P82" s="28">
        <v>4</v>
      </c>
      <c r="Q82" s="9"/>
      <c r="R82" s="4" t="s">
        <v>57</v>
      </c>
      <c r="U82" s="7"/>
      <c r="X82" s="27">
        <v>4</v>
      </c>
      <c r="Y82" s="12">
        <v>127441</v>
      </c>
      <c r="Z82" s="12" t="s">
        <v>58</v>
      </c>
      <c r="AB82" s="27">
        <v>4</v>
      </c>
      <c r="AC82" s="12">
        <v>127441</v>
      </c>
      <c r="AD82" s="12" t="s">
        <v>58</v>
      </c>
      <c r="AF82" s="26">
        <v>5</v>
      </c>
      <c r="AG82" s="13" t="s">
        <v>59</v>
      </c>
      <c r="AI82" s="26">
        <v>5</v>
      </c>
      <c r="AJ82" s="13" t="s">
        <v>59</v>
      </c>
      <c r="AL82" s="25">
        <v>5</v>
      </c>
      <c r="AN82" s="14" t="s">
        <v>61</v>
      </c>
      <c r="AO82" s="14" t="s">
        <v>479</v>
      </c>
      <c r="AR82" s="15">
        <v>18</v>
      </c>
      <c r="AS82" s="15">
        <v>18</v>
      </c>
      <c r="AT82" s="15">
        <v>18</v>
      </c>
      <c r="AU82" s="15">
        <v>5</v>
      </c>
      <c r="AV82" s="15">
        <v>4</v>
      </c>
      <c r="AW82" s="15">
        <v>8</v>
      </c>
      <c r="AX82" s="15">
        <v>10</v>
      </c>
      <c r="AY82" s="15" t="s">
        <v>45</v>
      </c>
      <c r="BA82" s="15" t="s">
        <v>175</v>
      </c>
      <c r="BC82" s="15" t="s">
        <v>6138</v>
      </c>
      <c r="BD82" s="16" t="s">
        <v>6226</v>
      </c>
      <c r="BE82" s="16" t="s">
        <v>76</v>
      </c>
      <c r="BF82" s="16" t="s">
        <v>6226</v>
      </c>
      <c r="BG82" s="16" t="s">
        <v>76</v>
      </c>
      <c r="BH82" s="16" t="s">
        <v>74</v>
      </c>
      <c r="BK82" s="17" t="s">
        <v>65</v>
      </c>
      <c r="BL82" s="40" t="s">
        <v>6206</v>
      </c>
    </row>
    <row r="83" spans="1:64" ht="15" customHeight="1" x14ac:dyDescent="0.55000000000000004">
      <c r="A83" s="20">
        <v>108</v>
      </c>
      <c r="B83" s="20" t="s">
        <v>480</v>
      </c>
      <c r="C83" s="20" t="s">
        <v>481</v>
      </c>
      <c r="D83" s="2" t="s">
        <v>51</v>
      </c>
      <c r="E83" s="2" t="s">
        <v>328</v>
      </c>
      <c r="F83" s="2" t="s">
        <v>378</v>
      </c>
      <c r="G83" s="2" t="s">
        <v>93</v>
      </c>
      <c r="H83" s="3">
        <v>0</v>
      </c>
      <c r="I83" s="3">
        <v>0</v>
      </c>
      <c r="J83" s="3">
        <v>0</v>
      </c>
      <c r="K83" s="3">
        <v>1</v>
      </c>
      <c r="L83" s="3" t="s">
        <v>55</v>
      </c>
      <c r="P83" s="28">
        <v>5</v>
      </c>
      <c r="Q83" s="9"/>
      <c r="R83" s="4" t="s">
        <v>57</v>
      </c>
      <c r="U83" s="7"/>
      <c r="X83" s="27">
        <v>5</v>
      </c>
      <c r="Y83" s="12">
        <v>182</v>
      </c>
      <c r="Z83" s="12" t="s">
        <v>58</v>
      </c>
      <c r="AB83" s="27">
        <v>5</v>
      </c>
      <c r="AC83" s="12">
        <v>182</v>
      </c>
      <c r="AD83" s="12" t="s">
        <v>58</v>
      </c>
      <c r="AF83" s="26">
        <v>5</v>
      </c>
      <c r="AG83" s="13" t="s">
        <v>59</v>
      </c>
      <c r="AI83" s="26">
        <v>5</v>
      </c>
      <c r="AJ83" s="13" t="s">
        <v>59</v>
      </c>
      <c r="AL83" s="25">
        <v>5</v>
      </c>
      <c r="AN83" s="14" t="s">
        <v>61</v>
      </c>
      <c r="AR83" s="15">
        <v>20</v>
      </c>
      <c r="AS83" s="15">
        <v>20</v>
      </c>
      <c r="AT83" s="15">
        <v>20</v>
      </c>
      <c r="AU83" s="15">
        <v>5</v>
      </c>
      <c r="AV83" s="15">
        <v>5</v>
      </c>
      <c r="AW83" s="15">
        <v>10</v>
      </c>
      <c r="AX83" s="15">
        <v>10</v>
      </c>
      <c r="AY83" s="15" t="s">
        <v>45</v>
      </c>
      <c r="BA83" s="15" t="s">
        <v>175</v>
      </c>
      <c r="BC83" s="15" t="s">
        <v>6138</v>
      </c>
      <c r="BD83" s="16" t="s">
        <v>6226</v>
      </c>
      <c r="BE83" s="16" t="s">
        <v>6241</v>
      </c>
      <c r="BF83" s="16" t="s">
        <v>6226</v>
      </c>
      <c r="BG83" s="16" t="s">
        <v>6241</v>
      </c>
      <c r="BH83" s="16" t="s">
        <v>64</v>
      </c>
      <c r="BK83" s="17" t="s">
        <v>65</v>
      </c>
      <c r="BL83" s="40" t="s">
        <v>6209</v>
      </c>
    </row>
    <row r="84" spans="1:64" ht="15" customHeight="1" x14ac:dyDescent="0.55000000000000004">
      <c r="A84" s="20">
        <v>109</v>
      </c>
      <c r="B84" s="20" t="s">
        <v>482</v>
      </c>
      <c r="C84" s="20" t="s">
        <v>483</v>
      </c>
      <c r="D84" s="2" t="s">
        <v>51</v>
      </c>
      <c r="E84" s="2" t="s">
        <v>328</v>
      </c>
      <c r="F84" s="2" t="s">
        <v>378</v>
      </c>
      <c r="G84" s="2" t="s">
        <v>93</v>
      </c>
      <c r="H84" s="3">
        <v>0</v>
      </c>
      <c r="I84" s="3">
        <v>0</v>
      </c>
      <c r="J84" s="3">
        <v>0</v>
      </c>
      <c r="K84" s="3">
        <v>1</v>
      </c>
      <c r="L84" s="3" t="s">
        <v>55</v>
      </c>
      <c r="P84" s="28">
        <v>4</v>
      </c>
      <c r="Q84" s="9"/>
      <c r="R84" s="4" t="s">
        <v>57</v>
      </c>
      <c r="U84" s="7"/>
      <c r="X84" s="27">
        <v>5</v>
      </c>
      <c r="Y84" s="12">
        <v>9517</v>
      </c>
      <c r="Z84" s="12" t="s">
        <v>58</v>
      </c>
      <c r="AB84" s="27">
        <v>5</v>
      </c>
      <c r="AC84" s="12">
        <v>9517</v>
      </c>
      <c r="AD84" s="12" t="s">
        <v>58</v>
      </c>
      <c r="AF84" s="26">
        <v>4</v>
      </c>
      <c r="AG84" s="13" t="s">
        <v>59</v>
      </c>
      <c r="AH84" s="13" t="s">
        <v>484</v>
      </c>
      <c r="AI84" s="26">
        <v>4</v>
      </c>
      <c r="AJ84" s="13" t="s">
        <v>59</v>
      </c>
      <c r="AL84" s="25">
        <v>4</v>
      </c>
      <c r="AN84" s="14" t="s">
        <v>61</v>
      </c>
      <c r="AR84" s="15">
        <v>17</v>
      </c>
      <c r="AS84" s="15">
        <v>17</v>
      </c>
      <c r="AT84" s="15">
        <v>17</v>
      </c>
      <c r="AU84" s="15">
        <v>4</v>
      </c>
      <c r="AV84" s="15">
        <v>5</v>
      </c>
      <c r="AW84" s="15">
        <v>9</v>
      </c>
      <c r="AX84" s="15">
        <v>8</v>
      </c>
      <c r="AY84" s="15" t="s">
        <v>45</v>
      </c>
      <c r="AZ84" s="15" t="s">
        <v>63</v>
      </c>
      <c r="BC84" s="15" t="s">
        <v>6138</v>
      </c>
      <c r="BD84" s="16" t="s">
        <v>6226</v>
      </c>
      <c r="BE84" s="16" t="s">
        <v>6241</v>
      </c>
      <c r="BF84" s="16" t="s">
        <v>6226</v>
      </c>
      <c r="BG84" s="16" t="s">
        <v>6241</v>
      </c>
      <c r="BH84" s="16" t="s">
        <v>64</v>
      </c>
      <c r="BK84" s="17" t="s">
        <v>65</v>
      </c>
      <c r="BL84" s="40" t="s">
        <v>6206</v>
      </c>
    </row>
    <row r="85" spans="1:64" ht="15" customHeight="1" x14ac:dyDescent="0.55000000000000004">
      <c r="A85" s="20">
        <v>110</v>
      </c>
      <c r="B85" s="20" t="s">
        <v>485</v>
      </c>
      <c r="C85" s="20" t="s">
        <v>486</v>
      </c>
      <c r="D85" s="2" t="s">
        <v>51</v>
      </c>
      <c r="E85" s="2" t="s">
        <v>328</v>
      </c>
      <c r="F85" s="2" t="s">
        <v>378</v>
      </c>
      <c r="G85" s="2" t="s">
        <v>93</v>
      </c>
      <c r="H85" s="3">
        <v>0</v>
      </c>
      <c r="I85" s="3">
        <v>0</v>
      </c>
      <c r="J85" s="3">
        <v>1</v>
      </c>
      <c r="K85" s="3">
        <v>1</v>
      </c>
      <c r="L85" s="3" t="s">
        <v>55</v>
      </c>
      <c r="P85" s="28">
        <v>4</v>
      </c>
      <c r="Q85" s="9"/>
      <c r="R85" s="4" t="s">
        <v>57</v>
      </c>
      <c r="S85" s="4" t="s">
        <v>487</v>
      </c>
      <c r="U85" s="7"/>
      <c r="X85" s="27">
        <v>3</v>
      </c>
      <c r="Y85" s="12">
        <v>339900</v>
      </c>
      <c r="Z85" s="12" t="s">
        <v>69</v>
      </c>
      <c r="AB85" s="27">
        <v>3</v>
      </c>
      <c r="AC85" s="12">
        <v>339900</v>
      </c>
      <c r="AD85" s="12" t="s">
        <v>69</v>
      </c>
      <c r="AF85" s="26">
        <v>4</v>
      </c>
      <c r="AG85" s="13" t="s">
        <v>70</v>
      </c>
      <c r="AI85" s="26">
        <v>4</v>
      </c>
      <c r="AJ85" s="13" t="s">
        <v>70</v>
      </c>
      <c r="AK85" s="13" t="s">
        <v>488</v>
      </c>
      <c r="AL85" s="25">
        <v>4</v>
      </c>
      <c r="AN85" s="14" t="s">
        <v>59</v>
      </c>
      <c r="AR85" s="15">
        <v>15</v>
      </c>
      <c r="AS85" s="15">
        <v>15</v>
      </c>
      <c r="AT85" s="15">
        <v>15</v>
      </c>
      <c r="AU85" s="15">
        <v>4</v>
      </c>
      <c r="AV85" s="15">
        <v>3</v>
      </c>
      <c r="AW85" s="15">
        <v>7</v>
      </c>
      <c r="AX85" s="15">
        <v>8</v>
      </c>
      <c r="BA85" s="15" t="s">
        <v>175</v>
      </c>
      <c r="BC85" s="15" t="s">
        <v>6201</v>
      </c>
      <c r="BD85" s="16" t="s">
        <v>6226</v>
      </c>
      <c r="BE85" s="16" t="s">
        <v>76</v>
      </c>
      <c r="BF85" s="16" t="s">
        <v>6226</v>
      </c>
      <c r="BG85" s="16" t="s">
        <v>76</v>
      </c>
      <c r="BH85" s="16" t="s">
        <v>64</v>
      </c>
      <c r="BI85" s="16" t="s">
        <v>75</v>
      </c>
      <c r="BK85" s="17" t="s">
        <v>65</v>
      </c>
      <c r="BL85" s="40" t="s">
        <v>6206</v>
      </c>
    </row>
    <row r="86" spans="1:64" ht="15" customHeight="1" x14ac:dyDescent="0.55000000000000004">
      <c r="A86" s="20">
        <v>111</v>
      </c>
      <c r="B86" s="20" t="s">
        <v>489</v>
      </c>
      <c r="C86" s="20" t="s">
        <v>490</v>
      </c>
      <c r="D86" s="2" t="s">
        <v>51</v>
      </c>
      <c r="E86" s="2" t="s">
        <v>328</v>
      </c>
      <c r="F86" s="2" t="s">
        <v>491</v>
      </c>
      <c r="H86" s="3">
        <v>1</v>
      </c>
      <c r="I86" s="3">
        <v>1</v>
      </c>
      <c r="J86" s="3">
        <v>0</v>
      </c>
      <c r="K86" s="3">
        <v>0</v>
      </c>
      <c r="L86" s="3" t="s">
        <v>55</v>
      </c>
      <c r="M86" s="3" t="s">
        <v>160</v>
      </c>
      <c r="P86" s="28">
        <v>2</v>
      </c>
      <c r="Q86" s="8">
        <v>9000000</v>
      </c>
      <c r="R86" s="4" t="s">
        <v>492</v>
      </c>
      <c r="U86" s="7"/>
      <c r="X86" s="27">
        <v>1</v>
      </c>
      <c r="Y86" s="12">
        <v>19309800</v>
      </c>
      <c r="Z86" s="12" t="s">
        <v>69</v>
      </c>
      <c r="AB86" s="27">
        <v>1</v>
      </c>
      <c r="AC86" s="12">
        <v>19309800</v>
      </c>
      <c r="AD86" s="12" t="s">
        <v>69</v>
      </c>
      <c r="AF86" s="26">
        <v>1</v>
      </c>
      <c r="AG86" s="13" t="s">
        <v>104</v>
      </c>
      <c r="AI86" s="26">
        <v>1</v>
      </c>
      <c r="AJ86" s="13" t="s">
        <v>104</v>
      </c>
      <c r="AL86" s="25">
        <v>2</v>
      </c>
      <c r="AM86" s="14">
        <v>0</v>
      </c>
      <c r="AN86" s="14" t="s">
        <v>387</v>
      </c>
      <c r="AR86" s="15">
        <v>6</v>
      </c>
      <c r="AS86" s="15">
        <v>6</v>
      </c>
      <c r="AT86" s="15">
        <v>6</v>
      </c>
      <c r="AU86" s="15">
        <v>1</v>
      </c>
      <c r="AV86" s="15">
        <v>1</v>
      </c>
      <c r="AW86" s="15">
        <v>3</v>
      </c>
      <c r="AX86" s="15">
        <v>3</v>
      </c>
      <c r="BK86" s="17" t="s">
        <v>65</v>
      </c>
      <c r="BL86" s="40" t="s">
        <v>6206</v>
      </c>
    </row>
    <row r="87" spans="1:64" ht="15" customHeight="1" x14ac:dyDescent="0.55000000000000004">
      <c r="A87" s="20">
        <v>115</v>
      </c>
      <c r="B87" s="20" t="s">
        <v>493</v>
      </c>
      <c r="C87" s="20" t="s">
        <v>494</v>
      </c>
      <c r="D87" s="2" t="s">
        <v>51</v>
      </c>
      <c r="E87" s="2" t="s">
        <v>328</v>
      </c>
      <c r="F87" s="2" t="s">
        <v>491</v>
      </c>
      <c r="H87" s="3">
        <v>0</v>
      </c>
      <c r="I87" s="3">
        <v>1</v>
      </c>
      <c r="J87" s="3">
        <v>0</v>
      </c>
      <c r="K87" s="3">
        <v>0</v>
      </c>
      <c r="L87" s="3" t="s">
        <v>55</v>
      </c>
      <c r="M87" s="3" t="s">
        <v>160</v>
      </c>
      <c r="Q87" s="9"/>
      <c r="R87" s="4" t="s">
        <v>495</v>
      </c>
      <c r="U87" s="7"/>
      <c r="Z87" s="12" t="s">
        <v>496</v>
      </c>
      <c r="AD87" s="12" t="s">
        <v>496</v>
      </c>
      <c r="AF87" s="26">
        <v>3</v>
      </c>
      <c r="AG87" s="13" t="s">
        <v>497</v>
      </c>
      <c r="AH87" s="13" t="s">
        <v>498</v>
      </c>
      <c r="AI87" s="26">
        <v>3</v>
      </c>
      <c r="AJ87" s="13" t="s">
        <v>497</v>
      </c>
      <c r="AL87" s="25">
        <v>3</v>
      </c>
      <c r="AN87" s="14" t="s">
        <v>496</v>
      </c>
      <c r="AU87" s="15">
        <v>3</v>
      </c>
      <c r="BK87" s="17" t="s">
        <v>65</v>
      </c>
      <c r="BL87" s="40" t="s">
        <v>6206</v>
      </c>
    </row>
    <row r="88" spans="1:64" ht="15" customHeight="1" x14ac:dyDescent="0.55000000000000004">
      <c r="A88" s="20">
        <v>116</v>
      </c>
      <c r="B88" s="20" t="s">
        <v>499</v>
      </c>
      <c r="C88" s="20" t="s">
        <v>500</v>
      </c>
      <c r="D88" s="2" t="s">
        <v>51</v>
      </c>
      <c r="E88" s="2" t="s">
        <v>328</v>
      </c>
      <c r="F88" s="2" t="s">
        <v>491</v>
      </c>
      <c r="H88" s="3">
        <v>1</v>
      </c>
      <c r="I88" s="3">
        <v>1</v>
      </c>
      <c r="J88" s="3">
        <v>0</v>
      </c>
      <c r="K88" s="3">
        <v>0</v>
      </c>
      <c r="L88" s="3" t="s">
        <v>55</v>
      </c>
      <c r="M88" s="3" t="s">
        <v>160</v>
      </c>
      <c r="P88" s="28">
        <v>2</v>
      </c>
      <c r="Q88" s="8">
        <v>13000000</v>
      </c>
      <c r="R88" s="4" t="s">
        <v>492</v>
      </c>
      <c r="U88" s="7"/>
      <c r="X88" s="27">
        <v>1</v>
      </c>
      <c r="Y88" s="12">
        <v>27547740</v>
      </c>
      <c r="Z88" s="12" t="s">
        <v>69</v>
      </c>
      <c r="AB88" s="27">
        <v>1</v>
      </c>
      <c r="AC88" s="12">
        <v>27547740</v>
      </c>
      <c r="AD88" s="12" t="s">
        <v>69</v>
      </c>
      <c r="AF88" s="26">
        <v>1</v>
      </c>
      <c r="AG88" s="13" t="s">
        <v>104</v>
      </c>
      <c r="AI88" s="26">
        <v>1</v>
      </c>
      <c r="AJ88" s="13" t="s">
        <v>104</v>
      </c>
      <c r="AL88" s="25">
        <v>4</v>
      </c>
      <c r="AM88" s="14">
        <v>-1</v>
      </c>
      <c r="AN88" s="14" t="s">
        <v>387</v>
      </c>
      <c r="AR88" s="15">
        <v>8</v>
      </c>
      <c r="AS88" s="15">
        <v>8</v>
      </c>
      <c r="AT88" s="15">
        <v>8</v>
      </c>
      <c r="AU88" s="15">
        <v>1</v>
      </c>
      <c r="AV88" s="15">
        <v>1</v>
      </c>
      <c r="AW88" s="15">
        <v>3</v>
      </c>
      <c r="AX88" s="15">
        <v>5</v>
      </c>
      <c r="BK88" s="17" t="s">
        <v>65</v>
      </c>
      <c r="BL88" s="40" t="s">
        <v>6206</v>
      </c>
    </row>
    <row r="89" spans="1:64" ht="15" customHeight="1" x14ac:dyDescent="0.55000000000000004">
      <c r="A89" s="20">
        <v>120</v>
      </c>
      <c r="B89" s="20" t="s">
        <v>501</v>
      </c>
      <c r="C89" s="20" t="s">
        <v>502</v>
      </c>
      <c r="D89" s="2" t="s">
        <v>51</v>
      </c>
      <c r="E89" s="2" t="s">
        <v>328</v>
      </c>
      <c r="F89" s="2" t="s">
        <v>491</v>
      </c>
      <c r="H89" s="3">
        <v>1</v>
      </c>
      <c r="I89" s="3">
        <v>1</v>
      </c>
      <c r="J89" s="3">
        <v>1</v>
      </c>
      <c r="K89" s="3">
        <v>0</v>
      </c>
      <c r="L89" s="3" t="s">
        <v>55</v>
      </c>
      <c r="M89" s="3" t="s">
        <v>160</v>
      </c>
      <c r="P89" s="28">
        <v>2</v>
      </c>
      <c r="Q89" s="8">
        <v>50000000</v>
      </c>
      <c r="R89" s="4" t="s">
        <v>492</v>
      </c>
      <c r="U89" s="7"/>
      <c r="X89" s="27">
        <v>1</v>
      </c>
      <c r="Y89" s="12">
        <v>14959690</v>
      </c>
      <c r="Z89" s="12" t="s">
        <v>69</v>
      </c>
      <c r="AB89" s="27">
        <v>1</v>
      </c>
      <c r="AC89" s="12">
        <v>14959690</v>
      </c>
      <c r="AD89" s="12" t="s">
        <v>69</v>
      </c>
      <c r="AF89" s="26">
        <v>1</v>
      </c>
      <c r="AG89" s="13" t="s">
        <v>104</v>
      </c>
      <c r="AI89" s="26">
        <v>1</v>
      </c>
      <c r="AJ89" s="13" t="s">
        <v>104</v>
      </c>
      <c r="AL89" s="25">
        <v>3</v>
      </c>
      <c r="AM89" s="14">
        <v>0</v>
      </c>
      <c r="AN89" s="14" t="s">
        <v>387</v>
      </c>
      <c r="AR89" s="15">
        <v>7</v>
      </c>
      <c r="AS89" s="15">
        <v>7</v>
      </c>
      <c r="AT89" s="15">
        <v>7</v>
      </c>
      <c r="AU89" s="15">
        <v>1</v>
      </c>
      <c r="AV89" s="15">
        <v>1</v>
      </c>
      <c r="AW89" s="15">
        <v>3</v>
      </c>
      <c r="AX89" s="15">
        <v>4</v>
      </c>
      <c r="BK89" s="17" t="s">
        <v>65</v>
      </c>
      <c r="BL89" s="40" t="s">
        <v>6206</v>
      </c>
    </row>
    <row r="90" spans="1:64" ht="15" customHeight="1" x14ac:dyDescent="0.55000000000000004">
      <c r="A90" s="20">
        <v>122</v>
      </c>
      <c r="B90" s="20" t="s">
        <v>503</v>
      </c>
      <c r="C90" s="20" t="s">
        <v>504</v>
      </c>
      <c r="D90" s="2" t="s">
        <v>51</v>
      </c>
      <c r="E90" s="2" t="s">
        <v>328</v>
      </c>
      <c r="F90" s="2" t="s">
        <v>491</v>
      </c>
      <c r="H90" s="3">
        <v>1</v>
      </c>
      <c r="I90" s="3">
        <v>1</v>
      </c>
      <c r="J90" s="3">
        <v>0</v>
      </c>
      <c r="K90" s="3">
        <v>0</v>
      </c>
      <c r="L90" s="3" t="s">
        <v>55</v>
      </c>
      <c r="P90" s="28">
        <v>2</v>
      </c>
      <c r="Q90" s="8">
        <v>18000000</v>
      </c>
      <c r="R90" s="4" t="s">
        <v>506</v>
      </c>
      <c r="S90" s="4" t="s">
        <v>507</v>
      </c>
      <c r="T90" s="11">
        <v>1</v>
      </c>
      <c r="U90" s="7">
        <v>18000000</v>
      </c>
      <c r="V90" s="5" t="s">
        <v>408</v>
      </c>
      <c r="W90" s="4" t="s">
        <v>505</v>
      </c>
      <c r="X90" s="27">
        <v>1</v>
      </c>
      <c r="Y90" s="12">
        <v>7986534</v>
      </c>
      <c r="Z90" s="12" t="s">
        <v>69</v>
      </c>
      <c r="AB90" s="27">
        <v>1</v>
      </c>
      <c r="AC90" s="12">
        <v>7986534</v>
      </c>
      <c r="AD90" s="12" t="s">
        <v>69</v>
      </c>
      <c r="AF90" s="26">
        <v>3</v>
      </c>
      <c r="AG90" s="13" t="s">
        <v>412</v>
      </c>
      <c r="AH90" s="13" t="s">
        <v>508</v>
      </c>
      <c r="AI90" s="26">
        <v>3</v>
      </c>
      <c r="AJ90" s="13" t="s">
        <v>104</v>
      </c>
      <c r="AK90" s="13" t="s">
        <v>509</v>
      </c>
      <c r="AL90" s="25">
        <v>3</v>
      </c>
      <c r="AM90" s="14">
        <v>0</v>
      </c>
      <c r="AN90" s="14" t="s">
        <v>387</v>
      </c>
      <c r="AP90" s="14" t="s">
        <v>510</v>
      </c>
      <c r="AQ90" s="14" t="s">
        <v>389</v>
      </c>
      <c r="AR90" s="15">
        <v>9</v>
      </c>
      <c r="AS90" s="15">
        <v>9</v>
      </c>
      <c r="AT90" s="15">
        <v>9</v>
      </c>
      <c r="AU90" s="15">
        <v>3</v>
      </c>
      <c r="AV90" s="15">
        <v>1</v>
      </c>
      <c r="AW90" s="15">
        <v>3</v>
      </c>
      <c r="AX90" s="15">
        <v>6</v>
      </c>
      <c r="BD90" s="16" t="s">
        <v>6226</v>
      </c>
      <c r="BE90" s="16" t="s">
        <v>6252</v>
      </c>
      <c r="BF90" s="16" t="s">
        <v>6226</v>
      </c>
      <c r="BG90" s="16" t="s">
        <v>6252</v>
      </c>
      <c r="BJ90" s="16" t="s">
        <v>511</v>
      </c>
      <c r="BK90" s="17" t="s">
        <v>65</v>
      </c>
      <c r="BL90" s="40" t="s">
        <v>6206</v>
      </c>
    </row>
    <row r="91" spans="1:64" ht="15" customHeight="1" x14ac:dyDescent="0.55000000000000004">
      <c r="A91" s="20">
        <v>123</v>
      </c>
      <c r="B91" s="20" t="s">
        <v>512</v>
      </c>
      <c r="C91" s="20" t="s">
        <v>513</v>
      </c>
      <c r="D91" s="2" t="s">
        <v>51</v>
      </c>
      <c r="E91" s="2" t="s">
        <v>328</v>
      </c>
      <c r="F91" s="2" t="s">
        <v>491</v>
      </c>
      <c r="H91" s="3">
        <v>1</v>
      </c>
      <c r="I91" s="3">
        <v>1</v>
      </c>
      <c r="J91" s="3">
        <v>0</v>
      </c>
      <c r="K91" s="3">
        <v>0</v>
      </c>
      <c r="L91" s="3" t="s">
        <v>55</v>
      </c>
      <c r="P91" s="28">
        <v>4</v>
      </c>
      <c r="Q91" s="8">
        <v>430000</v>
      </c>
      <c r="R91" s="4" t="s">
        <v>514</v>
      </c>
      <c r="S91" s="4" t="s">
        <v>515</v>
      </c>
      <c r="T91" s="11">
        <v>1</v>
      </c>
      <c r="U91" s="7">
        <v>432000</v>
      </c>
      <c r="V91" s="5" t="s">
        <v>514</v>
      </c>
      <c r="W91" s="4" t="s">
        <v>505</v>
      </c>
      <c r="X91" s="27">
        <v>2</v>
      </c>
      <c r="Y91" s="12">
        <v>1407633</v>
      </c>
      <c r="Z91" s="12" t="s">
        <v>69</v>
      </c>
      <c r="AB91" s="27">
        <v>2</v>
      </c>
      <c r="AC91" s="12">
        <v>1407633</v>
      </c>
      <c r="AD91" s="12" t="s">
        <v>69</v>
      </c>
      <c r="AF91" s="26">
        <v>4</v>
      </c>
      <c r="AG91" s="13" t="s">
        <v>104</v>
      </c>
      <c r="AH91" s="13" t="s">
        <v>516</v>
      </c>
      <c r="AI91" s="26">
        <v>4</v>
      </c>
      <c r="AJ91" s="13" t="s">
        <v>104</v>
      </c>
      <c r="AK91" s="13" t="s">
        <v>517</v>
      </c>
      <c r="AL91" s="25">
        <v>5</v>
      </c>
      <c r="AM91" s="14">
        <v>-3</v>
      </c>
      <c r="AN91" s="14" t="s">
        <v>518</v>
      </c>
      <c r="AO91" s="14" t="s">
        <v>519</v>
      </c>
      <c r="AQ91" s="14" t="s">
        <v>520</v>
      </c>
      <c r="AR91" s="15">
        <v>15</v>
      </c>
      <c r="AS91" s="15">
        <v>15</v>
      </c>
      <c r="AT91" s="15">
        <v>15</v>
      </c>
      <c r="AU91" s="15">
        <v>4</v>
      </c>
      <c r="AV91" s="15">
        <v>2</v>
      </c>
      <c r="AW91" s="15">
        <v>6</v>
      </c>
      <c r="AX91" s="15">
        <v>9</v>
      </c>
      <c r="BA91" s="15" t="s">
        <v>175</v>
      </c>
      <c r="BC91" s="15" t="s">
        <v>6201</v>
      </c>
      <c r="BD91" s="16" t="s">
        <v>467</v>
      </c>
      <c r="BE91" s="16" t="s">
        <v>521</v>
      </c>
      <c r="BF91" s="16" t="s">
        <v>467</v>
      </c>
      <c r="BG91" s="16" t="s">
        <v>521</v>
      </c>
      <c r="BI91" s="16" t="s">
        <v>467</v>
      </c>
      <c r="BJ91" s="16" t="s">
        <v>521</v>
      </c>
      <c r="BK91" s="17" t="s">
        <v>65</v>
      </c>
      <c r="BL91" s="40" t="s">
        <v>6208</v>
      </c>
    </row>
    <row r="92" spans="1:64" ht="15" customHeight="1" x14ac:dyDescent="0.55000000000000004">
      <c r="A92" s="20">
        <v>124</v>
      </c>
      <c r="B92" s="20" t="s">
        <v>522</v>
      </c>
      <c r="C92" s="20" t="s">
        <v>523</v>
      </c>
      <c r="D92" s="2" t="s">
        <v>51</v>
      </c>
      <c r="E92" s="2" t="s">
        <v>328</v>
      </c>
      <c r="F92" s="2" t="s">
        <v>491</v>
      </c>
      <c r="G92" s="2" t="s">
        <v>93</v>
      </c>
      <c r="H92" s="3">
        <v>0</v>
      </c>
      <c r="I92" s="3">
        <v>1</v>
      </c>
      <c r="J92" s="3">
        <v>0</v>
      </c>
      <c r="K92" s="3">
        <v>0</v>
      </c>
      <c r="L92" s="3" t="s">
        <v>55</v>
      </c>
      <c r="P92" s="28">
        <v>5</v>
      </c>
      <c r="Q92" s="8">
        <v>4600</v>
      </c>
      <c r="R92" s="4" t="s">
        <v>524</v>
      </c>
      <c r="T92" s="11">
        <v>1</v>
      </c>
      <c r="U92" s="7">
        <v>4600</v>
      </c>
      <c r="V92" s="5" t="s">
        <v>408</v>
      </c>
      <c r="W92" s="4" t="s">
        <v>505</v>
      </c>
      <c r="X92" s="27">
        <v>5</v>
      </c>
      <c r="Y92" s="12">
        <v>4878</v>
      </c>
      <c r="Z92" s="12" t="s">
        <v>69</v>
      </c>
      <c r="AB92" s="27">
        <v>5</v>
      </c>
      <c r="AC92" s="12">
        <v>4878</v>
      </c>
      <c r="AD92" s="12" t="s">
        <v>69</v>
      </c>
      <c r="AF92" s="26">
        <v>5</v>
      </c>
      <c r="AG92" s="13" t="s">
        <v>104</v>
      </c>
      <c r="AH92" s="13" t="s">
        <v>525</v>
      </c>
      <c r="AI92" s="26">
        <v>5</v>
      </c>
      <c r="AJ92" s="13" t="s">
        <v>104</v>
      </c>
      <c r="AK92" s="13" t="s">
        <v>526</v>
      </c>
      <c r="AL92" s="25">
        <v>5</v>
      </c>
      <c r="AN92" s="14" t="s">
        <v>430</v>
      </c>
      <c r="AR92" s="15">
        <v>20</v>
      </c>
      <c r="AS92" s="15">
        <v>20</v>
      </c>
      <c r="AT92" s="15">
        <v>20</v>
      </c>
      <c r="AU92" s="15">
        <v>5</v>
      </c>
      <c r="AV92" s="15">
        <v>5</v>
      </c>
      <c r="AW92" s="15">
        <v>10</v>
      </c>
      <c r="AX92" s="15">
        <v>10</v>
      </c>
      <c r="AY92" s="15" t="s">
        <v>45</v>
      </c>
      <c r="BA92" s="15" t="s">
        <v>175</v>
      </c>
      <c r="BC92" s="15" t="s">
        <v>6138</v>
      </c>
      <c r="BD92" s="16" t="s">
        <v>467</v>
      </c>
      <c r="BE92" s="16" t="s">
        <v>521</v>
      </c>
      <c r="BF92" s="16" t="s">
        <v>467</v>
      </c>
      <c r="BG92" s="16" t="s">
        <v>521</v>
      </c>
      <c r="BI92" s="16" t="s">
        <v>467</v>
      </c>
      <c r="BJ92" s="16" t="s">
        <v>521</v>
      </c>
      <c r="BK92" s="17" t="s">
        <v>65</v>
      </c>
      <c r="BL92" s="40" t="s">
        <v>6210</v>
      </c>
    </row>
    <row r="93" spans="1:64" ht="15" customHeight="1" x14ac:dyDescent="0.55000000000000004">
      <c r="A93" s="20">
        <v>125</v>
      </c>
      <c r="B93" s="20" t="s">
        <v>527</v>
      </c>
      <c r="C93" s="20" t="s">
        <v>528</v>
      </c>
      <c r="D93" s="2" t="s">
        <v>51</v>
      </c>
      <c r="E93" s="2" t="s">
        <v>328</v>
      </c>
      <c r="F93" s="2" t="s">
        <v>491</v>
      </c>
      <c r="H93" s="3">
        <v>1</v>
      </c>
      <c r="I93" s="3">
        <v>1</v>
      </c>
      <c r="J93" s="3">
        <v>0</v>
      </c>
      <c r="K93" s="3">
        <v>0</v>
      </c>
      <c r="L93" s="3" t="s">
        <v>55</v>
      </c>
      <c r="P93" s="28">
        <v>2</v>
      </c>
      <c r="Q93" s="8">
        <v>11000000</v>
      </c>
      <c r="R93" s="4" t="s">
        <v>529</v>
      </c>
      <c r="T93" s="11">
        <v>1</v>
      </c>
      <c r="U93" s="7">
        <v>11000000</v>
      </c>
      <c r="V93" s="5" t="s">
        <v>408</v>
      </c>
      <c r="W93" s="4" t="s">
        <v>505</v>
      </c>
      <c r="X93" s="27">
        <v>1</v>
      </c>
      <c r="Y93" s="12">
        <v>7534629</v>
      </c>
      <c r="Z93" s="12" t="s">
        <v>69</v>
      </c>
      <c r="AB93" s="27">
        <v>1</v>
      </c>
      <c r="AC93" s="12">
        <v>7534629</v>
      </c>
      <c r="AD93" s="12" t="s">
        <v>69</v>
      </c>
      <c r="AF93" s="26">
        <v>2</v>
      </c>
      <c r="AG93" s="13" t="s">
        <v>104</v>
      </c>
      <c r="AH93" s="13" t="s">
        <v>530</v>
      </c>
      <c r="AI93" s="26">
        <v>2</v>
      </c>
      <c r="AJ93" s="13" t="s">
        <v>104</v>
      </c>
      <c r="AL93" s="25">
        <v>2</v>
      </c>
      <c r="AN93" s="14" t="s">
        <v>122</v>
      </c>
      <c r="AP93" s="14" t="s">
        <v>531</v>
      </c>
      <c r="AR93" s="15">
        <v>7</v>
      </c>
      <c r="AS93" s="15">
        <v>7</v>
      </c>
      <c r="AT93" s="15">
        <v>7</v>
      </c>
      <c r="AU93" s="15">
        <v>2</v>
      </c>
      <c r="AV93" s="15">
        <v>1</v>
      </c>
      <c r="AW93" s="15">
        <v>3</v>
      </c>
      <c r="AX93" s="15">
        <v>4</v>
      </c>
      <c r="BD93" s="16" t="s">
        <v>6226</v>
      </c>
      <c r="BE93" s="16" t="s">
        <v>6246</v>
      </c>
      <c r="BF93" s="16" t="s">
        <v>6226</v>
      </c>
      <c r="BG93" s="16" t="s">
        <v>6246</v>
      </c>
      <c r="BJ93" s="16" t="s">
        <v>532</v>
      </c>
      <c r="BK93" s="17" t="s">
        <v>65</v>
      </c>
      <c r="BL93" s="40" t="s">
        <v>6206</v>
      </c>
    </row>
    <row r="94" spans="1:64" ht="15" customHeight="1" x14ac:dyDescent="0.55000000000000004">
      <c r="A94" s="20">
        <v>126</v>
      </c>
      <c r="B94" s="20" t="s">
        <v>533</v>
      </c>
      <c r="C94" s="20" t="s">
        <v>534</v>
      </c>
      <c r="D94" s="2" t="s">
        <v>51</v>
      </c>
      <c r="E94" s="2" t="s">
        <v>328</v>
      </c>
      <c r="F94" s="2" t="s">
        <v>491</v>
      </c>
      <c r="H94" s="3">
        <v>1</v>
      </c>
      <c r="I94" s="3">
        <v>1</v>
      </c>
      <c r="J94" s="3">
        <v>0</v>
      </c>
      <c r="K94" s="3">
        <v>0</v>
      </c>
      <c r="L94" s="3" t="s">
        <v>100</v>
      </c>
      <c r="P94" s="28">
        <v>2</v>
      </c>
      <c r="Q94" s="8">
        <v>35000000</v>
      </c>
      <c r="R94" s="4" t="s">
        <v>384</v>
      </c>
      <c r="T94" s="11">
        <v>0.3</v>
      </c>
      <c r="U94" s="7">
        <v>10000000</v>
      </c>
      <c r="V94" s="5" t="s">
        <v>382</v>
      </c>
      <c r="W94" s="4" t="s">
        <v>535</v>
      </c>
      <c r="X94" s="27">
        <v>1</v>
      </c>
      <c r="Y94" s="12">
        <v>21341750</v>
      </c>
      <c r="Z94" s="12" t="s">
        <v>69</v>
      </c>
      <c r="AB94" s="27">
        <v>1</v>
      </c>
      <c r="AC94" s="12">
        <v>25322953</v>
      </c>
      <c r="AD94" s="12" t="s">
        <v>69</v>
      </c>
      <c r="AF94" s="26">
        <v>2</v>
      </c>
      <c r="AG94" s="13" t="s">
        <v>104</v>
      </c>
      <c r="AI94" s="26">
        <v>2</v>
      </c>
      <c r="AJ94" s="13" t="s">
        <v>104</v>
      </c>
      <c r="AL94" s="25">
        <v>3</v>
      </c>
      <c r="AN94" s="14" t="s">
        <v>430</v>
      </c>
      <c r="AR94" s="15">
        <v>8</v>
      </c>
      <c r="AS94" s="15">
        <v>8</v>
      </c>
      <c r="AT94" s="15">
        <v>8</v>
      </c>
      <c r="AU94" s="15">
        <v>2</v>
      </c>
      <c r="AV94" s="15">
        <v>1</v>
      </c>
      <c r="AW94" s="15">
        <v>3</v>
      </c>
      <c r="AX94" s="15">
        <v>5</v>
      </c>
      <c r="BD94" s="16" t="s">
        <v>536</v>
      </c>
      <c r="BE94" s="16" t="s">
        <v>537</v>
      </c>
      <c r="BF94" s="16" t="s">
        <v>536</v>
      </c>
      <c r="BG94" s="16" t="s">
        <v>537</v>
      </c>
      <c r="BJ94" s="16" t="s">
        <v>124</v>
      </c>
      <c r="BK94" s="17" t="s">
        <v>65</v>
      </c>
      <c r="BL94" s="40" t="s">
        <v>6206</v>
      </c>
    </row>
    <row r="95" spans="1:64" ht="15" customHeight="1" x14ac:dyDescent="0.55000000000000004">
      <c r="A95" s="20">
        <v>127</v>
      </c>
      <c r="B95" s="20" t="s">
        <v>538</v>
      </c>
      <c r="C95" s="20" t="s">
        <v>539</v>
      </c>
      <c r="D95" s="2" t="s">
        <v>51</v>
      </c>
      <c r="E95" s="2" t="s">
        <v>328</v>
      </c>
      <c r="F95" s="2" t="s">
        <v>491</v>
      </c>
      <c r="H95" s="3">
        <v>1</v>
      </c>
      <c r="I95" s="3">
        <v>1</v>
      </c>
      <c r="J95" s="3">
        <v>0</v>
      </c>
      <c r="K95" s="3">
        <v>0</v>
      </c>
      <c r="L95" s="3" t="s">
        <v>100</v>
      </c>
      <c r="P95" s="28">
        <v>2</v>
      </c>
      <c r="Q95" s="8">
        <v>7700000</v>
      </c>
      <c r="R95" s="4" t="s">
        <v>384</v>
      </c>
      <c r="T95" s="11">
        <v>0.5</v>
      </c>
      <c r="U95" s="7">
        <v>3900000</v>
      </c>
      <c r="V95" s="5" t="s">
        <v>382</v>
      </c>
      <c r="W95" s="4" t="s">
        <v>540</v>
      </c>
      <c r="X95" s="27">
        <v>1</v>
      </c>
      <c r="Y95" s="12">
        <v>9199890</v>
      </c>
      <c r="Z95" s="12" t="s">
        <v>69</v>
      </c>
      <c r="AB95" s="27">
        <v>1</v>
      </c>
      <c r="AC95" s="12">
        <v>14363004</v>
      </c>
      <c r="AD95" s="12" t="s">
        <v>69</v>
      </c>
      <c r="AF95" s="26">
        <v>2</v>
      </c>
      <c r="AG95" s="13" t="s">
        <v>104</v>
      </c>
      <c r="AI95" s="26">
        <v>2</v>
      </c>
      <c r="AJ95" s="13" t="s">
        <v>104</v>
      </c>
      <c r="AL95" s="25">
        <v>3</v>
      </c>
      <c r="AN95" s="14" t="s">
        <v>430</v>
      </c>
      <c r="AR95" s="15">
        <v>8</v>
      </c>
      <c r="AS95" s="15">
        <v>8</v>
      </c>
      <c r="AT95" s="15">
        <v>8</v>
      </c>
      <c r="AU95" s="15">
        <v>2</v>
      </c>
      <c r="AV95" s="15">
        <v>1</v>
      </c>
      <c r="AW95" s="15">
        <v>3</v>
      </c>
      <c r="AX95" s="15">
        <v>5</v>
      </c>
      <c r="BD95" s="16" t="s">
        <v>536</v>
      </c>
      <c r="BE95" s="16" t="s">
        <v>537</v>
      </c>
      <c r="BF95" s="16" t="s">
        <v>536</v>
      </c>
      <c r="BG95" s="16" t="s">
        <v>537</v>
      </c>
      <c r="BJ95" s="16" t="s">
        <v>124</v>
      </c>
      <c r="BK95" s="17" t="s">
        <v>65</v>
      </c>
      <c r="BL95" s="40" t="s">
        <v>6206</v>
      </c>
    </row>
    <row r="96" spans="1:64" ht="15" customHeight="1" x14ac:dyDescent="0.55000000000000004">
      <c r="A96" s="20">
        <v>128</v>
      </c>
      <c r="B96" s="20" t="s">
        <v>541</v>
      </c>
      <c r="C96" s="20" t="s">
        <v>542</v>
      </c>
      <c r="D96" s="2" t="s">
        <v>51</v>
      </c>
      <c r="E96" s="2" t="s">
        <v>328</v>
      </c>
      <c r="F96" s="2" t="s">
        <v>491</v>
      </c>
      <c r="H96" s="3">
        <v>1</v>
      </c>
      <c r="I96" s="3">
        <v>1</v>
      </c>
      <c r="J96" s="3">
        <v>0</v>
      </c>
      <c r="K96" s="3">
        <v>0</v>
      </c>
      <c r="L96" s="3" t="s">
        <v>55</v>
      </c>
      <c r="P96" s="28">
        <v>3</v>
      </c>
      <c r="Q96" s="8">
        <v>2000000</v>
      </c>
      <c r="R96" s="4" t="s">
        <v>543</v>
      </c>
      <c r="T96" s="11">
        <v>1</v>
      </c>
      <c r="U96" s="7">
        <v>2000000</v>
      </c>
      <c r="V96" s="5" t="s">
        <v>408</v>
      </c>
      <c r="W96" s="4" t="s">
        <v>505</v>
      </c>
      <c r="X96" s="27">
        <v>2</v>
      </c>
      <c r="Y96" s="12">
        <v>1627779</v>
      </c>
      <c r="Z96" s="12" t="s">
        <v>69</v>
      </c>
      <c r="AB96" s="27">
        <v>2</v>
      </c>
      <c r="AC96" s="12">
        <v>1627779</v>
      </c>
      <c r="AD96" s="12" t="s">
        <v>69</v>
      </c>
      <c r="AF96" s="26">
        <v>3</v>
      </c>
      <c r="AG96" s="13" t="s">
        <v>497</v>
      </c>
      <c r="AH96" s="13" t="s">
        <v>544</v>
      </c>
      <c r="AI96" s="26">
        <v>3</v>
      </c>
      <c r="AJ96" s="13" t="s">
        <v>497</v>
      </c>
      <c r="AK96" s="13" t="s">
        <v>545</v>
      </c>
      <c r="AL96" s="25">
        <v>3</v>
      </c>
      <c r="AN96" s="14" t="s">
        <v>546</v>
      </c>
      <c r="AR96" s="15">
        <v>11</v>
      </c>
      <c r="AS96" s="15">
        <v>11</v>
      </c>
      <c r="AT96" s="15">
        <v>11</v>
      </c>
      <c r="AU96" s="15">
        <v>3</v>
      </c>
      <c r="AV96" s="15">
        <v>2</v>
      </c>
      <c r="AW96" s="15">
        <v>5</v>
      </c>
      <c r="AX96" s="15">
        <v>6</v>
      </c>
      <c r="BD96" s="16" t="s">
        <v>536</v>
      </c>
      <c r="BE96" s="16" t="s">
        <v>548</v>
      </c>
      <c r="BF96" s="16" t="s">
        <v>536</v>
      </c>
      <c r="BG96" s="16" t="s">
        <v>548</v>
      </c>
      <c r="BJ96" s="16" t="s">
        <v>547</v>
      </c>
      <c r="BK96" s="17" t="s">
        <v>65</v>
      </c>
      <c r="BL96" s="40" t="s">
        <v>6206</v>
      </c>
    </row>
    <row r="97" spans="1:64" ht="15" customHeight="1" x14ac:dyDescent="0.55000000000000004">
      <c r="A97" s="20">
        <v>129</v>
      </c>
      <c r="B97" s="20" t="s">
        <v>549</v>
      </c>
      <c r="C97" s="20" t="s">
        <v>550</v>
      </c>
      <c r="D97" s="2" t="s">
        <v>51</v>
      </c>
      <c r="E97" s="2" t="s">
        <v>328</v>
      </c>
      <c r="F97" s="2" t="s">
        <v>491</v>
      </c>
      <c r="H97" s="3">
        <v>1</v>
      </c>
      <c r="I97" s="3">
        <v>1</v>
      </c>
      <c r="J97" s="3">
        <v>0</v>
      </c>
      <c r="K97" s="3">
        <v>0</v>
      </c>
      <c r="L97" s="3" t="s">
        <v>55</v>
      </c>
      <c r="P97" s="28">
        <v>4</v>
      </c>
      <c r="Q97" s="8">
        <v>300000</v>
      </c>
      <c r="R97" s="4" t="s">
        <v>551</v>
      </c>
      <c r="S97" s="4" t="s">
        <v>552</v>
      </c>
      <c r="T97" s="11">
        <v>1</v>
      </c>
      <c r="U97" s="7">
        <v>300000</v>
      </c>
      <c r="V97" s="5" t="s">
        <v>551</v>
      </c>
      <c r="W97" s="4" t="s">
        <v>505</v>
      </c>
      <c r="X97" s="27">
        <v>2</v>
      </c>
      <c r="Y97" s="12">
        <v>1629628</v>
      </c>
      <c r="Z97" s="12" t="s">
        <v>430</v>
      </c>
      <c r="AA97" s="12" t="s">
        <v>553</v>
      </c>
      <c r="AB97" s="27">
        <v>2</v>
      </c>
      <c r="AC97" s="12">
        <v>1629628</v>
      </c>
      <c r="AD97" s="12" t="s">
        <v>430</v>
      </c>
      <c r="AE97" s="12" t="s">
        <v>554</v>
      </c>
      <c r="AF97" s="26">
        <v>3</v>
      </c>
      <c r="AG97" s="13" t="s">
        <v>555</v>
      </c>
      <c r="AI97" s="26">
        <v>3</v>
      </c>
      <c r="AJ97" s="13" t="s">
        <v>555</v>
      </c>
      <c r="AL97" s="25">
        <v>2</v>
      </c>
      <c r="AM97" s="14">
        <v>1</v>
      </c>
      <c r="AN97" s="14" t="s">
        <v>387</v>
      </c>
      <c r="AP97" s="14" t="s">
        <v>556</v>
      </c>
      <c r="AQ97" s="14" t="s">
        <v>389</v>
      </c>
      <c r="AR97" s="15">
        <v>11</v>
      </c>
      <c r="AS97" s="15">
        <v>11</v>
      </c>
      <c r="AT97" s="15">
        <v>11</v>
      </c>
      <c r="AU97" s="15">
        <v>3</v>
      </c>
      <c r="AV97" s="15">
        <v>2</v>
      </c>
      <c r="AW97" s="15">
        <v>6</v>
      </c>
      <c r="AX97" s="15">
        <v>5</v>
      </c>
      <c r="BD97" s="16" t="s">
        <v>6226</v>
      </c>
      <c r="BE97" s="16" t="s">
        <v>6250</v>
      </c>
      <c r="BF97" s="16" t="s">
        <v>6226</v>
      </c>
      <c r="BG97" s="16" t="s">
        <v>6250</v>
      </c>
      <c r="BJ97" s="16" t="s">
        <v>390</v>
      </c>
      <c r="BK97" s="17" t="s">
        <v>65</v>
      </c>
      <c r="BL97" s="40" t="s">
        <v>6206</v>
      </c>
    </row>
    <row r="98" spans="1:64" ht="15" customHeight="1" x14ac:dyDescent="0.55000000000000004">
      <c r="A98" s="20">
        <v>130</v>
      </c>
      <c r="B98" s="20" t="s">
        <v>557</v>
      </c>
      <c r="C98" s="20" t="s">
        <v>558</v>
      </c>
      <c r="D98" s="2" t="s">
        <v>51</v>
      </c>
      <c r="E98" s="2" t="s">
        <v>328</v>
      </c>
      <c r="F98" s="2" t="s">
        <v>491</v>
      </c>
      <c r="G98" s="2" t="s">
        <v>93</v>
      </c>
      <c r="H98" s="3">
        <v>1</v>
      </c>
      <c r="I98" s="3">
        <v>1</v>
      </c>
      <c r="J98" s="3">
        <v>0</v>
      </c>
      <c r="K98" s="3">
        <v>0</v>
      </c>
      <c r="L98" s="3" t="s">
        <v>55</v>
      </c>
      <c r="P98" s="28">
        <v>3</v>
      </c>
      <c r="Q98" s="8">
        <v>2000000</v>
      </c>
      <c r="R98" s="4" t="s">
        <v>551</v>
      </c>
      <c r="S98" s="4" t="s">
        <v>552</v>
      </c>
      <c r="T98" s="11">
        <v>1</v>
      </c>
      <c r="U98" s="7">
        <v>2000000</v>
      </c>
      <c r="V98" s="5" t="s">
        <v>551</v>
      </c>
      <c r="W98" s="4" t="s">
        <v>505</v>
      </c>
      <c r="X98" s="27">
        <v>3</v>
      </c>
      <c r="Y98" s="12">
        <v>465010</v>
      </c>
      <c r="Z98" s="12" t="s">
        <v>430</v>
      </c>
      <c r="AA98" s="12" t="s">
        <v>559</v>
      </c>
      <c r="AB98" s="27">
        <v>3</v>
      </c>
      <c r="AC98" s="12">
        <v>465010</v>
      </c>
      <c r="AD98" s="12" t="s">
        <v>430</v>
      </c>
      <c r="AE98" s="12" t="s">
        <v>560</v>
      </c>
      <c r="AF98" s="26">
        <v>3</v>
      </c>
      <c r="AG98" s="13" t="s">
        <v>555</v>
      </c>
      <c r="AI98" s="26">
        <v>3</v>
      </c>
      <c r="AJ98" s="13" t="s">
        <v>555</v>
      </c>
      <c r="AL98" s="25">
        <v>5</v>
      </c>
      <c r="AM98" s="14">
        <v>-1</v>
      </c>
      <c r="AN98" s="14" t="s">
        <v>387</v>
      </c>
      <c r="AP98" s="14" t="s">
        <v>561</v>
      </c>
      <c r="AQ98" s="14" t="s">
        <v>562</v>
      </c>
      <c r="AR98" s="15">
        <v>14</v>
      </c>
      <c r="AS98" s="15">
        <v>14</v>
      </c>
      <c r="AT98" s="15">
        <v>14</v>
      </c>
      <c r="AU98" s="15">
        <v>3</v>
      </c>
      <c r="AV98" s="15">
        <v>3</v>
      </c>
      <c r="AW98" s="15">
        <v>6</v>
      </c>
      <c r="AX98" s="15">
        <v>8</v>
      </c>
      <c r="BA98" s="15" t="s">
        <v>175</v>
      </c>
      <c r="BB98" s="15" t="s">
        <v>48</v>
      </c>
      <c r="BC98" s="15" t="s">
        <v>6201</v>
      </c>
      <c r="BD98" s="16" t="s">
        <v>6226</v>
      </c>
      <c r="BE98" s="16" t="s">
        <v>6250</v>
      </c>
      <c r="BF98" s="16" t="s">
        <v>6226</v>
      </c>
      <c r="BG98" s="16" t="s">
        <v>6250</v>
      </c>
      <c r="BJ98" s="16" t="s">
        <v>390</v>
      </c>
      <c r="BK98" s="17" t="s">
        <v>65</v>
      </c>
      <c r="BL98" s="40" t="s">
        <v>6206</v>
      </c>
    </row>
    <row r="99" spans="1:64" ht="15" customHeight="1" x14ac:dyDescent="0.55000000000000004">
      <c r="A99" s="20">
        <v>131</v>
      </c>
      <c r="B99" s="20" t="s">
        <v>563</v>
      </c>
      <c r="C99" s="20" t="s">
        <v>564</v>
      </c>
      <c r="D99" s="2" t="s">
        <v>51</v>
      </c>
      <c r="E99" s="2" t="s">
        <v>328</v>
      </c>
      <c r="F99" s="2" t="s">
        <v>491</v>
      </c>
      <c r="H99" s="3">
        <v>1</v>
      </c>
      <c r="I99" s="3">
        <v>1</v>
      </c>
      <c r="J99" s="3">
        <v>0</v>
      </c>
      <c r="K99" s="3">
        <v>0</v>
      </c>
      <c r="L99" s="3" t="s">
        <v>55</v>
      </c>
      <c r="P99" s="28">
        <v>3</v>
      </c>
      <c r="Q99" s="8">
        <v>750000</v>
      </c>
      <c r="R99" s="4" t="s">
        <v>384</v>
      </c>
      <c r="T99" s="11">
        <v>1</v>
      </c>
      <c r="U99" s="7">
        <v>750000</v>
      </c>
      <c r="V99" s="5" t="s">
        <v>382</v>
      </c>
      <c r="W99" s="4" t="s">
        <v>505</v>
      </c>
      <c r="X99" s="27">
        <v>2</v>
      </c>
      <c r="Y99" s="12">
        <v>3021798</v>
      </c>
      <c r="Z99" s="12" t="s">
        <v>565</v>
      </c>
      <c r="AA99" s="12" t="s">
        <v>566</v>
      </c>
      <c r="AB99" s="27">
        <v>2</v>
      </c>
      <c r="AC99" s="12">
        <v>3021798</v>
      </c>
      <c r="AD99" s="12" t="s">
        <v>567</v>
      </c>
      <c r="AE99" s="12" t="s">
        <v>566</v>
      </c>
      <c r="AF99" s="26">
        <v>3</v>
      </c>
      <c r="AG99" s="13" t="s">
        <v>104</v>
      </c>
      <c r="AH99" s="13" t="s">
        <v>568</v>
      </c>
      <c r="AI99" s="26">
        <v>3</v>
      </c>
      <c r="AJ99" s="13" t="s">
        <v>104</v>
      </c>
      <c r="AK99" s="13" t="s">
        <v>569</v>
      </c>
      <c r="AL99" s="25">
        <v>2</v>
      </c>
      <c r="AM99" s="14">
        <v>0</v>
      </c>
      <c r="AN99" s="14" t="s">
        <v>387</v>
      </c>
      <c r="AP99" s="14" t="s">
        <v>570</v>
      </c>
      <c r="AQ99" s="14" t="s">
        <v>389</v>
      </c>
      <c r="AR99" s="15">
        <v>10</v>
      </c>
      <c r="AS99" s="15">
        <v>10</v>
      </c>
      <c r="AT99" s="15">
        <v>10</v>
      </c>
      <c r="AU99" s="15">
        <v>3</v>
      </c>
      <c r="AV99" s="15">
        <v>2</v>
      </c>
      <c r="AW99" s="15">
        <v>5</v>
      </c>
      <c r="AX99" s="15">
        <v>5</v>
      </c>
      <c r="BD99" s="16" t="s">
        <v>6233</v>
      </c>
      <c r="BE99" s="16" t="s">
        <v>6383</v>
      </c>
      <c r="BF99" s="16" t="s">
        <v>6233</v>
      </c>
      <c r="BG99" s="16" t="s">
        <v>6383</v>
      </c>
      <c r="BJ99" s="16" t="s">
        <v>571</v>
      </c>
      <c r="BK99" s="17" t="s">
        <v>65</v>
      </c>
      <c r="BL99" s="40" t="s">
        <v>6206</v>
      </c>
    </row>
    <row r="100" spans="1:64" ht="15" customHeight="1" x14ac:dyDescent="0.55000000000000004">
      <c r="A100" s="20">
        <v>132</v>
      </c>
      <c r="B100" s="20" t="s">
        <v>572</v>
      </c>
      <c r="C100" s="20" t="s">
        <v>573</v>
      </c>
      <c r="D100" s="2" t="s">
        <v>51</v>
      </c>
      <c r="E100" s="2" t="s">
        <v>328</v>
      </c>
      <c r="F100" s="2" t="s">
        <v>491</v>
      </c>
      <c r="H100" s="3">
        <v>1</v>
      </c>
      <c r="I100" s="3">
        <v>1</v>
      </c>
      <c r="J100" s="3">
        <v>0</v>
      </c>
      <c r="K100" s="3">
        <v>0</v>
      </c>
      <c r="L100" s="3" t="s">
        <v>55</v>
      </c>
      <c r="P100" s="28">
        <v>3</v>
      </c>
      <c r="Q100" s="8">
        <v>750000</v>
      </c>
      <c r="R100" s="4" t="s">
        <v>384</v>
      </c>
      <c r="T100" s="11">
        <v>1</v>
      </c>
      <c r="U100" s="7">
        <v>750000</v>
      </c>
      <c r="V100" s="5" t="s">
        <v>382</v>
      </c>
      <c r="W100" s="4" t="s">
        <v>505</v>
      </c>
      <c r="X100" s="27">
        <v>3</v>
      </c>
      <c r="Y100" s="12">
        <v>414926</v>
      </c>
      <c r="Z100" s="12" t="s">
        <v>69</v>
      </c>
      <c r="AB100" s="27">
        <v>3</v>
      </c>
      <c r="AC100" s="12">
        <v>414926</v>
      </c>
      <c r="AD100" s="12" t="s">
        <v>69</v>
      </c>
      <c r="AF100" s="26">
        <v>4</v>
      </c>
      <c r="AG100" s="13" t="s">
        <v>104</v>
      </c>
      <c r="AH100" s="13" t="s">
        <v>574</v>
      </c>
      <c r="AI100" s="26">
        <v>4</v>
      </c>
      <c r="AJ100" s="13" t="s">
        <v>104</v>
      </c>
      <c r="AK100" s="13" t="s">
        <v>575</v>
      </c>
      <c r="AL100" s="25">
        <v>5</v>
      </c>
      <c r="AM100" s="14">
        <v>4</v>
      </c>
      <c r="AN100" s="14" t="s">
        <v>576</v>
      </c>
      <c r="AO100" s="14" t="s">
        <v>519</v>
      </c>
      <c r="AQ100" s="14" t="s">
        <v>389</v>
      </c>
      <c r="AR100" s="15">
        <v>15</v>
      </c>
      <c r="AS100" s="15">
        <v>15</v>
      </c>
      <c r="AT100" s="15">
        <v>15</v>
      </c>
      <c r="AU100" s="15">
        <v>4</v>
      </c>
      <c r="AV100" s="15">
        <v>3</v>
      </c>
      <c r="AW100" s="15">
        <v>6</v>
      </c>
      <c r="AX100" s="15">
        <v>9</v>
      </c>
      <c r="BA100" s="15" t="s">
        <v>175</v>
      </c>
      <c r="BB100" s="15" t="s">
        <v>48</v>
      </c>
      <c r="BC100" s="15" t="s">
        <v>6201</v>
      </c>
      <c r="BD100" s="16" t="s">
        <v>577</v>
      </c>
      <c r="BE100" s="16" t="s">
        <v>6384</v>
      </c>
      <c r="BF100" s="16" t="s">
        <v>577</v>
      </c>
      <c r="BG100" s="16" t="s">
        <v>6384</v>
      </c>
      <c r="BI100" s="16" t="s">
        <v>577</v>
      </c>
      <c r="BJ100" s="16" t="s">
        <v>571</v>
      </c>
      <c r="BK100" s="17" t="s">
        <v>65</v>
      </c>
      <c r="BL100" s="40" t="s">
        <v>6209</v>
      </c>
    </row>
    <row r="101" spans="1:64" ht="15" customHeight="1" x14ac:dyDescent="0.55000000000000004">
      <c r="A101" s="20">
        <v>133</v>
      </c>
      <c r="B101" s="20" t="s">
        <v>578</v>
      </c>
      <c r="C101" s="20" t="s">
        <v>579</v>
      </c>
      <c r="D101" s="2" t="s">
        <v>51</v>
      </c>
      <c r="E101" s="2" t="s">
        <v>328</v>
      </c>
      <c r="F101" s="2" t="s">
        <v>491</v>
      </c>
      <c r="G101" s="2" t="s">
        <v>93</v>
      </c>
      <c r="H101" s="3">
        <v>0</v>
      </c>
      <c r="I101" s="3">
        <v>1</v>
      </c>
      <c r="J101" s="3">
        <v>0</v>
      </c>
      <c r="K101" s="3">
        <v>0</v>
      </c>
      <c r="L101" s="3" t="s">
        <v>55</v>
      </c>
      <c r="P101" s="28">
        <v>5</v>
      </c>
      <c r="Q101" s="8">
        <v>32000</v>
      </c>
      <c r="R101" s="4" t="s">
        <v>580</v>
      </c>
      <c r="T101" s="11">
        <v>1</v>
      </c>
      <c r="U101" s="7">
        <v>32000</v>
      </c>
      <c r="V101" s="5" t="s">
        <v>408</v>
      </c>
      <c r="W101" s="4" t="s">
        <v>505</v>
      </c>
      <c r="X101" s="27">
        <v>4</v>
      </c>
      <c r="Y101" s="12">
        <v>82023</v>
      </c>
      <c r="Z101" s="12" t="s">
        <v>69</v>
      </c>
      <c r="AB101" s="27">
        <v>4</v>
      </c>
      <c r="AC101" s="12">
        <v>82023</v>
      </c>
      <c r="AD101" s="12" t="s">
        <v>69</v>
      </c>
      <c r="AF101" s="26">
        <v>5</v>
      </c>
      <c r="AG101" s="13" t="s">
        <v>104</v>
      </c>
      <c r="AH101" s="13" t="s">
        <v>581</v>
      </c>
      <c r="AI101" s="26">
        <v>5</v>
      </c>
      <c r="AJ101" s="13" t="s">
        <v>104</v>
      </c>
      <c r="AK101" s="13" t="s">
        <v>582</v>
      </c>
      <c r="AL101" s="25">
        <v>5</v>
      </c>
      <c r="AN101" s="14" t="s">
        <v>583</v>
      </c>
      <c r="AO101" s="14" t="s">
        <v>584</v>
      </c>
      <c r="AR101" s="15">
        <v>19</v>
      </c>
      <c r="AS101" s="15">
        <v>19</v>
      </c>
      <c r="AT101" s="15">
        <v>19</v>
      </c>
      <c r="AU101" s="15">
        <v>5</v>
      </c>
      <c r="AV101" s="15">
        <v>4</v>
      </c>
      <c r="AW101" s="15">
        <v>9</v>
      </c>
      <c r="AX101" s="15">
        <v>10</v>
      </c>
      <c r="AY101" s="15" t="s">
        <v>45</v>
      </c>
      <c r="BA101" s="15" t="s">
        <v>175</v>
      </c>
      <c r="BC101" s="15" t="s">
        <v>6138</v>
      </c>
      <c r="BD101" s="16" t="s">
        <v>577</v>
      </c>
      <c r="BE101" s="16" t="s">
        <v>6384</v>
      </c>
      <c r="BF101" s="16" t="s">
        <v>577</v>
      </c>
      <c r="BG101" s="16" t="s">
        <v>6384</v>
      </c>
      <c r="BI101" s="16" t="s">
        <v>577</v>
      </c>
      <c r="BJ101" s="16" t="s">
        <v>571</v>
      </c>
      <c r="BK101" s="17" t="s">
        <v>65</v>
      </c>
      <c r="BL101" s="40" t="s">
        <v>6209</v>
      </c>
    </row>
    <row r="102" spans="1:64" ht="15" customHeight="1" x14ac:dyDescent="0.55000000000000004">
      <c r="A102" s="20">
        <v>134</v>
      </c>
      <c r="B102" s="20" t="s">
        <v>585</v>
      </c>
      <c r="C102" s="20" t="s">
        <v>586</v>
      </c>
      <c r="D102" s="2" t="s">
        <v>51</v>
      </c>
      <c r="E102" s="2" t="s">
        <v>328</v>
      </c>
      <c r="F102" s="2" t="s">
        <v>491</v>
      </c>
      <c r="H102" s="3">
        <v>1</v>
      </c>
      <c r="I102" s="3">
        <v>1</v>
      </c>
      <c r="J102" s="3">
        <v>1</v>
      </c>
      <c r="K102" s="3">
        <v>0</v>
      </c>
      <c r="L102" s="3" t="s">
        <v>55</v>
      </c>
      <c r="P102" s="28">
        <v>2</v>
      </c>
      <c r="Q102" s="8">
        <v>7800000</v>
      </c>
      <c r="R102" s="4" t="s">
        <v>588</v>
      </c>
      <c r="T102" s="11">
        <v>1</v>
      </c>
      <c r="U102" s="7">
        <v>7800000</v>
      </c>
      <c r="V102" s="5" t="s">
        <v>408</v>
      </c>
      <c r="W102" s="4" t="s">
        <v>587</v>
      </c>
      <c r="X102" s="27">
        <v>2</v>
      </c>
      <c r="Y102" s="12">
        <v>3998540</v>
      </c>
      <c r="Z102" s="12" t="s">
        <v>69</v>
      </c>
      <c r="AB102" s="27">
        <v>2</v>
      </c>
      <c r="AC102" s="12">
        <v>3998540</v>
      </c>
      <c r="AD102" s="12" t="s">
        <v>69</v>
      </c>
      <c r="AF102" s="26">
        <v>2</v>
      </c>
      <c r="AG102" s="13" t="s">
        <v>104</v>
      </c>
      <c r="AH102" s="13" t="s">
        <v>589</v>
      </c>
      <c r="AI102" s="26">
        <v>2</v>
      </c>
      <c r="AJ102" s="13" t="s">
        <v>104</v>
      </c>
      <c r="AK102" s="13" t="s">
        <v>590</v>
      </c>
      <c r="AL102" s="25">
        <v>1</v>
      </c>
      <c r="AM102" s="14">
        <v>8</v>
      </c>
      <c r="AN102" s="14" t="s">
        <v>387</v>
      </c>
      <c r="AP102" s="14" t="s">
        <v>531</v>
      </c>
      <c r="AQ102" s="14" t="s">
        <v>389</v>
      </c>
      <c r="AR102" s="15">
        <v>7</v>
      </c>
      <c r="AS102" s="15">
        <v>7</v>
      </c>
      <c r="AT102" s="15">
        <v>7</v>
      </c>
      <c r="AU102" s="15">
        <v>2</v>
      </c>
      <c r="AV102" s="15">
        <v>2</v>
      </c>
      <c r="AW102" s="15">
        <v>4</v>
      </c>
      <c r="AX102" s="15">
        <v>3</v>
      </c>
      <c r="BD102" s="16" t="s">
        <v>6226</v>
      </c>
      <c r="BE102" s="16" t="s">
        <v>591</v>
      </c>
      <c r="BF102" s="16" t="s">
        <v>6226</v>
      </c>
      <c r="BG102" s="16" t="s">
        <v>591</v>
      </c>
      <c r="BJ102" s="16" t="s">
        <v>511</v>
      </c>
      <c r="BK102" s="17" t="s">
        <v>65</v>
      </c>
      <c r="BL102" s="40" t="s">
        <v>6206</v>
      </c>
    </row>
    <row r="103" spans="1:64" ht="15" customHeight="1" x14ac:dyDescent="0.55000000000000004">
      <c r="A103" s="20">
        <v>135</v>
      </c>
      <c r="B103" s="20" t="s">
        <v>592</v>
      </c>
      <c r="C103" s="20" t="s">
        <v>593</v>
      </c>
      <c r="D103" s="2" t="s">
        <v>51</v>
      </c>
      <c r="E103" s="2" t="s">
        <v>328</v>
      </c>
      <c r="F103" s="2" t="s">
        <v>491</v>
      </c>
      <c r="G103" s="2" t="s">
        <v>93</v>
      </c>
      <c r="H103" s="3">
        <v>0</v>
      </c>
      <c r="I103" s="3">
        <v>0</v>
      </c>
      <c r="J103" s="3">
        <v>1</v>
      </c>
      <c r="K103" s="3">
        <v>1</v>
      </c>
      <c r="L103" s="3" t="s">
        <v>55</v>
      </c>
      <c r="P103" s="28">
        <v>5</v>
      </c>
      <c r="Q103" s="9"/>
      <c r="R103" s="4" t="s">
        <v>79</v>
      </c>
      <c r="S103" s="4" t="s">
        <v>594</v>
      </c>
      <c r="U103" s="7"/>
      <c r="X103" s="27">
        <v>4</v>
      </c>
      <c r="Y103" s="12">
        <v>159200</v>
      </c>
      <c r="Z103" s="12" t="s">
        <v>69</v>
      </c>
      <c r="AB103" s="27">
        <v>4</v>
      </c>
      <c r="AC103" s="12">
        <v>159200</v>
      </c>
      <c r="AD103" s="12" t="s">
        <v>69</v>
      </c>
      <c r="AF103" s="26">
        <v>4</v>
      </c>
      <c r="AG103" s="13" t="s">
        <v>70</v>
      </c>
      <c r="AH103" s="13" t="s">
        <v>348</v>
      </c>
      <c r="AI103" s="26">
        <v>3</v>
      </c>
      <c r="AJ103" s="13" t="s">
        <v>70</v>
      </c>
      <c r="AK103" s="13" t="s">
        <v>358</v>
      </c>
      <c r="AL103" s="25">
        <v>5</v>
      </c>
      <c r="AN103" s="14" t="s">
        <v>59</v>
      </c>
      <c r="AO103" s="14" t="s">
        <v>595</v>
      </c>
      <c r="AR103" s="15">
        <v>18</v>
      </c>
      <c r="AS103" s="15">
        <v>17</v>
      </c>
      <c r="AT103" s="15">
        <v>18</v>
      </c>
      <c r="AU103" s="15">
        <v>4</v>
      </c>
      <c r="AV103" s="15">
        <v>4</v>
      </c>
      <c r="AW103" s="15">
        <v>9</v>
      </c>
      <c r="AX103" s="15">
        <v>9</v>
      </c>
      <c r="AY103" s="15" t="s">
        <v>45</v>
      </c>
      <c r="BA103" s="15" t="s">
        <v>175</v>
      </c>
      <c r="BC103" s="15" t="s">
        <v>6138</v>
      </c>
      <c r="BD103" s="16" t="s">
        <v>6226</v>
      </c>
      <c r="BE103" s="16" t="s">
        <v>338</v>
      </c>
      <c r="BF103" s="16" t="s">
        <v>6226</v>
      </c>
      <c r="BG103" s="16" t="s">
        <v>338</v>
      </c>
      <c r="BH103" s="16" t="s">
        <v>74</v>
      </c>
      <c r="BI103" s="16" t="s">
        <v>596</v>
      </c>
      <c r="BK103" s="17" t="s">
        <v>65</v>
      </c>
      <c r="BL103" s="40" t="s">
        <v>6208</v>
      </c>
    </row>
    <row r="104" spans="1:64" ht="15" customHeight="1" x14ac:dyDescent="0.55000000000000004">
      <c r="A104" s="20">
        <v>136</v>
      </c>
      <c r="B104" s="20" t="s">
        <v>597</v>
      </c>
      <c r="C104" s="20" t="s">
        <v>599</v>
      </c>
      <c r="D104" s="2" t="s">
        <v>598</v>
      </c>
      <c r="E104" s="2" t="s">
        <v>600</v>
      </c>
      <c r="F104" s="2" t="s">
        <v>601</v>
      </c>
      <c r="H104" s="3">
        <v>0</v>
      </c>
      <c r="I104" s="3">
        <v>1</v>
      </c>
      <c r="J104" s="3">
        <v>1</v>
      </c>
      <c r="K104" s="3">
        <v>1</v>
      </c>
      <c r="L104" s="3" t="s">
        <v>100</v>
      </c>
      <c r="P104" s="28">
        <v>4</v>
      </c>
      <c r="Q104" s="8">
        <v>180000</v>
      </c>
      <c r="R104" s="4" t="s">
        <v>144</v>
      </c>
      <c r="S104" s="4" t="s">
        <v>602</v>
      </c>
      <c r="U104" s="7"/>
      <c r="X104" s="27">
        <v>3</v>
      </c>
      <c r="Y104" s="12">
        <v>327654</v>
      </c>
      <c r="Z104" s="12" t="s">
        <v>103</v>
      </c>
      <c r="AB104" s="27">
        <v>3</v>
      </c>
      <c r="AC104" s="12">
        <v>375295</v>
      </c>
      <c r="AD104" s="12" t="s">
        <v>103</v>
      </c>
      <c r="AF104" s="26">
        <v>4</v>
      </c>
      <c r="AG104" s="13" t="s">
        <v>603</v>
      </c>
      <c r="AI104" s="26">
        <v>3</v>
      </c>
      <c r="AJ104" s="13" t="s">
        <v>603</v>
      </c>
      <c r="AL104" s="25">
        <v>2</v>
      </c>
      <c r="AN104" s="14" t="s">
        <v>604</v>
      </c>
      <c r="AO104" s="14" t="s">
        <v>605</v>
      </c>
      <c r="AR104" s="15">
        <v>13</v>
      </c>
      <c r="AS104" s="15">
        <v>12</v>
      </c>
      <c r="AT104" s="15">
        <v>13</v>
      </c>
      <c r="AU104" s="15">
        <v>4</v>
      </c>
      <c r="AV104" s="15">
        <v>3</v>
      </c>
      <c r="AW104" s="15">
        <v>7</v>
      </c>
      <c r="AX104" s="15">
        <v>6</v>
      </c>
      <c r="BD104" s="16" t="s">
        <v>606</v>
      </c>
      <c r="BE104" s="16" t="s">
        <v>607</v>
      </c>
      <c r="BF104" s="16" t="s">
        <v>606</v>
      </c>
      <c r="BG104" s="16" t="s">
        <v>6443</v>
      </c>
      <c r="BH104" s="16" t="s">
        <v>318</v>
      </c>
      <c r="BK104" s="17" t="s">
        <v>65</v>
      </c>
      <c r="BL104" s="40" t="s">
        <v>6206</v>
      </c>
    </row>
    <row r="105" spans="1:64" ht="15" customHeight="1" x14ac:dyDescent="0.55000000000000004">
      <c r="A105" s="20">
        <v>137</v>
      </c>
      <c r="B105" s="20" t="s">
        <v>608</v>
      </c>
      <c r="C105" s="20" t="s">
        <v>609</v>
      </c>
      <c r="D105" s="2" t="s">
        <v>598</v>
      </c>
      <c r="E105" s="2" t="s">
        <v>610</v>
      </c>
      <c r="F105" s="2" t="s">
        <v>611</v>
      </c>
      <c r="H105" s="3">
        <v>0</v>
      </c>
      <c r="I105" s="3">
        <v>1</v>
      </c>
      <c r="J105" s="3">
        <v>1</v>
      </c>
      <c r="K105" s="3">
        <v>1</v>
      </c>
      <c r="L105" s="3" t="s">
        <v>55</v>
      </c>
      <c r="P105" s="28">
        <v>3</v>
      </c>
      <c r="Q105" s="9" t="s">
        <v>612</v>
      </c>
      <c r="R105" s="4" t="s">
        <v>57</v>
      </c>
      <c r="S105" s="4" t="s">
        <v>613</v>
      </c>
      <c r="U105" s="7"/>
      <c r="X105" s="27">
        <v>1</v>
      </c>
      <c r="Y105" s="12">
        <v>9185115</v>
      </c>
      <c r="Z105" s="12" t="s">
        <v>103</v>
      </c>
      <c r="AB105" s="27">
        <v>1</v>
      </c>
      <c r="AC105" s="12">
        <v>9184626</v>
      </c>
      <c r="AD105" s="12" t="s">
        <v>103</v>
      </c>
      <c r="AF105" s="26">
        <v>2</v>
      </c>
      <c r="AG105" s="13" t="s">
        <v>603</v>
      </c>
      <c r="AH105" s="13" t="s">
        <v>614</v>
      </c>
      <c r="AI105" s="26">
        <v>2</v>
      </c>
      <c r="AJ105" s="13" t="s">
        <v>603</v>
      </c>
      <c r="AL105" s="25">
        <v>2</v>
      </c>
      <c r="AM105" s="14">
        <v>2.6</v>
      </c>
      <c r="AN105" s="14" t="s">
        <v>59</v>
      </c>
      <c r="AO105" s="14" t="s">
        <v>615</v>
      </c>
      <c r="AR105" s="15">
        <v>8</v>
      </c>
      <c r="AS105" s="15">
        <v>8</v>
      </c>
      <c r="AT105" s="15">
        <v>8</v>
      </c>
      <c r="AU105" s="15">
        <v>2</v>
      </c>
      <c r="AV105" s="15">
        <v>1</v>
      </c>
      <c r="AW105" s="15">
        <v>4</v>
      </c>
      <c r="AX105" s="15">
        <v>4</v>
      </c>
      <c r="BD105" s="16" t="s">
        <v>313</v>
      </c>
      <c r="BE105" s="16" t="s">
        <v>106</v>
      </c>
      <c r="BF105" s="41" t="s">
        <v>313</v>
      </c>
      <c r="BG105" s="16" t="s">
        <v>106</v>
      </c>
      <c r="BH105" s="16" t="s">
        <v>106</v>
      </c>
      <c r="BK105" s="17" t="s">
        <v>65</v>
      </c>
      <c r="BL105" s="40" t="s">
        <v>6206</v>
      </c>
    </row>
    <row r="106" spans="1:64" ht="15" customHeight="1" x14ac:dyDescent="0.55000000000000004">
      <c r="A106" s="20">
        <v>138</v>
      </c>
      <c r="B106" s="20" t="s">
        <v>617</v>
      </c>
      <c r="C106" s="20" t="s">
        <v>618</v>
      </c>
      <c r="D106" s="2" t="s">
        <v>598</v>
      </c>
      <c r="E106" s="2" t="s">
        <v>610</v>
      </c>
      <c r="F106" s="2" t="s">
        <v>611</v>
      </c>
      <c r="H106" s="3">
        <v>1</v>
      </c>
      <c r="I106" s="3">
        <v>1</v>
      </c>
      <c r="J106" s="3">
        <v>1</v>
      </c>
      <c r="K106" s="3">
        <v>1</v>
      </c>
      <c r="L106" s="3" t="s">
        <v>100</v>
      </c>
      <c r="P106" s="28">
        <v>3</v>
      </c>
      <c r="Q106" s="9" t="s">
        <v>612</v>
      </c>
      <c r="R106" s="4" t="s">
        <v>331</v>
      </c>
      <c r="S106" s="4" t="s">
        <v>619</v>
      </c>
      <c r="U106" s="7"/>
      <c r="X106" s="27">
        <v>1</v>
      </c>
      <c r="Y106" s="12">
        <v>20982210</v>
      </c>
      <c r="Z106" s="12" t="s">
        <v>103</v>
      </c>
      <c r="AB106" s="27">
        <v>1</v>
      </c>
      <c r="AC106" s="12">
        <v>14986567</v>
      </c>
      <c r="AD106" s="12" t="s">
        <v>103</v>
      </c>
      <c r="AF106" s="26">
        <v>2</v>
      </c>
      <c r="AG106" s="13" t="s">
        <v>603</v>
      </c>
      <c r="AH106" s="13" t="s">
        <v>620</v>
      </c>
      <c r="AI106" s="26">
        <v>2</v>
      </c>
      <c r="AJ106" s="13" t="s">
        <v>603</v>
      </c>
      <c r="AL106" s="25">
        <v>2</v>
      </c>
      <c r="AM106" s="14">
        <v>0.78900000000000003</v>
      </c>
      <c r="AN106" s="14" t="s">
        <v>105</v>
      </c>
      <c r="AO106" s="14" t="s">
        <v>621</v>
      </c>
      <c r="AR106" s="15">
        <v>8</v>
      </c>
      <c r="AS106" s="15">
        <v>8</v>
      </c>
      <c r="AT106" s="15">
        <v>8</v>
      </c>
      <c r="AU106" s="15">
        <v>2</v>
      </c>
      <c r="AV106" s="15">
        <v>1</v>
      </c>
      <c r="AW106" s="15">
        <v>4</v>
      </c>
      <c r="AX106" s="15">
        <v>4</v>
      </c>
      <c r="BD106" s="16" t="s">
        <v>313</v>
      </c>
      <c r="BE106" s="16" t="s">
        <v>106</v>
      </c>
      <c r="BF106" s="41" t="s">
        <v>313</v>
      </c>
      <c r="BG106" s="16" t="s">
        <v>253</v>
      </c>
      <c r="BH106" s="16" t="s">
        <v>176</v>
      </c>
      <c r="BK106" s="17" t="s">
        <v>211</v>
      </c>
      <c r="BL106" s="40" t="s">
        <v>6206</v>
      </c>
    </row>
    <row r="107" spans="1:64" ht="15" customHeight="1" x14ac:dyDescent="0.55000000000000004">
      <c r="A107" s="20">
        <v>139</v>
      </c>
      <c r="B107" s="20" t="s">
        <v>622</v>
      </c>
      <c r="C107" s="20" t="s">
        <v>623</v>
      </c>
      <c r="D107" s="2" t="s">
        <v>598</v>
      </c>
      <c r="E107" s="2" t="s">
        <v>610</v>
      </c>
      <c r="F107" s="2" t="s">
        <v>611</v>
      </c>
      <c r="G107" s="2" t="s">
        <v>93</v>
      </c>
      <c r="H107" s="3">
        <v>0</v>
      </c>
      <c r="I107" s="3">
        <v>0</v>
      </c>
      <c r="J107" s="3">
        <v>0</v>
      </c>
      <c r="K107" s="3">
        <v>1</v>
      </c>
      <c r="L107" s="3" t="s">
        <v>55</v>
      </c>
      <c r="O107" s="3" t="s">
        <v>624</v>
      </c>
      <c r="P107" s="28">
        <v>5</v>
      </c>
      <c r="Q107" s="9"/>
      <c r="R107" s="4" t="s">
        <v>57</v>
      </c>
      <c r="S107" s="4" t="s">
        <v>625</v>
      </c>
      <c r="U107" s="7"/>
      <c r="X107" s="27">
        <v>5</v>
      </c>
      <c r="Z107" s="12" t="s">
        <v>626</v>
      </c>
      <c r="AB107" s="27">
        <v>5</v>
      </c>
      <c r="AD107" s="12" t="s">
        <v>626</v>
      </c>
      <c r="AF107" s="26">
        <v>5</v>
      </c>
      <c r="AG107" s="13" t="s">
        <v>603</v>
      </c>
      <c r="AI107" s="26">
        <v>5</v>
      </c>
      <c r="AJ107" s="13" t="s">
        <v>603</v>
      </c>
      <c r="AL107" s="25">
        <v>5</v>
      </c>
      <c r="AN107" s="14" t="s">
        <v>61</v>
      </c>
      <c r="AO107" s="14" t="s">
        <v>627</v>
      </c>
      <c r="AR107" s="15">
        <v>20</v>
      </c>
      <c r="AS107" s="15">
        <v>20</v>
      </c>
      <c r="AT107" s="15">
        <v>20</v>
      </c>
      <c r="AU107" s="15">
        <v>5</v>
      </c>
      <c r="AV107" s="15">
        <v>5</v>
      </c>
      <c r="AW107" s="15">
        <v>10</v>
      </c>
      <c r="AX107" s="15">
        <v>10</v>
      </c>
      <c r="AY107" s="15" t="s">
        <v>45</v>
      </c>
      <c r="BA107" s="15" t="s">
        <v>175</v>
      </c>
      <c r="BC107" s="15" t="s">
        <v>6138</v>
      </c>
      <c r="BD107" s="16" t="s">
        <v>313</v>
      </c>
      <c r="BE107" s="16" t="s">
        <v>176</v>
      </c>
      <c r="BF107" s="41" t="s">
        <v>313</v>
      </c>
      <c r="BG107" s="16" t="s">
        <v>176</v>
      </c>
      <c r="BH107" s="16" t="s">
        <v>176</v>
      </c>
      <c r="BK107" s="17" t="s">
        <v>65</v>
      </c>
      <c r="BL107" s="40" t="s">
        <v>6211</v>
      </c>
    </row>
    <row r="108" spans="1:64" ht="15" customHeight="1" x14ac:dyDescent="0.55000000000000004">
      <c r="A108" s="20">
        <v>140</v>
      </c>
      <c r="B108" s="20" t="s">
        <v>628</v>
      </c>
      <c r="C108" s="20" t="s">
        <v>629</v>
      </c>
      <c r="D108" s="2" t="s">
        <v>598</v>
      </c>
      <c r="E108" s="2" t="s">
        <v>610</v>
      </c>
      <c r="F108" s="2" t="s">
        <v>611</v>
      </c>
      <c r="H108" s="3">
        <v>1</v>
      </c>
      <c r="I108" s="3">
        <v>1</v>
      </c>
      <c r="J108" s="3">
        <v>1</v>
      </c>
      <c r="K108" s="3">
        <v>0</v>
      </c>
      <c r="L108" s="3" t="s">
        <v>116</v>
      </c>
      <c r="P108" s="28">
        <v>4</v>
      </c>
      <c r="Q108" s="8">
        <v>270000</v>
      </c>
      <c r="R108" s="4" t="s">
        <v>630</v>
      </c>
      <c r="S108" s="4" t="s">
        <v>631</v>
      </c>
      <c r="U108" s="7"/>
      <c r="X108" s="27">
        <v>1</v>
      </c>
      <c r="Y108" s="12">
        <v>13055513</v>
      </c>
      <c r="Z108" s="12" t="s">
        <v>118</v>
      </c>
      <c r="AB108" s="27">
        <v>1</v>
      </c>
      <c r="AC108" s="12">
        <v>5391903</v>
      </c>
      <c r="AD108" s="12" t="s">
        <v>119</v>
      </c>
      <c r="AF108" s="26">
        <v>3</v>
      </c>
      <c r="AG108" s="13" t="s">
        <v>603</v>
      </c>
      <c r="AH108" s="13" t="s">
        <v>632</v>
      </c>
      <c r="AI108" s="26">
        <v>3</v>
      </c>
      <c r="AJ108" s="13" t="s">
        <v>603</v>
      </c>
      <c r="AK108" s="13" t="s">
        <v>633</v>
      </c>
      <c r="AL108" s="25">
        <v>4</v>
      </c>
      <c r="AM108" s="14">
        <v>0</v>
      </c>
      <c r="AN108" s="14" t="s">
        <v>105</v>
      </c>
      <c r="AO108" s="14" t="s">
        <v>634</v>
      </c>
      <c r="AR108" s="15">
        <v>12</v>
      </c>
      <c r="AS108" s="15">
        <v>12</v>
      </c>
      <c r="AT108" s="15">
        <v>12</v>
      </c>
      <c r="AU108" s="15">
        <v>3</v>
      </c>
      <c r="AV108" s="15">
        <v>1</v>
      </c>
      <c r="AW108" s="15">
        <v>5</v>
      </c>
      <c r="AX108" s="15">
        <v>7</v>
      </c>
      <c r="BD108" s="16" t="s">
        <v>313</v>
      </c>
      <c r="BE108" s="16" t="s">
        <v>106</v>
      </c>
      <c r="BF108" s="16" t="s">
        <v>1400</v>
      </c>
      <c r="BG108" s="16" t="s">
        <v>248</v>
      </c>
      <c r="BK108" s="17" t="s">
        <v>165</v>
      </c>
      <c r="BL108" s="40" t="s">
        <v>6209</v>
      </c>
    </row>
    <row r="109" spans="1:64" ht="15" customHeight="1" x14ac:dyDescent="0.55000000000000004">
      <c r="A109" s="20">
        <v>141</v>
      </c>
      <c r="B109" s="20" t="s">
        <v>635</v>
      </c>
      <c r="C109" s="20" t="s">
        <v>636</v>
      </c>
      <c r="D109" s="2" t="s">
        <v>598</v>
      </c>
      <c r="E109" s="2" t="s">
        <v>610</v>
      </c>
      <c r="F109" s="2" t="s">
        <v>611</v>
      </c>
      <c r="H109" s="3">
        <v>1</v>
      </c>
      <c r="I109" s="3">
        <v>1</v>
      </c>
      <c r="J109" s="3">
        <v>1</v>
      </c>
      <c r="K109" s="3">
        <v>0</v>
      </c>
      <c r="L109" s="3" t="s">
        <v>116</v>
      </c>
      <c r="P109" s="28">
        <v>4</v>
      </c>
      <c r="Q109" s="8">
        <v>160000</v>
      </c>
      <c r="R109" s="4" t="s">
        <v>630</v>
      </c>
      <c r="S109" s="4" t="s">
        <v>637</v>
      </c>
      <c r="U109" s="7"/>
      <c r="X109" s="27">
        <v>1</v>
      </c>
      <c r="Y109" s="12">
        <v>17611357</v>
      </c>
      <c r="Z109" s="12" t="s">
        <v>118</v>
      </c>
      <c r="AB109" s="27">
        <v>2</v>
      </c>
      <c r="AC109" s="12">
        <v>1399860</v>
      </c>
      <c r="AD109" s="12" t="s">
        <v>119</v>
      </c>
      <c r="AF109" s="26">
        <v>3</v>
      </c>
      <c r="AG109" s="13" t="s">
        <v>603</v>
      </c>
      <c r="AH109" s="13" t="s">
        <v>632</v>
      </c>
      <c r="AI109" s="26">
        <v>3</v>
      </c>
      <c r="AJ109" s="13" t="s">
        <v>603</v>
      </c>
      <c r="AK109" s="13" t="s">
        <v>638</v>
      </c>
      <c r="AL109" s="25">
        <v>2</v>
      </c>
      <c r="AM109" s="14">
        <v>2.6</v>
      </c>
      <c r="AN109" s="14" t="s">
        <v>105</v>
      </c>
      <c r="AO109" s="14" t="s">
        <v>639</v>
      </c>
      <c r="AR109" s="15">
        <v>10</v>
      </c>
      <c r="AS109" s="15">
        <v>11</v>
      </c>
      <c r="AT109" s="15">
        <v>11</v>
      </c>
      <c r="AU109" s="15">
        <v>3</v>
      </c>
      <c r="AV109" s="15">
        <v>2</v>
      </c>
      <c r="AW109" s="15">
        <v>6</v>
      </c>
      <c r="AX109" s="15">
        <v>5</v>
      </c>
      <c r="BD109" s="16" t="s">
        <v>313</v>
      </c>
      <c r="BE109" s="16" t="s">
        <v>6366</v>
      </c>
      <c r="BF109" s="16" t="s">
        <v>1400</v>
      </c>
      <c r="BG109" s="16" t="s">
        <v>248</v>
      </c>
      <c r="BK109" s="17" t="s">
        <v>165</v>
      </c>
      <c r="BL109" s="40" t="s">
        <v>6206</v>
      </c>
    </row>
    <row r="110" spans="1:64" ht="15" customHeight="1" x14ac:dyDescent="0.55000000000000004">
      <c r="A110" s="20">
        <v>142</v>
      </c>
      <c r="B110" s="20" t="s">
        <v>640</v>
      </c>
      <c r="C110" s="20" t="s">
        <v>641</v>
      </c>
      <c r="D110" s="2" t="s">
        <v>598</v>
      </c>
      <c r="E110" s="2" t="s">
        <v>610</v>
      </c>
      <c r="F110" s="2" t="s">
        <v>611</v>
      </c>
      <c r="H110" s="3">
        <v>1</v>
      </c>
      <c r="I110" s="3">
        <v>1</v>
      </c>
      <c r="J110" s="3">
        <v>1</v>
      </c>
      <c r="K110" s="3">
        <v>1</v>
      </c>
      <c r="L110" s="3" t="s">
        <v>116</v>
      </c>
      <c r="P110" s="28">
        <v>3</v>
      </c>
      <c r="Q110" s="8">
        <v>2700000</v>
      </c>
      <c r="R110" s="4" t="s">
        <v>630</v>
      </c>
      <c r="S110" s="4" t="s">
        <v>642</v>
      </c>
      <c r="U110" s="7"/>
      <c r="X110" s="27">
        <v>1</v>
      </c>
      <c r="Y110" s="12">
        <v>9250000</v>
      </c>
      <c r="Z110" s="12" t="s">
        <v>118</v>
      </c>
      <c r="AB110" s="27">
        <v>2</v>
      </c>
      <c r="AD110" s="12" t="s">
        <v>194</v>
      </c>
      <c r="AF110" s="26">
        <v>3</v>
      </c>
      <c r="AG110" s="13" t="s">
        <v>603</v>
      </c>
      <c r="AH110" s="13" t="s">
        <v>643</v>
      </c>
      <c r="AI110" s="26">
        <v>3</v>
      </c>
      <c r="AJ110" s="13" t="s">
        <v>603</v>
      </c>
      <c r="AK110" s="13" t="s">
        <v>644</v>
      </c>
      <c r="AL110" s="25">
        <v>4</v>
      </c>
      <c r="AM110" s="14">
        <v>-2.1800000000000002</v>
      </c>
      <c r="AN110" s="14" t="s">
        <v>122</v>
      </c>
      <c r="AO110" s="14" t="s">
        <v>645</v>
      </c>
      <c r="AR110" s="15">
        <v>11</v>
      </c>
      <c r="AS110" s="15">
        <v>12</v>
      </c>
      <c r="AT110" s="15">
        <v>12</v>
      </c>
      <c r="AU110" s="15">
        <v>3</v>
      </c>
      <c r="AV110" s="15">
        <v>2</v>
      </c>
      <c r="AW110" s="15">
        <v>5</v>
      </c>
      <c r="AX110" s="15">
        <v>7</v>
      </c>
      <c r="BD110" s="16" t="s">
        <v>313</v>
      </c>
      <c r="BE110" s="16" t="s">
        <v>6413</v>
      </c>
      <c r="BF110" s="16" t="s">
        <v>1400</v>
      </c>
      <c r="BG110" s="16" t="s">
        <v>646</v>
      </c>
      <c r="BH110" s="16" t="s">
        <v>176</v>
      </c>
      <c r="BK110" s="17" t="s">
        <v>224</v>
      </c>
      <c r="BL110" s="40" t="s">
        <v>6206</v>
      </c>
    </row>
    <row r="111" spans="1:64" ht="15" customHeight="1" x14ac:dyDescent="0.55000000000000004">
      <c r="A111" s="20">
        <v>143</v>
      </c>
      <c r="B111" s="20" t="s">
        <v>647</v>
      </c>
      <c r="C111" s="20" t="s">
        <v>648</v>
      </c>
      <c r="D111" s="2" t="s">
        <v>598</v>
      </c>
      <c r="E111" s="2" t="s">
        <v>610</v>
      </c>
      <c r="F111" s="2" t="s">
        <v>611</v>
      </c>
      <c r="H111" s="3">
        <v>1</v>
      </c>
      <c r="I111" s="3">
        <v>1</v>
      </c>
      <c r="J111" s="3">
        <v>1</v>
      </c>
      <c r="K111" s="3">
        <v>0</v>
      </c>
      <c r="L111" s="3" t="s">
        <v>100</v>
      </c>
      <c r="P111" s="28">
        <v>4</v>
      </c>
      <c r="Q111" s="8">
        <v>87000</v>
      </c>
      <c r="R111" s="4" t="s">
        <v>630</v>
      </c>
      <c r="S111" s="4" t="s">
        <v>649</v>
      </c>
      <c r="U111" s="7"/>
      <c r="X111" s="27">
        <v>1</v>
      </c>
      <c r="Y111" s="12">
        <v>4842206</v>
      </c>
      <c r="Z111" s="12" t="s">
        <v>103</v>
      </c>
      <c r="AB111" s="27">
        <v>2</v>
      </c>
      <c r="AC111" s="12">
        <v>1034087</v>
      </c>
      <c r="AD111" s="12" t="s">
        <v>103</v>
      </c>
      <c r="AF111" s="26">
        <v>3</v>
      </c>
      <c r="AG111" s="13" t="s">
        <v>603</v>
      </c>
      <c r="AH111" s="13" t="s">
        <v>650</v>
      </c>
      <c r="AI111" s="26">
        <v>3</v>
      </c>
      <c r="AJ111" s="13" t="s">
        <v>603</v>
      </c>
      <c r="AL111" s="25">
        <v>4</v>
      </c>
      <c r="AM111" s="14">
        <v>-1.44</v>
      </c>
      <c r="AN111" s="14" t="s">
        <v>122</v>
      </c>
      <c r="AO111" s="14" t="s">
        <v>651</v>
      </c>
      <c r="AR111" s="15">
        <v>12</v>
      </c>
      <c r="AS111" s="15">
        <v>13</v>
      </c>
      <c r="AT111" s="15">
        <v>13</v>
      </c>
      <c r="AU111" s="15">
        <v>3</v>
      </c>
      <c r="AV111" s="15">
        <v>2</v>
      </c>
      <c r="AW111" s="15">
        <v>6</v>
      </c>
      <c r="AX111" s="15">
        <v>7</v>
      </c>
      <c r="BD111" s="16" t="s">
        <v>313</v>
      </c>
      <c r="BE111" s="16" t="s">
        <v>106</v>
      </c>
      <c r="BF111" s="16" t="s">
        <v>1400</v>
      </c>
      <c r="BG111" s="16" t="s">
        <v>652</v>
      </c>
      <c r="BK111" s="17" t="s">
        <v>224</v>
      </c>
      <c r="BL111" s="40" t="s">
        <v>6206</v>
      </c>
    </row>
    <row r="112" spans="1:64" ht="15" customHeight="1" x14ac:dyDescent="0.55000000000000004">
      <c r="A112" s="20">
        <v>144</v>
      </c>
      <c r="B112" s="20" t="s">
        <v>653</v>
      </c>
      <c r="C112" s="20" t="s">
        <v>654</v>
      </c>
      <c r="D112" s="2" t="s">
        <v>598</v>
      </c>
      <c r="E112" s="2" t="s">
        <v>610</v>
      </c>
      <c r="F112" s="2" t="s">
        <v>611</v>
      </c>
      <c r="H112" s="3">
        <v>1</v>
      </c>
      <c r="I112" s="3">
        <v>1</v>
      </c>
      <c r="J112" s="3">
        <v>1</v>
      </c>
      <c r="K112" s="3">
        <v>0</v>
      </c>
      <c r="L112" s="3" t="s">
        <v>100</v>
      </c>
      <c r="P112" s="28">
        <v>5</v>
      </c>
      <c r="Q112" s="8">
        <v>11000</v>
      </c>
      <c r="R112" s="4" t="s">
        <v>630</v>
      </c>
      <c r="S112" s="4" t="s">
        <v>655</v>
      </c>
      <c r="U112" s="7"/>
      <c r="X112" s="27">
        <v>2</v>
      </c>
      <c r="Y112" s="12">
        <v>2111927</v>
      </c>
      <c r="Z112" s="12" t="s">
        <v>103</v>
      </c>
      <c r="AB112" s="27">
        <v>2</v>
      </c>
      <c r="AC112" s="12">
        <v>1264657</v>
      </c>
      <c r="AD112" s="12" t="s">
        <v>103</v>
      </c>
      <c r="AF112" s="26">
        <v>3</v>
      </c>
      <c r="AG112" s="13" t="s">
        <v>603</v>
      </c>
      <c r="AH112" s="13" t="s">
        <v>656</v>
      </c>
      <c r="AI112" s="26">
        <v>3</v>
      </c>
      <c r="AJ112" s="13" t="s">
        <v>603</v>
      </c>
      <c r="AL112" s="25">
        <v>4</v>
      </c>
      <c r="AN112" s="14" t="s">
        <v>122</v>
      </c>
      <c r="AO112" s="14" t="s">
        <v>651</v>
      </c>
      <c r="AR112" s="15">
        <v>14</v>
      </c>
      <c r="AS112" s="15">
        <v>14</v>
      </c>
      <c r="AT112" s="15">
        <v>14</v>
      </c>
      <c r="AU112" s="15">
        <v>3</v>
      </c>
      <c r="AV112" s="15">
        <v>2</v>
      </c>
      <c r="AW112" s="15">
        <v>7</v>
      </c>
      <c r="AX112" s="15">
        <v>7</v>
      </c>
      <c r="AZ112" s="15" t="s">
        <v>63</v>
      </c>
      <c r="BC112" s="15" t="s">
        <v>6202</v>
      </c>
      <c r="BD112" s="16" t="s">
        <v>313</v>
      </c>
      <c r="BE112" s="16" t="s">
        <v>106</v>
      </c>
      <c r="BF112" s="16" t="s">
        <v>1400</v>
      </c>
      <c r="BG112" s="16" t="s">
        <v>248</v>
      </c>
      <c r="BK112" s="17" t="s">
        <v>224</v>
      </c>
      <c r="BL112" s="40" t="s">
        <v>6206</v>
      </c>
    </row>
    <row r="113" spans="1:64" ht="15" customHeight="1" x14ac:dyDescent="0.55000000000000004">
      <c r="A113" s="20">
        <v>146</v>
      </c>
      <c r="B113" s="20" t="s">
        <v>657</v>
      </c>
      <c r="C113" s="20" t="s">
        <v>658</v>
      </c>
      <c r="D113" s="2" t="s">
        <v>51</v>
      </c>
      <c r="E113" s="2" t="s">
        <v>659</v>
      </c>
      <c r="F113" s="2" t="s">
        <v>660</v>
      </c>
      <c r="H113" s="3">
        <v>1</v>
      </c>
      <c r="I113" s="3">
        <v>1</v>
      </c>
      <c r="J113" s="3">
        <v>1</v>
      </c>
      <c r="K113" s="3">
        <v>1</v>
      </c>
      <c r="L113" s="3" t="s">
        <v>55</v>
      </c>
      <c r="M113" s="3" t="s">
        <v>160</v>
      </c>
      <c r="P113" s="28">
        <v>1</v>
      </c>
      <c r="Q113" s="8">
        <v>150000000</v>
      </c>
      <c r="R113" s="4" t="s">
        <v>384</v>
      </c>
      <c r="T113" s="11">
        <v>0.3</v>
      </c>
      <c r="U113" s="7">
        <v>15000000</v>
      </c>
      <c r="X113" s="27">
        <v>1</v>
      </c>
      <c r="Y113" s="12">
        <v>100948003</v>
      </c>
      <c r="Z113" s="12" t="s">
        <v>69</v>
      </c>
      <c r="AB113" s="27">
        <v>1</v>
      </c>
      <c r="AC113" s="12">
        <v>100948003</v>
      </c>
      <c r="AD113" s="12" t="s">
        <v>661</v>
      </c>
      <c r="AF113" s="26">
        <v>1</v>
      </c>
      <c r="AG113" s="13" t="s">
        <v>662</v>
      </c>
      <c r="AI113" s="26">
        <v>1</v>
      </c>
      <c r="AJ113" s="13" t="s">
        <v>662</v>
      </c>
      <c r="AL113" s="25">
        <v>4</v>
      </c>
      <c r="AM113" s="14">
        <v>-1</v>
      </c>
      <c r="AN113" s="14" t="s">
        <v>387</v>
      </c>
      <c r="AR113" s="15">
        <v>7</v>
      </c>
      <c r="AS113" s="15">
        <v>7</v>
      </c>
      <c r="AT113" s="15">
        <v>7</v>
      </c>
      <c r="AU113" s="15">
        <v>1</v>
      </c>
      <c r="AV113" s="15">
        <v>1</v>
      </c>
      <c r="AW113" s="15">
        <v>2</v>
      </c>
      <c r="AX113" s="15">
        <v>5</v>
      </c>
      <c r="BD113" s="16" t="s">
        <v>664</v>
      </c>
      <c r="BE113" s="16" t="s">
        <v>731</v>
      </c>
      <c r="BF113" s="16" t="s">
        <v>731</v>
      </c>
      <c r="BG113" s="16" t="s">
        <v>731</v>
      </c>
      <c r="BH113" s="16" t="s">
        <v>663</v>
      </c>
      <c r="BK113" s="17" t="s">
        <v>65</v>
      </c>
      <c r="BL113" s="40" t="s">
        <v>6206</v>
      </c>
    </row>
    <row r="114" spans="1:64" ht="15" customHeight="1" x14ac:dyDescent="0.55000000000000004">
      <c r="A114" s="20">
        <v>147</v>
      </c>
      <c r="B114" s="20" t="s">
        <v>665</v>
      </c>
      <c r="C114" s="20" t="s">
        <v>666</v>
      </c>
      <c r="D114" s="2" t="s">
        <v>51</v>
      </c>
      <c r="E114" s="2" t="s">
        <v>659</v>
      </c>
      <c r="F114" s="2" t="s">
        <v>660</v>
      </c>
      <c r="H114" s="3">
        <v>0</v>
      </c>
      <c r="I114" s="3">
        <v>0</v>
      </c>
      <c r="J114" s="3">
        <v>1</v>
      </c>
      <c r="K114" s="3">
        <v>1</v>
      </c>
      <c r="L114" s="3" t="s">
        <v>55</v>
      </c>
      <c r="P114" s="28">
        <v>2</v>
      </c>
      <c r="Q114" s="9"/>
      <c r="R114" s="4" t="s">
        <v>90</v>
      </c>
      <c r="U114" s="7"/>
      <c r="X114" s="27">
        <v>1</v>
      </c>
      <c r="Y114" s="12">
        <v>13554238</v>
      </c>
      <c r="Z114" s="12" t="s">
        <v>69</v>
      </c>
      <c r="AB114" s="27">
        <v>1</v>
      </c>
      <c r="AC114" s="12">
        <v>13554238</v>
      </c>
      <c r="AD114" s="12" t="s">
        <v>69</v>
      </c>
      <c r="AF114" s="26">
        <v>3</v>
      </c>
      <c r="AG114" s="13" t="s">
        <v>70</v>
      </c>
      <c r="AI114" s="26">
        <v>3</v>
      </c>
      <c r="AJ114" s="13" t="s">
        <v>70</v>
      </c>
      <c r="AK114" s="13" t="s">
        <v>667</v>
      </c>
      <c r="AL114" s="25">
        <v>3</v>
      </c>
      <c r="AN114" s="14" t="s">
        <v>59</v>
      </c>
      <c r="AR114" s="15">
        <v>9</v>
      </c>
      <c r="AS114" s="15">
        <v>9</v>
      </c>
      <c r="AT114" s="15">
        <v>9</v>
      </c>
      <c r="AU114" s="15">
        <v>3</v>
      </c>
      <c r="AV114" s="15">
        <v>1</v>
      </c>
      <c r="AW114" s="15">
        <v>3</v>
      </c>
      <c r="AX114" s="15">
        <v>6</v>
      </c>
      <c r="BD114" s="16" t="s">
        <v>6226</v>
      </c>
      <c r="BE114" s="16" t="s">
        <v>76</v>
      </c>
      <c r="BF114" s="16" t="s">
        <v>6226</v>
      </c>
      <c r="BG114" s="16" t="s">
        <v>76</v>
      </c>
      <c r="BH114" s="16" t="s">
        <v>86</v>
      </c>
      <c r="BK114" s="17" t="s">
        <v>65</v>
      </c>
      <c r="BL114" s="40" t="s">
        <v>6206</v>
      </c>
    </row>
    <row r="115" spans="1:64" ht="15" customHeight="1" x14ac:dyDescent="0.55000000000000004">
      <c r="A115" s="20">
        <v>148</v>
      </c>
      <c r="B115" s="20" t="s">
        <v>668</v>
      </c>
      <c r="C115" s="20" t="s">
        <v>669</v>
      </c>
      <c r="D115" s="2" t="s">
        <v>51</v>
      </c>
      <c r="E115" s="2" t="s">
        <v>659</v>
      </c>
      <c r="F115" s="2" t="s">
        <v>660</v>
      </c>
      <c r="G115" s="2" t="s">
        <v>93</v>
      </c>
      <c r="H115" s="3">
        <v>0</v>
      </c>
      <c r="I115" s="3">
        <v>0</v>
      </c>
      <c r="J115" s="3">
        <v>1</v>
      </c>
      <c r="K115" s="3">
        <v>1</v>
      </c>
      <c r="L115" s="3" t="s">
        <v>55</v>
      </c>
      <c r="P115" s="28">
        <v>3</v>
      </c>
      <c r="Q115" s="9"/>
      <c r="R115" s="4" t="s">
        <v>90</v>
      </c>
      <c r="U115" s="7"/>
      <c r="X115" s="27">
        <v>1</v>
      </c>
      <c r="Y115" s="12">
        <v>9744306</v>
      </c>
      <c r="Z115" s="12" t="s">
        <v>69</v>
      </c>
      <c r="AB115" s="27">
        <v>1</v>
      </c>
      <c r="AC115" s="12">
        <v>9744306</v>
      </c>
      <c r="AD115" s="12" t="s">
        <v>69</v>
      </c>
      <c r="AF115" s="26">
        <v>3</v>
      </c>
      <c r="AG115" s="13" t="s">
        <v>70</v>
      </c>
      <c r="AI115" s="26">
        <v>3</v>
      </c>
      <c r="AJ115" s="13" t="s">
        <v>70</v>
      </c>
      <c r="AK115" s="13" t="s">
        <v>667</v>
      </c>
      <c r="AL115" s="25">
        <v>4</v>
      </c>
      <c r="AN115" s="14" t="s">
        <v>59</v>
      </c>
      <c r="AR115" s="15">
        <v>11</v>
      </c>
      <c r="AS115" s="15">
        <v>11</v>
      </c>
      <c r="AT115" s="15">
        <v>11</v>
      </c>
      <c r="AU115" s="15">
        <v>3</v>
      </c>
      <c r="AV115" s="15">
        <v>1</v>
      </c>
      <c r="AW115" s="15">
        <v>4</v>
      </c>
      <c r="AX115" s="15">
        <v>7</v>
      </c>
      <c r="BD115" s="16" t="s">
        <v>6226</v>
      </c>
      <c r="BE115" s="16" t="s">
        <v>76</v>
      </c>
      <c r="BF115" s="16" t="s">
        <v>6226</v>
      </c>
      <c r="BG115" s="16" t="s">
        <v>76</v>
      </c>
      <c r="BH115" s="16" t="s">
        <v>74</v>
      </c>
      <c r="BK115" s="17" t="s">
        <v>65</v>
      </c>
      <c r="BL115" s="40" t="s">
        <v>6206</v>
      </c>
    </row>
    <row r="116" spans="1:64" ht="15" customHeight="1" x14ac:dyDescent="0.55000000000000004">
      <c r="A116" s="20">
        <v>150</v>
      </c>
      <c r="B116" s="20" t="s">
        <v>670</v>
      </c>
      <c r="C116" s="20" t="s">
        <v>671</v>
      </c>
      <c r="D116" s="2" t="s">
        <v>51</v>
      </c>
      <c r="E116" s="2" t="s">
        <v>659</v>
      </c>
      <c r="F116" s="2" t="s">
        <v>660</v>
      </c>
      <c r="G116" s="2" t="s">
        <v>93</v>
      </c>
      <c r="H116" s="3">
        <v>0</v>
      </c>
      <c r="I116" s="3">
        <v>1</v>
      </c>
      <c r="J116" s="3">
        <v>1</v>
      </c>
      <c r="K116" s="3">
        <v>1</v>
      </c>
      <c r="L116" s="3" t="s">
        <v>55</v>
      </c>
      <c r="P116" s="28">
        <v>3</v>
      </c>
      <c r="Q116" s="8">
        <v>550000</v>
      </c>
      <c r="R116" s="4" t="s">
        <v>675</v>
      </c>
      <c r="S116" s="4" t="s">
        <v>676</v>
      </c>
      <c r="T116" s="11">
        <v>1</v>
      </c>
      <c r="U116" s="7" t="s">
        <v>672</v>
      </c>
      <c r="V116" s="5" t="s">
        <v>673</v>
      </c>
      <c r="W116" s="4" t="s">
        <v>674</v>
      </c>
      <c r="X116" s="27">
        <v>4</v>
      </c>
      <c r="Y116" s="12">
        <v>238447</v>
      </c>
      <c r="Z116" s="12" t="s">
        <v>430</v>
      </c>
      <c r="AA116" s="12" t="s">
        <v>677</v>
      </c>
      <c r="AB116" s="27">
        <v>4</v>
      </c>
      <c r="AC116" s="12">
        <v>238447</v>
      </c>
      <c r="AD116" s="12" t="s">
        <v>430</v>
      </c>
      <c r="AE116" s="12" t="s">
        <v>677</v>
      </c>
      <c r="AF116" s="26">
        <v>4</v>
      </c>
      <c r="AG116" s="13" t="s">
        <v>430</v>
      </c>
      <c r="AH116" s="13" t="s">
        <v>678</v>
      </c>
      <c r="AI116" s="26">
        <v>4</v>
      </c>
      <c r="AJ116" s="13" t="s">
        <v>430</v>
      </c>
      <c r="AK116" s="13" t="s">
        <v>679</v>
      </c>
      <c r="AL116" s="25">
        <v>4</v>
      </c>
      <c r="AN116" s="14" t="s">
        <v>680</v>
      </c>
      <c r="AO116" s="14" t="s">
        <v>681</v>
      </c>
      <c r="AR116" s="15">
        <v>15</v>
      </c>
      <c r="AS116" s="15">
        <v>15</v>
      </c>
      <c r="AT116" s="15">
        <v>15</v>
      </c>
      <c r="AU116" s="15">
        <v>4</v>
      </c>
      <c r="AV116" s="15">
        <v>4</v>
      </c>
      <c r="AW116" s="15">
        <v>7</v>
      </c>
      <c r="AX116" s="15">
        <v>8</v>
      </c>
      <c r="BA116" s="15" t="s">
        <v>175</v>
      </c>
      <c r="BC116" s="15" t="s">
        <v>6201</v>
      </c>
      <c r="BD116" s="16" t="s">
        <v>684</v>
      </c>
      <c r="BE116" s="16" t="s">
        <v>684</v>
      </c>
      <c r="BF116" s="16" t="s">
        <v>684</v>
      </c>
      <c r="BG116" s="16" t="s">
        <v>684</v>
      </c>
      <c r="BH116" s="16" t="s">
        <v>682</v>
      </c>
      <c r="BI116" s="16" t="s">
        <v>131</v>
      </c>
      <c r="BJ116" s="16" t="s">
        <v>683</v>
      </c>
      <c r="BK116" s="17" t="s">
        <v>65</v>
      </c>
      <c r="BL116" s="40" t="s">
        <v>6208</v>
      </c>
    </row>
    <row r="117" spans="1:64" ht="15" customHeight="1" x14ac:dyDescent="0.55000000000000004">
      <c r="A117" s="20">
        <v>151</v>
      </c>
      <c r="B117" s="20" t="s">
        <v>685</v>
      </c>
      <c r="C117" s="20" t="s">
        <v>686</v>
      </c>
      <c r="D117" s="2" t="s">
        <v>51</v>
      </c>
      <c r="E117" s="2" t="s">
        <v>659</v>
      </c>
      <c r="F117" s="2" t="s">
        <v>660</v>
      </c>
      <c r="H117" s="3">
        <v>0</v>
      </c>
      <c r="I117" s="3">
        <v>1</v>
      </c>
      <c r="J117" s="3">
        <v>1</v>
      </c>
      <c r="K117" s="3">
        <v>1</v>
      </c>
      <c r="L117" s="3" t="s">
        <v>55</v>
      </c>
      <c r="P117" s="28">
        <v>3</v>
      </c>
      <c r="Q117" s="8">
        <v>2000000</v>
      </c>
      <c r="R117" s="4" t="s">
        <v>104</v>
      </c>
      <c r="T117" s="11">
        <v>1</v>
      </c>
      <c r="U117" s="7" t="s">
        <v>687</v>
      </c>
      <c r="V117" s="5" t="s">
        <v>331</v>
      </c>
      <c r="W117" s="4" t="s">
        <v>674</v>
      </c>
      <c r="X117" s="27">
        <v>3</v>
      </c>
      <c r="Y117" s="12">
        <v>919510</v>
      </c>
      <c r="Z117" s="12" t="s">
        <v>69</v>
      </c>
      <c r="AB117" s="27">
        <v>3</v>
      </c>
      <c r="AC117" s="12">
        <v>921172</v>
      </c>
      <c r="AD117" s="12" t="s">
        <v>69</v>
      </c>
      <c r="AE117" s="12" t="s">
        <v>688</v>
      </c>
      <c r="AF117" s="26">
        <v>3</v>
      </c>
      <c r="AG117" s="13" t="s">
        <v>104</v>
      </c>
      <c r="AH117" s="13" t="s">
        <v>689</v>
      </c>
      <c r="AI117" s="26">
        <v>3</v>
      </c>
      <c r="AJ117" s="13" t="s">
        <v>104</v>
      </c>
      <c r="AK117" s="13" t="s">
        <v>690</v>
      </c>
      <c r="AL117" s="25">
        <v>3</v>
      </c>
      <c r="AN117" s="14" t="s">
        <v>461</v>
      </c>
      <c r="AR117" s="15">
        <v>12</v>
      </c>
      <c r="AS117" s="15">
        <v>12</v>
      </c>
      <c r="AT117" s="15">
        <v>12</v>
      </c>
      <c r="AU117" s="15">
        <v>3</v>
      </c>
      <c r="AV117" s="15">
        <v>3</v>
      </c>
      <c r="AW117" s="15">
        <v>6</v>
      </c>
      <c r="AX117" s="15">
        <v>6</v>
      </c>
      <c r="BD117" s="16" t="s">
        <v>6226</v>
      </c>
      <c r="BE117" s="16" t="s">
        <v>755</v>
      </c>
      <c r="BF117" s="16" t="s">
        <v>6226</v>
      </c>
      <c r="BG117" s="16" t="s">
        <v>755</v>
      </c>
      <c r="BH117" s="16" t="s">
        <v>354</v>
      </c>
      <c r="BJ117" s="16" t="s">
        <v>337</v>
      </c>
      <c r="BK117" s="17" t="s">
        <v>65</v>
      </c>
      <c r="BL117" s="40" t="s">
        <v>6206</v>
      </c>
    </row>
    <row r="118" spans="1:64" ht="15" customHeight="1" x14ac:dyDescent="0.55000000000000004">
      <c r="A118" s="20">
        <v>153</v>
      </c>
      <c r="B118" s="20" t="s">
        <v>691</v>
      </c>
      <c r="C118" s="20" t="s">
        <v>692</v>
      </c>
      <c r="D118" s="2" t="s">
        <v>51</v>
      </c>
      <c r="E118" s="2" t="s">
        <v>659</v>
      </c>
      <c r="F118" s="2" t="s">
        <v>660</v>
      </c>
      <c r="H118" s="3">
        <v>1</v>
      </c>
      <c r="I118" s="3">
        <v>1</v>
      </c>
      <c r="J118" s="3">
        <v>1</v>
      </c>
      <c r="K118" s="3">
        <v>1</v>
      </c>
      <c r="L118" s="3" t="s">
        <v>100</v>
      </c>
      <c r="P118" s="28">
        <v>3</v>
      </c>
      <c r="Q118" s="8">
        <v>3100000</v>
      </c>
      <c r="R118" s="4" t="s">
        <v>384</v>
      </c>
      <c r="T118" s="11">
        <v>1</v>
      </c>
      <c r="U118" s="7">
        <v>1400000</v>
      </c>
      <c r="V118" s="5" t="s">
        <v>382</v>
      </c>
      <c r="W118" s="4" t="s">
        <v>693</v>
      </c>
      <c r="X118" s="27">
        <v>2</v>
      </c>
      <c r="Y118" s="12">
        <v>3311640</v>
      </c>
      <c r="Z118" s="12" t="s">
        <v>69</v>
      </c>
      <c r="AB118" s="27">
        <v>2</v>
      </c>
      <c r="AC118" s="12">
        <v>2334461</v>
      </c>
      <c r="AD118" s="12" t="s">
        <v>69</v>
      </c>
      <c r="AE118" s="12" t="s">
        <v>694</v>
      </c>
      <c r="AF118" s="26">
        <v>3</v>
      </c>
      <c r="AG118" s="13" t="s">
        <v>104</v>
      </c>
      <c r="AH118" s="13" t="s">
        <v>695</v>
      </c>
      <c r="AI118" s="26">
        <v>3</v>
      </c>
      <c r="AJ118" s="13" t="s">
        <v>104</v>
      </c>
      <c r="AK118" s="13" t="s">
        <v>696</v>
      </c>
      <c r="AL118" s="25">
        <v>5</v>
      </c>
      <c r="AM118" s="14">
        <v>-1</v>
      </c>
      <c r="AN118" s="14" t="s">
        <v>387</v>
      </c>
      <c r="AP118" s="14" t="s">
        <v>697</v>
      </c>
      <c r="AQ118" s="14" t="s">
        <v>389</v>
      </c>
      <c r="AR118" s="15">
        <v>13</v>
      </c>
      <c r="AS118" s="15">
        <v>13</v>
      </c>
      <c r="AT118" s="15">
        <v>13</v>
      </c>
      <c r="AU118" s="15">
        <v>3</v>
      </c>
      <c r="AV118" s="15">
        <v>2</v>
      </c>
      <c r="AW118" s="15">
        <v>5</v>
      </c>
      <c r="AX118" s="15">
        <v>8</v>
      </c>
      <c r="BA118" s="15" t="s">
        <v>175</v>
      </c>
      <c r="BB118" s="15" t="s">
        <v>48</v>
      </c>
      <c r="BC118" s="15" t="s">
        <v>6201</v>
      </c>
      <c r="BD118" s="16" t="s">
        <v>6226</v>
      </c>
      <c r="BE118" s="16" t="s">
        <v>6253</v>
      </c>
      <c r="BF118" s="16" t="s">
        <v>6226</v>
      </c>
      <c r="BG118" s="16" t="s">
        <v>6073</v>
      </c>
      <c r="BH118" s="16" t="s">
        <v>64</v>
      </c>
      <c r="BJ118" s="16" t="s">
        <v>390</v>
      </c>
      <c r="BK118" s="17" t="s">
        <v>698</v>
      </c>
      <c r="BL118" s="40" t="s">
        <v>6206</v>
      </c>
    </row>
    <row r="119" spans="1:64" ht="15" customHeight="1" x14ac:dyDescent="0.55000000000000004">
      <c r="A119" s="20">
        <v>156</v>
      </c>
      <c r="B119" s="20" t="s">
        <v>699</v>
      </c>
      <c r="C119" s="20" t="s">
        <v>700</v>
      </c>
      <c r="D119" s="2" t="s">
        <v>51</v>
      </c>
      <c r="E119" s="2" t="s">
        <v>659</v>
      </c>
      <c r="F119" s="2" t="s">
        <v>660</v>
      </c>
      <c r="H119" s="3">
        <v>0</v>
      </c>
      <c r="I119" s="3">
        <v>0</v>
      </c>
      <c r="J119" s="3">
        <v>0</v>
      </c>
      <c r="K119" s="3">
        <v>1</v>
      </c>
      <c r="L119" s="3" t="s">
        <v>55</v>
      </c>
      <c r="P119" s="28">
        <v>2</v>
      </c>
      <c r="Q119" s="9"/>
      <c r="R119" s="4" t="s">
        <v>57</v>
      </c>
      <c r="U119" s="7"/>
      <c r="X119" s="27">
        <v>1</v>
      </c>
      <c r="Y119" s="12">
        <v>6909885</v>
      </c>
      <c r="Z119" s="12" t="s">
        <v>58</v>
      </c>
      <c r="AB119" s="27">
        <v>1</v>
      </c>
      <c r="AC119" s="12">
        <v>6909885</v>
      </c>
      <c r="AD119" s="12" t="s">
        <v>58</v>
      </c>
      <c r="AF119" s="26">
        <v>3</v>
      </c>
      <c r="AG119" s="13" t="s">
        <v>59</v>
      </c>
      <c r="AI119" s="26">
        <v>3</v>
      </c>
      <c r="AJ119" s="13" t="s">
        <v>59</v>
      </c>
      <c r="AL119" s="25">
        <v>3</v>
      </c>
      <c r="AN119" s="14" t="s">
        <v>61</v>
      </c>
      <c r="AR119" s="15">
        <v>9</v>
      </c>
      <c r="AS119" s="15">
        <v>9</v>
      </c>
      <c r="AT119" s="15">
        <v>9</v>
      </c>
      <c r="AU119" s="15">
        <v>3</v>
      </c>
      <c r="AV119" s="15">
        <v>1</v>
      </c>
      <c r="AW119" s="15">
        <v>3</v>
      </c>
      <c r="AX119" s="15">
        <v>6</v>
      </c>
      <c r="BD119" s="16" t="s">
        <v>6226</v>
      </c>
      <c r="BE119" s="16" t="s">
        <v>76</v>
      </c>
      <c r="BF119" s="16" t="s">
        <v>6226</v>
      </c>
      <c r="BG119" s="16" t="s">
        <v>76</v>
      </c>
      <c r="BH119" s="16" t="s">
        <v>74</v>
      </c>
      <c r="BK119" s="17" t="s">
        <v>65</v>
      </c>
      <c r="BL119" s="40" t="s">
        <v>6209</v>
      </c>
    </row>
    <row r="120" spans="1:64" ht="15" customHeight="1" x14ac:dyDescent="0.55000000000000004">
      <c r="A120" s="20">
        <v>157</v>
      </c>
      <c r="B120" s="20" t="s">
        <v>701</v>
      </c>
      <c r="C120" s="20" t="s">
        <v>702</v>
      </c>
      <c r="D120" s="2" t="s">
        <v>51</v>
      </c>
      <c r="E120" s="2" t="s">
        <v>659</v>
      </c>
      <c r="F120" s="2" t="s">
        <v>660</v>
      </c>
      <c r="G120" s="2" t="s">
        <v>93</v>
      </c>
      <c r="H120" s="3">
        <v>0</v>
      </c>
      <c r="I120" s="3">
        <v>0</v>
      </c>
      <c r="J120" s="3">
        <v>1</v>
      </c>
      <c r="K120" s="3">
        <v>1</v>
      </c>
      <c r="L120" s="3" t="s">
        <v>55</v>
      </c>
      <c r="P120" s="28">
        <v>4</v>
      </c>
      <c r="Q120" s="9"/>
      <c r="R120" s="4" t="s">
        <v>90</v>
      </c>
      <c r="U120" s="7"/>
      <c r="X120" s="27">
        <v>3</v>
      </c>
      <c r="Y120" s="12">
        <v>351765</v>
      </c>
      <c r="Z120" s="12" t="s">
        <v>69</v>
      </c>
      <c r="AB120" s="27">
        <v>3</v>
      </c>
      <c r="AC120" s="12">
        <v>351765</v>
      </c>
      <c r="AD120" s="12" t="s">
        <v>69</v>
      </c>
      <c r="AF120" s="26">
        <v>4</v>
      </c>
      <c r="AG120" s="13" t="s">
        <v>70</v>
      </c>
      <c r="AH120" s="13" t="s">
        <v>703</v>
      </c>
      <c r="AI120" s="26">
        <v>4</v>
      </c>
      <c r="AJ120" s="13" t="s">
        <v>70</v>
      </c>
      <c r="AK120" s="13" t="s">
        <v>704</v>
      </c>
      <c r="AL120" s="25">
        <v>4</v>
      </c>
      <c r="AN120" s="14" t="s">
        <v>59</v>
      </c>
      <c r="AO120" s="14" t="s">
        <v>705</v>
      </c>
      <c r="AR120" s="15">
        <v>15</v>
      </c>
      <c r="AS120" s="15">
        <v>15</v>
      </c>
      <c r="AT120" s="15">
        <v>15</v>
      </c>
      <c r="AU120" s="15">
        <v>4</v>
      </c>
      <c r="AV120" s="15">
        <v>3</v>
      </c>
      <c r="AW120" s="15">
        <v>7</v>
      </c>
      <c r="AX120" s="15">
        <v>8</v>
      </c>
      <c r="BA120" s="15" t="s">
        <v>175</v>
      </c>
      <c r="BC120" s="15" t="s">
        <v>6201</v>
      </c>
      <c r="BD120" s="16" t="s">
        <v>6226</v>
      </c>
      <c r="BE120" s="16" t="s">
        <v>76</v>
      </c>
      <c r="BF120" s="16" t="s">
        <v>6226</v>
      </c>
      <c r="BG120" s="16" t="s">
        <v>76</v>
      </c>
      <c r="BH120" s="16" t="s">
        <v>74</v>
      </c>
      <c r="BK120" s="17" t="s">
        <v>65</v>
      </c>
      <c r="BL120" s="40" t="s">
        <v>6206</v>
      </c>
    </row>
    <row r="121" spans="1:64" ht="15" customHeight="1" x14ac:dyDescent="0.55000000000000004">
      <c r="A121" s="20">
        <v>162</v>
      </c>
      <c r="B121" s="20" t="s">
        <v>706</v>
      </c>
      <c r="C121" s="20" t="s">
        <v>707</v>
      </c>
      <c r="D121" s="2" t="s">
        <v>51</v>
      </c>
      <c r="E121" s="2" t="s">
        <v>659</v>
      </c>
      <c r="F121" s="2" t="s">
        <v>660</v>
      </c>
      <c r="H121" s="3">
        <v>0</v>
      </c>
      <c r="I121" s="3">
        <v>1</v>
      </c>
      <c r="J121" s="3">
        <v>1</v>
      </c>
      <c r="K121" s="3">
        <v>0</v>
      </c>
      <c r="L121" s="3" t="s">
        <v>55</v>
      </c>
      <c r="M121" s="3" t="s">
        <v>160</v>
      </c>
      <c r="P121" s="28">
        <v>2</v>
      </c>
      <c r="Q121" s="8">
        <v>8000000</v>
      </c>
      <c r="R121" s="4" t="s">
        <v>104</v>
      </c>
      <c r="U121" s="7"/>
      <c r="X121" s="27">
        <v>1</v>
      </c>
      <c r="Y121" s="12">
        <v>19399760</v>
      </c>
      <c r="Z121" s="12" t="s">
        <v>69</v>
      </c>
      <c r="AB121" s="27">
        <v>1</v>
      </c>
      <c r="AC121" s="12">
        <v>19399760</v>
      </c>
      <c r="AD121" s="12" t="s">
        <v>69</v>
      </c>
      <c r="AF121" s="26">
        <v>1</v>
      </c>
      <c r="AG121" s="13" t="s">
        <v>104</v>
      </c>
      <c r="AI121" s="26">
        <v>1</v>
      </c>
      <c r="AJ121" s="13" t="s">
        <v>104</v>
      </c>
      <c r="AL121" s="25">
        <v>1</v>
      </c>
      <c r="AM121" s="14">
        <v>33</v>
      </c>
      <c r="AN121" s="14" t="s">
        <v>387</v>
      </c>
      <c r="AR121" s="15">
        <v>5</v>
      </c>
      <c r="AS121" s="15">
        <v>5</v>
      </c>
      <c r="AT121" s="15">
        <v>5</v>
      </c>
      <c r="AU121" s="15">
        <v>1</v>
      </c>
      <c r="AV121" s="15">
        <v>1</v>
      </c>
      <c r="AW121" s="15">
        <v>3</v>
      </c>
      <c r="AX121" s="15">
        <v>2</v>
      </c>
      <c r="BD121" s="16" t="s">
        <v>664</v>
      </c>
      <c r="BK121" s="17" t="s">
        <v>65</v>
      </c>
      <c r="BL121" s="40" t="s">
        <v>6206</v>
      </c>
    </row>
    <row r="122" spans="1:64" ht="15" customHeight="1" x14ac:dyDescent="0.55000000000000004">
      <c r="A122" s="20">
        <v>163</v>
      </c>
      <c r="B122" s="20" t="s">
        <v>708</v>
      </c>
      <c r="C122" s="20" t="s">
        <v>709</v>
      </c>
      <c r="D122" s="2" t="s">
        <v>51</v>
      </c>
      <c r="E122" s="2" t="s">
        <v>659</v>
      </c>
      <c r="F122" s="2" t="s">
        <v>660</v>
      </c>
      <c r="H122" s="3">
        <v>0</v>
      </c>
      <c r="I122" s="3">
        <v>1</v>
      </c>
      <c r="J122" s="3">
        <v>0</v>
      </c>
      <c r="K122" s="3">
        <v>0</v>
      </c>
      <c r="L122" s="3" t="s">
        <v>55</v>
      </c>
      <c r="M122" s="3" t="s">
        <v>160</v>
      </c>
      <c r="Q122" s="9"/>
      <c r="R122" s="4" t="s">
        <v>495</v>
      </c>
      <c r="U122" s="7"/>
      <c r="Z122" s="12" t="s">
        <v>496</v>
      </c>
      <c r="AD122" s="12" t="s">
        <v>496</v>
      </c>
      <c r="AG122" s="13" t="s">
        <v>496</v>
      </c>
      <c r="AJ122" s="13" t="s">
        <v>496</v>
      </c>
      <c r="AL122" s="25">
        <v>4</v>
      </c>
      <c r="AN122" s="14" t="s">
        <v>122</v>
      </c>
      <c r="BD122" s="16" t="s">
        <v>664</v>
      </c>
      <c r="BK122" s="17" t="s">
        <v>65</v>
      </c>
      <c r="BL122" s="40" t="s">
        <v>6206</v>
      </c>
    </row>
    <row r="123" spans="1:64" ht="15" customHeight="1" x14ac:dyDescent="0.55000000000000004">
      <c r="A123" s="20">
        <v>166</v>
      </c>
      <c r="B123" s="20" t="s">
        <v>710</v>
      </c>
      <c r="C123" s="20" t="s">
        <v>711</v>
      </c>
      <c r="D123" s="2" t="s">
        <v>51</v>
      </c>
      <c r="E123" s="2" t="s">
        <v>659</v>
      </c>
      <c r="F123" s="2" t="s">
        <v>660</v>
      </c>
      <c r="G123" s="2" t="s">
        <v>93</v>
      </c>
      <c r="H123" s="3">
        <v>0</v>
      </c>
      <c r="I123" s="3">
        <v>1</v>
      </c>
      <c r="J123" s="3">
        <v>1</v>
      </c>
      <c r="K123" s="3">
        <v>1</v>
      </c>
      <c r="L123" s="3" t="s">
        <v>55</v>
      </c>
      <c r="P123" s="28">
        <v>2</v>
      </c>
      <c r="Q123" s="8">
        <v>2200000</v>
      </c>
      <c r="R123" s="4" t="s">
        <v>57</v>
      </c>
      <c r="S123" s="4" t="s">
        <v>713</v>
      </c>
      <c r="T123" s="11">
        <v>1</v>
      </c>
      <c r="U123" s="7">
        <v>710000</v>
      </c>
      <c r="V123" s="5" t="s">
        <v>382</v>
      </c>
      <c r="W123" s="4" t="s">
        <v>712</v>
      </c>
      <c r="X123" s="27">
        <v>2</v>
      </c>
      <c r="Y123" s="12">
        <v>2933050</v>
      </c>
      <c r="Z123" s="12" t="s">
        <v>69</v>
      </c>
      <c r="AB123" s="27">
        <v>2</v>
      </c>
      <c r="AC123" s="12">
        <v>2933050</v>
      </c>
      <c r="AD123" s="12" t="s">
        <v>69</v>
      </c>
      <c r="AE123" s="12" t="s">
        <v>688</v>
      </c>
      <c r="AF123" s="26">
        <v>2</v>
      </c>
      <c r="AG123" s="13" t="s">
        <v>104</v>
      </c>
      <c r="AH123" s="13" t="s">
        <v>714</v>
      </c>
      <c r="AI123" s="26">
        <v>2</v>
      </c>
      <c r="AJ123" s="13" t="s">
        <v>104</v>
      </c>
      <c r="AL123" s="25">
        <v>1</v>
      </c>
      <c r="AM123" s="14">
        <v>2</v>
      </c>
      <c r="AN123" s="14" t="s">
        <v>387</v>
      </c>
      <c r="AP123" s="14" t="s">
        <v>715</v>
      </c>
      <c r="AQ123" s="14" t="s">
        <v>389</v>
      </c>
      <c r="AR123" s="15">
        <v>7</v>
      </c>
      <c r="AS123" s="15">
        <v>7</v>
      </c>
      <c r="AT123" s="15">
        <v>7</v>
      </c>
      <c r="AU123" s="15">
        <v>2</v>
      </c>
      <c r="AV123" s="15">
        <v>2</v>
      </c>
      <c r="AW123" s="15">
        <v>4</v>
      </c>
      <c r="AX123" s="15">
        <v>3</v>
      </c>
      <c r="BD123" s="16" t="s">
        <v>467</v>
      </c>
      <c r="BE123" s="16" t="s">
        <v>716</v>
      </c>
      <c r="BF123" s="16" t="s">
        <v>467</v>
      </c>
      <c r="BG123" s="16" t="s">
        <v>716</v>
      </c>
      <c r="BH123" s="16" t="s">
        <v>663</v>
      </c>
      <c r="BJ123" s="16" t="s">
        <v>435</v>
      </c>
      <c r="BK123" s="17" t="s">
        <v>65</v>
      </c>
      <c r="BL123" s="40" t="s">
        <v>6206</v>
      </c>
    </row>
    <row r="124" spans="1:64" ht="15" customHeight="1" x14ac:dyDescent="0.55000000000000004">
      <c r="A124" s="20">
        <v>167</v>
      </c>
      <c r="B124" s="20" t="s">
        <v>717</v>
      </c>
      <c r="C124" s="20" t="s">
        <v>718</v>
      </c>
      <c r="D124" s="2" t="s">
        <v>51</v>
      </c>
      <c r="E124" s="2" t="s">
        <v>659</v>
      </c>
      <c r="F124" s="2" t="s">
        <v>660</v>
      </c>
      <c r="H124" s="3">
        <v>0</v>
      </c>
      <c r="I124" s="3">
        <v>1</v>
      </c>
      <c r="J124" s="3">
        <v>1</v>
      </c>
      <c r="K124" s="3">
        <v>1</v>
      </c>
      <c r="L124" s="3" t="s">
        <v>55</v>
      </c>
      <c r="P124" s="28">
        <v>2</v>
      </c>
      <c r="Q124" s="8">
        <v>11000000</v>
      </c>
      <c r="R124" s="4" t="s">
        <v>384</v>
      </c>
      <c r="T124" s="11">
        <v>1</v>
      </c>
      <c r="U124" s="7">
        <v>2100000</v>
      </c>
      <c r="V124" s="5" t="s">
        <v>382</v>
      </c>
      <c r="W124" s="4" t="s">
        <v>719</v>
      </c>
      <c r="X124" s="27">
        <v>1</v>
      </c>
      <c r="Y124" s="12">
        <v>6777862</v>
      </c>
      <c r="Z124" s="12" t="s">
        <v>69</v>
      </c>
      <c r="AB124" s="27">
        <v>1</v>
      </c>
      <c r="AC124" s="12">
        <v>6777862</v>
      </c>
      <c r="AD124" s="12" t="s">
        <v>69</v>
      </c>
      <c r="AF124" s="26">
        <v>3</v>
      </c>
      <c r="AG124" s="13" t="s">
        <v>104</v>
      </c>
      <c r="AI124" s="26">
        <v>3</v>
      </c>
      <c r="AJ124" s="13" t="s">
        <v>104</v>
      </c>
      <c r="AL124" s="25">
        <v>3</v>
      </c>
      <c r="AM124" s="14">
        <v>0</v>
      </c>
      <c r="AN124" s="14" t="s">
        <v>335</v>
      </c>
      <c r="AO124" s="14" t="s">
        <v>720</v>
      </c>
      <c r="AQ124" s="14" t="s">
        <v>389</v>
      </c>
      <c r="AR124" s="15">
        <v>9</v>
      </c>
      <c r="AS124" s="15">
        <v>9</v>
      </c>
      <c r="AT124" s="15">
        <v>9</v>
      </c>
      <c r="AU124" s="15">
        <v>3</v>
      </c>
      <c r="AV124" s="15">
        <v>1</v>
      </c>
      <c r="AW124" s="15">
        <v>3</v>
      </c>
      <c r="AX124" s="15">
        <v>6</v>
      </c>
      <c r="BD124" s="16" t="s">
        <v>6222</v>
      </c>
      <c r="BE124" s="16" t="s">
        <v>6254</v>
      </c>
      <c r="BF124" s="16" t="s">
        <v>6222</v>
      </c>
      <c r="BG124" s="16" t="s">
        <v>6254</v>
      </c>
      <c r="BH124" s="16" t="s">
        <v>422</v>
      </c>
      <c r="BJ124" s="16" t="s">
        <v>435</v>
      </c>
      <c r="BK124" s="17" t="s">
        <v>65</v>
      </c>
      <c r="BL124" s="40" t="s">
        <v>6206</v>
      </c>
    </row>
    <row r="125" spans="1:64" ht="15" customHeight="1" x14ac:dyDescent="0.55000000000000004">
      <c r="A125" s="20">
        <v>168</v>
      </c>
      <c r="B125" s="20" t="s">
        <v>721</v>
      </c>
      <c r="C125" s="20" t="s">
        <v>722</v>
      </c>
      <c r="D125" s="2" t="s">
        <v>51</v>
      </c>
      <c r="E125" s="2" t="s">
        <v>659</v>
      </c>
      <c r="F125" s="2" t="s">
        <v>660</v>
      </c>
      <c r="H125" s="3">
        <v>0</v>
      </c>
      <c r="I125" s="3">
        <v>0</v>
      </c>
      <c r="J125" s="3">
        <v>1</v>
      </c>
      <c r="K125" s="3">
        <v>1</v>
      </c>
      <c r="L125" s="3" t="s">
        <v>55</v>
      </c>
      <c r="P125" s="28">
        <v>3</v>
      </c>
      <c r="Q125" s="9"/>
      <c r="R125" s="4" t="s">
        <v>57</v>
      </c>
      <c r="S125" s="4" t="s">
        <v>723</v>
      </c>
      <c r="U125" s="7"/>
      <c r="X125" s="27">
        <v>1</v>
      </c>
      <c r="Y125" s="12">
        <v>7053110</v>
      </c>
      <c r="Z125" s="12" t="s">
        <v>69</v>
      </c>
      <c r="AB125" s="27">
        <v>1</v>
      </c>
      <c r="AC125" s="12">
        <v>7053110</v>
      </c>
      <c r="AD125" s="12" t="s">
        <v>69</v>
      </c>
      <c r="AF125" s="26">
        <v>2</v>
      </c>
      <c r="AG125" s="13" t="s">
        <v>70</v>
      </c>
      <c r="AI125" s="26">
        <v>2</v>
      </c>
      <c r="AJ125" s="13" t="s">
        <v>70</v>
      </c>
      <c r="AK125" s="13" t="s">
        <v>724</v>
      </c>
      <c r="AL125" s="25">
        <v>2</v>
      </c>
      <c r="AN125" s="14" t="s">
        <v>59</v>
      </c>
      <c r="AR125" s="15">
        <v>8</v>
      </c>
      <c r="AS125" s="15">
        <v>8</v>
      </c>
      <c r="AT125" s="15">
        <v>8</v>
      </c>
      <c r="AU125" s="15">
        <v>2</v>
      </c>
      <c r="AV125" s="15">
        <v>1</v>
      </c>
      <c r="AW125" s="15">
        <v>4</v>
      </c>
      <c r="AX125" s="15">
        <v>4</v>
      </c>
      <c r="BD125" s="16" t="s">
        <v>577</v>
      </c>
      <c r="BE125" s="16" t="s">
        <v>6070</v>
      </c>
      <c r="BF125" s="16" t="s">
        <v>577</v>
      </c>
      <c r="BG125" s="16" t="s">
        <v>5357</v>
      </c>
      <c r="BH125" s="16" t="s">
        <v>422</v>
      </c>
      <c r="BK125" s="17" t="s">
        <v>65</v>
      </c>
      <c r="BL125" s="40" t="s">
        <v>6206</v>
      </c>
    </row>
    <row r="126" spans="1:64" ht="15" customHeight="1" x14ac:dyDescent="0.55000000000000004">
      <c r="A126" s="20">
        <v>169</v>
      </c>
      <c r="B126" s="20" t="s">
        <v>725</v>
      </c>
      <c r="C126" s="20" t="s">
        <v>726</v>
      </c>
      <c r="D126" s="2" t="s">
        <v>51</v>
      </c>
      <c r="E126" s="2" t="s">
        <v>659</v>
      </c>
      <c r="F126" s="2" t="s">
        <v>660</v>
      </c>
      <c r="H126" s="3">
        <v>0</v>
      </c>
      <c r="I126" s="3">
        <v>1</v>
      </c>
      <c r="J126" s="3">
        <v>1</v>
      </c>
      <c r="K126" s="3">
        <v>1</v>
      </c>
      <c r="L126" s="3" t="s">
        <v>55</v>
      </c>
      <c r="P126" s="28">
        <v>2</v>
      </c>
      <c r="Q126" s="9"/>
      <c r="R126" s="4" t="s">
        <v>104</v>
      </c>
      <c r="T126" s="11">
        <v>1</v>
      </c>
      <c r="U126" s="7" t="s">
        <v>727</v>
      </c>
      <c r="V126" s="5" t="s">
        <v>331</v>
      </c>
      <c r="W126" s="4" t="s">
        <v>674</v>
      </c>
      <c r="X126" s="27">
        <v>1</v>
      </c>
      <c r="Y126" s="12">
        <v>14655918</v>
      </c>
      <c r="Z126" s="12" t="s">
        <v>69</v>
      </c>
      <c r="AB126" s="27">
        <v>1</v>
      </c>
      <c r="AC126" s="12">
        <v>14655918</v>
      </c>
      <c r="AD126" s="12" t="s">
        <v>69</v>
      </c>
      <c r="AF126" s="26">
        <v>1</v>
      </c>
      <c r="AG126" s="13" t="s">
        <v>104</v>
      </c>
      <c r="AI126" s="26">
        <v>1</v>
      </c>
      <c r="AJ126" s="13" t="s">
        <v>104</v>
      </c>
      <c r="AK126" s="13" t="s">
        <v>728</v>
      </c>
      <c r="AL126" s="25">
        <v>1</v>
      </c>
      <c r="AN126" s="14" t="s">
        <v>461</v>
      </c>
      <c r="AO126" s="14" t="s">
        <v>729</v>
      </c>
      <c r="AR126" s="15">
        <v>5</v>
      </c>
      <c r="AS126" s="15">
        <v>5</v>
      </c>
      <c r="AT126" s="15">
        <v>5</v>
      </c>
      <c r="AU126" s="15">
        <v>1</v>
      </c>
      <c r="AV126" s="15">
        <v>1</v>
      </c>
      <c r="AW126" s="15">
        <v>3</v>
      </c>
      <c r="AX126" s="15">
        <v>2</v>
      </c>
      <c r="BD126" s="16" t="s">
        <v>664</v>
      </c>
      <c r="BE126" s="16" t="s">
        <v>731</v>
      </c>
      <c r="BF126" s="16" t="s">
        <v>664</v>
      </c>
      <c r="BG126" s="16" t="s">
        <v>731</v>
      </c>
      <c r="BH126" s="16" t="s">
        <v>663</v>
      </c>
      <c r="BJ126" s="16" t="s">
        <v>730</v>
      </c>
      <c r="BK126" s="17" t="s">
        <v>65</v>
      </c>
      <c r="BL126" s="40" t="s">
        <v>6206</v>
      </c>
    </row>
    <row r="127" spans="1:64" ht="15" customHeight="1" x14ac:dyDescent="0.55000000000000004">
      <c r="A127" s="20">
        <v>170</v>
      </c>
      <c r="B127" s="20" t="s">
        <v>732</v>
      </c>
      <c r="C127" s="20" t="s">
        <v>733</v>
      </c>
      <c r="D127" s="2" t="s">
        <v>51</v>
      </c>
      <c r="E127" s="2" t="s">
        <v>659</v>
      </c>
      <c r="F127" s="2" t="s">
        <v>660</v>
      </c>
      <c r="G127" s="2" t="s">
        <v>93</v>
      </c>
      <c r="H127" s="3">
        <v>0</v>
      </c>
      <c r="I127" s="3">
        <v>0</v>
      </c>
      <c r="J127" s="3">
        <v>1</v>
      </c>
      <c r="K127" s="3">
        <v>1</v>
      </c>
      <c r="L127" s="3" t="s">
        <v>55</v>
      </c>
      <c r="P127" s="28">
        <v>3</v>
      </c>
      <c r="Q127" s="9"/>
      <c r="R127" s="4" t="s">
        <v>90</v>
      </c>
      <c r="U127" s="7"/>
      <c r="X127" s="27">
        <v>1</v>
      </c>
      <c r="Y127" s="12">
        <v>13013600</v>
      </c>
      <c r="Z127" s="12" t="s">
        <v>69</v>
      </c>
      <c r="AB127" s="27">
        <v>1</v>
      </c>
      <c r="AC127" s="12">
        <v>13013600</v>
      </c>
      <c r="AD127" s="12" t="s">
        <v>69</v>
      </c>
      <c r="AF127" s="26">
        <v>3</v>
      </c>
      <c r="AG127" s="13" t="s">
        <v>70</v>
      </c>
      <c r="AI127" s="26">
        <v>3</v>
      </c>
      <c r="AJ127" s="13" t="s">
        <v>70</v>
      </c>
      <c r="AK127" s="13" t="s">
        <v>734</v>
      </c>
      <c r="AL127" s="25">
        <v>4</v>
      </c>
      <c r="AN127" s="14" t="s">
        <v>59</v>
      </c>
      <c r="AR127" s="15">
        <v>11</v>
      </c>
      <c r="AS127" s="15">
        <v>11</v>
      </c>
      <c r="AT127" s="15">
        <v>11</v>
      </c>
      <c r="AU127" s="15">
        <v>3</v>
      </c>
      <c r="AV127" s="15">
        <v>1</v>
      </c>
      <c r="AW127" s="15">
        <v>4</v>
      </c>
      <c r="AX127" s="15">
        <v>7</v>
      </c>
      <c r="BD127" s="16" t="s">
        <v>6226</v>
      </c>
      <c r="BE127" s="16" t="s">
        <v>76</v>
      </c>
      <c r="BF127" s="16" t="s">
        <v>6226</v>
      </c>
      <c r="BG127" s="16" t="s">
        <v>76</v>
      </c>
      <c r="BH127" s="16" t="s">
        <v>74</v>
      </c>
      <c r="BK127" s="17" t="s">
        <v>65</v>
      </c>
      <c r="BL127" s="40" t="s">
        <v>6206</v>
      </c>
    </row>
    <row r="128" spans="1:64" ht="15" customHeight="1" x14ac:dyDescent="0.55000000000000004">
      <c r="A128" s="20">
        <v>171</v>
      </c>
      <c r="B128" s="20" t="s">
        <v>735</v>
      </c>
      <c r="C128" s="20" t="s">
        <v>736</v>
      </c>
      <c r="D128" s="2" t="s">
        <v>51</v>
      </c>
      <c r="E128" s="2" t="s">
        <v>659</v>
      </c>
      <c r="F128" s="2" t="s">
        <v>660</v>
      </c>
      <c r="H128" s="3">
        <v>0</v>
      </c>
      <c r="I128" s="3">
        <v>0</v>
      </c>
      <c r="J128" s="3">
        <v>1</v>
      </c>
      <c r="K128" s="3">
        <v>1</v>
      </c>
      <c r="L128" s="3" t="s">
        <v>55</v>
      </c>
      <c r="P128" s="28">
        <v>4</v>
      </c>
      <c r="Q128" s="9"/>
      <c r="R128" s="4" t="s">
        <v>57</v>
      </c>
      <c r="S128" s="4" t="s">
        <v>737</v>
      </c>
      <c r="U128" s="7"/>
      <c r="X128" s="27">
        <v>3</v>
      </c>
      <c r="Y128" s="12">
        <v>122304</v>
      </c>
      <c r="Z128" s="12" t="s">
        <v>565</v>
      </c>
      <c r="AA128" s="12" t="s">
        <v>738</v>
      </c>
      <c r="AB128" s="27">
        <v>3</v>
      </c>
      <c r="AC128" s="12">
        <v>122304</v>
      </c>
      <c r="AD128" s="12" t="s">
        <v>430</v>
      </c>
      <c r="AE128" s="12" t="s">
        <v>739</v>
      </c>
      <c r="AF128" s="26">
        <v>4</v>
      </c>
      <c r="AG128" s="13" t="s">
        <v>70</v>
      </c>
      <c r="AI128" s="26">
        <v>4</v>
      </c>
      <c r="AJ128" s="13" t="s">
        <v>70</v>
      </c>
      <c r="AK128" s="13" t="s">
        <v>740</v>
      </c>
      <c r="AL128" s="25">
        <v>4</v>
      </c>
      <c r="AN128" s="14" t="s">
        <v>59</v>
      </c>
      <c r="AR128" s="15">
        <v>15</v>
      </c>
      <c r="AS128" s="15">
        <v>15</v>
      </c>
      <c r="AT128" s="15">
        <v>15</v>
      </c>
      <c r="AU128" s="15">
        <v>4</v>
      </c>
      <c r="AV128" s="15">
        <v>3</v>
      </c>
      <c r="AW128" s="15">
        <v>7</v>
      </c>
      <c r="AX128" s="15">
        <v>8</v>
      </c>
      <c r="BA128" s="15" t="s">
        <v>175</v>
      </c>
      <c r="BC128" s="15" t="s">
        <v>6201</v>
      </c>
      <c r="BD128" s="16" t="s">
        <v>6226</v>
      </c>
      <c r="BE128" s="16" t="s">
        <v>6241</v>
      </c>
      <c r="BF128" s="16" t="s">
        <v>6226</v>
      </c>
      <c r="BG128" s="16" t="s">
        <v>6241</v>
      </c>
      <c r="BH128" s="16" t="s">
        <v>64</v>
      </c>
      <c r="BI128" s="16" t="s">
        <v>75</v>
      </c>
      <c r="BK128" s="17" t="s">
        <v>65</v>
      </c>
      <c r="BL128" s="40" t="s">
        <v>6206</v>
      </c>
    </row>
    <row r="129" spans="1:64" ht="15" customHeight="1" x14ac:dyDescent="0.55000000000000004">
      <c r="A129" s="20">
        <v>174</v>
      </c>
      <c r="B129" s="20" t="s">
        <v>741</v>
      </c>
      <c r="C129" s="20" t="s">
        <v>742</v>
      </c>
      <c r="D129" s="2" t="s">
        <v>51</v>
      </c>
      <c r="E129" s="2" t="s">
        <v>659</v>
      </c>
      <c r="F129" s="2" t="s">
        <v>660</v>
      </c>
      <c r="H129" s="3">
        <v>0</v>
      </c>
      <c r="I129" s="3">
        <v>0</v>
      </c>
      <c r="J129" s="3">
        <v>1</v>
      </c>
      <c r="K129" s="3">
        <v>1</v>
      </c>
      <c r="L129" s="3" t="s">
        <v>55</v>
      </c>
      <c r="P129" s="28">
        <v>4</v>
      </c>
      <c r="Q129" s="9"/>
      <c r="R129" s="4" t="s">
        <v>57</v>
      </c>
      <c r="S129" s="4" t="s">
        <v>743</v>
      </c>
      <c r="U129" s="7"/>
      <c r="X129" s="27">
        <v>1</v>
      </c>
      <c r="Y129" s="12">
        <v>10371149</v>
      </c>
      <c r="Z129" s="12" t="s">
        <v>69</v>
      </c>
      <c r="AB129" s="27">
        <v>1</v>
      </c>
      <c r="AC129" s="12">
        <v>10371149</v>
      </c>
      <c r="AD129" s="12" t="s">
        <v>69</v>
      </c>
      <c r="AF129" s="26">
        <v>3</v>
      </c>
      <c r="AG129" s="13" t="s">
        <v>70</v>
      </c>
      <c r="AI129" s="26">
        <v>3</v>
      </c>
      <c r="AJ129" s="13" t="s">
        <v>70</v>
      </c>
      <c r="AK129" s="13" t="s">
        <v>744</v>
      </c>
      <c r="AL129" s="25">
        <v>4</v>
      </c>
      <c r="AN129" s="14" t="s">
        <v>59</v>
      </c>
      <c r="AR129" s="15">
        <v>12</v>
      </c>
      <c r="AS129" s="15">
        <v>12</v>
      </c>
      <c r="AT129" s="15">
        <v>12</v>
      </c>
      <c r="AU129" s="15">
        <v>3</v>
      </c>
      <c r="AV129" s="15">
        <v>1</v>
      </c>
      <c r="AW129" s="15">
        <v>5</v>
      </c>
      <c r="AX129" s="15">
        <v>7</v>
      </c>
      <c r="BD129" s="16" t="s">
        <v>6226</v>
      </c>
      <c r="BE129" s="16" t="s">
        <v>338</v>
      </c>
      <c r="BF129" s="16" t="s">
        <v>6226</v>
      </c>
      <c r="BG129" s="16" t="s">
        <v>338</v>
      </c>
      <c r="BH129" s="16" t="s">
        <v>74</v>
      </c>
      <c r="BK129" s="17" t="s">
        <v>65</v>
      </c>
      <c r="BL129" s="40" t="s">
        <v>6206</v>
      </c>
    </row>
    <row r="130" spans="1:64" ht="15" customHeight="1" x14ac:dyDescent="0.55000000000000004">
      <c r="A130" s="20">
        <v>175</v>
      </c>
      <c r="B130" s="20" t="s">
        <v>745</v>
      </c>
      <c r="C130" s="20" t="s">
        <v>746</v>
      </c>
      <c r="D130" s="2" t="s">
        <v>51</v>
      </c>
      <c r="E130" s="2" t="s">
        <v>659</v>
      </c>
      <c r="F130" s="2" t="s">
        <v>660</v>
      </c>
      <c r="H130" s="3">
        <v>0</v>
      </c>
      <c r="I130" s="3">
        <v>0</v>
      </c>
      <c r="J130" s="3">
        <v>0</v>
      </c>
      <c r="K130" s="3">
        <v>1</v>
      </c>
      <c r="L130" s="3" t="s">
        <v>55</v>
      </c>
      <c r="P130" s="28">
        <v>4</v>
      </c>
      <c r="Q130" s="9"/>
      <c r="R130" s="4" t="s">
        <v>57</v>
      </c>
      <c r="S130" s="4" t="s">
        <v>747</v>
      </c>
      <c r="U130" s="7"/>
      <c r="X130" s="27">
        <v>2</v>
      </c>
      <c r="Y130" s="12">
        <v>1111096.5</v>
      </c>
      <c r="Z130" s="12" t="s">
        <v>58</v>
      </c>
      <c r="AB130" s="27">
        <v>2</v>
      </c>
      <c r="AC130" s="12">
        <v>1481462</v>
      </c>
      <c r="AD130" s="12" t="s">
        <v>58</v>
      </c>
      <c r="AF130" s="26">
        <v>5</v>
      </c>
      <c r="AG130" s="13" t="s">
        <v>59</v>
      </c>
      <c r="AI130" s="26">
        <v>5</v>
      </c>
      <c r="AJ130" s="13" t="s">
        <v>59</v>
      </c>
      <c r="AL130" s="25">
        <v>5</v>
      </c>
      <c r="AN130" s="14" t="s">
        <v>61</v>
      </c>
      <c r="AR130" s="15">
        <v>16</v>
      </c>
      <c r="AS130" s="15">
        <v>16</v>
      </c>
      <c r="AT130" s="15">
        <v>16</v>
      </c>
      <c r="AU130" s="15">
        <v>5</v>
      </c>
      <c r="AV130" s="15">
        <v>2</v>
      </c>
      <c r="AW130" s="15">
        <v>6</v>
      </c>
      <c r="AX130" s="15">
        <v>10</v>
      </c>
      <c r="AY130" s="15" t="s">
        <v>45</v>
      </c>
      <c r="BA130" s="15" t="s">
        <v>175</v>
      </c>
      <c r="BC130" s="15" t="s">
        <v>6138</v>
      </c>
      <c r="BD130" s="16" t="s">
        <v>6226</v>
      </c>
      <c r="BE130" s="16" t="s">
        <v>76</v>
      </c>
      <c r="BF130" s="16" t="s">
        <v>6226</v>
      </c>
      <c r="BG130" s="16" t="s">
        <v>76</v>
      </c>
      <c r="BH130" s="16" t="s">
        <v>74</v>
      </c>
      <c r="BK130" s="17" t="s">
        <v>65</v>
      </c>
      <c r="BL130" s="40" t="s">
        <v>6206</v>
      </c>
    </row>
    <row r="131" spans="1:64" ht="15" customHeight="1" x14ac:dyDescent="0.55000000000000004">
      <c r="A131" s="20">
        <v>180</v>
      </c>
      <c r="B131" s="20" t="s">
        <v>748</v>
      </c>
      <c r="C131" s="20" t="s">
        <v>749</v>
      </c>
      <c r="D131" s="2" t="s">
        <v>51</v>
      </c>
      <c r="E131" s="2" t="s">
        <v>659</v>
      </c>
      <c r="F131" s="2" t="s">
        <v>660</v>
      </c>
      <c r="H131" s="3">
        <v>0</v>
      </c>
      <c r="I131" s="3">
        <v>0</v>
      </c>
      <c r="J131" s="3">
        <v>0</v>
      </c>
      <c r="K131" s="3">
        <v>1</v>
      </c>
      <c r="L131" s="3" t="s">
        <v>55</v>
      </c>
      <c r="P131" s="28">
        <v>5</v>
      </c>
      <c r="Q131" s="9"/>
      <c r="R131" s="4" t="s">
        <v>57</v>
      </c>
      <c r="U131" s="7"/>
      <c r="X131" s="27">
        <v>4</v>
      </c>
      <c r="Y131" s="12">
        <v>126033</v>
      </c>
      <c r="Z131" s="12" t="s">
        <v>58</v>
      </c>
      <c r="AB131" s="27">
        <v>4</v>
      </c>
      <c r="AC131" s="12">
        <v>126033</v>
      </c>
      <c r="AD131" s="12" t="s">
        <v>58</v>
      </c>
      <c r="AF131" s="26">
        <v>4</v>
      </c>
      <c r="AG131" s="13" t="s">
        <v>59</v>
      </c>
      <c r="AI131" s="26">
        <v>4</v>
      </c>
      <c r="AJ131" s="13" t="s">
        <v>59</v>
      </c>
      <c r="AL131" s="25">
        <v>4</v>
      </c>
      <c r="AN131" s="14" t="s">
        <v>61</v>
      </c>
      <c r="AR131" s="15">
        <v>17</v>
      </c>
      <c r="AS131" s="15">
        <v>17</v>
      </c>
      <c r="AT131" s="15">
        <v>17</v>
      </c>
      <c r="AU131" s="15">
        <v>4</v>
      </c>
      <c r="AV131" s="15">
        <v>4</v>
      </c>
      <c r="AW131" s="15">
        <v>9</v>
      </c>
      <c r="AX131" s="15">
        <v>8</v>
      </c>
      <c r="AY131" s="15" t="s">
        <v>45</v>
      </c>
      <c r="AZ131" s="15" t="s">
        <v>63</v>
      </c>
      <c r="BC131" s="15" t="s">
        <v>6138</v>
      </c>
      <c r="BD131" s="16" t="s">
        <v>6226</v>
      </c>
      <c r="BE131" s="16" t="s">
        <v>76</v>
      </c>
      <c r="BF131" s="16" t="s">
        <v>6226</v>
      </c>
      <c r="BG131" s="16" t="s">
        <v>76</v>
      </c>
      <c r="BH131" s="16" t="s">
        <v>74</v>
      </c>
      <c r="BK131" s="17" t="s">
        <v>65</v>
      </c>
      <c r="BL131" s="40" t="s">
        <v>6206</v>
      </c>
    </row>
    <row r="132" spans="1:64" ht="15" customHeight="1" x14ac:dyDescent="0.55000000000000004">
      <c r="A132" s="20">
        <v>181</v>
      </c>
      <c r="B132" s="20" t="s">
        <v>750</v>
      </c>
      <c r="C132" s="20" t="s">
        <v>751</v>
      </c>
      <c r="D132" s="2" t="s">
        <v>51</v>
      </c>
      <c r="E132" s="2" t="s">
        <v>659</v>
      </c>
      <c r="F132" s="2" t="s">
        <v>660</v>
      </c>
      <c r="H132" s="3">
        <v>0</v>
      </c>
      <c r="I132" s="3">
        <v>1</v>
      </c>
      <c r="J132" s="3">
        <v>1</v>
      </c>
      <c r="K132" s="3">
        <v>1</v>
      </c>
      <c r="L132" s="3" t="s">
        <v>55</v>
      </c>
      <c r="P132" s="28">
        <v>2</v>
      </c>
      <c r="Q132" s="8">
        <v>20000000</v>
      </c>
      <c r="R132" s="4" t="s">
        <v>104</v>
      </c>
      <c r="T132" s="11">
        <v>1</v>
      </c>
      <c r="U132" s="7" t="s">
        <v>752</v>
      </c>
      <c r="V132" s="5" t="s">
        <v>331</v>
      </c>
      <c r="W132" s="4" t="s">
        <v>674</v>
      </c>
      <c r="X132" s="27">
        <v>1</v>
      </c>
      <c r="Y132" s="12">
        <v>13437668</v>
      </c>
      <c r="Z132" s="12" t="s">
        <v>69</v>
      </c>
      <c r="AB132" s="27">
        <v>1</v>
      </c>
      <c r="AC132" s="12">
        <v>13437668</v>
      </c>
      <c r="AD132" s="12" t="s">
        <v>69</v>
      </c>
      <c r="AF132" s="26">
        <v>2</v>
      </c>
      <c r="AG132" s="13" t="s">
        <v>104</v>
      </c>
      <c r="AH132" s="13" t="s">
        <v>753</v>
      </c>
      <c r="AI132" s="26">
        <v>2</v>
      </c>
      <c r="AJ132" s="13" t="s">
        <v>104</v>
      </c>
      <c r="AK132" s="13" t="s">
        <v>754</v>
      </c>
      <c r="AL132" s="25">
        <v>3</v>
      </c>
      <c r="AN132" s="14" t="s">
        <v>335</v>
      </c>
      <c r="AR132" s="15">
        <v>8</v>
      </c>
      <c r="AS132" s="15">
        <v>8</v>
      </c>
      <c r="AT132" s="15">
        <v>8</v>
      </c>
      <c r="AU132" s="15">
        <v>2</v>
      </c>
      <c r="AV132" s="15">
        <v>1</v>
      </c>
      <c r="AW132" s="15">
        <v>3</v>
      </c>
      <c r="AX132" s="15">
        <v>5</v>
      </c>
      <c r="BD132" s="16" t="s">
        <v>6226</v>
      </c>
      <c r="BE132" s="16" t="s">
        <v>755</v>
      </c>
      <c r="BF132" s="16" t="s">
        <v>6226</v>
      </c>
      <c r="BG132" s="16" t="s">
        <v>755</v>
      </c>
      <c r="BH132" s="16" t="s">
        <v>354</v>
      </c>
      <c r="BJ132" s="16" t="s">
        <v>337</v>
      </c>
      <c r="BK132" s="17" t="s">
        <v>65</v>
      </c>
      <c r="BL132" s="40" t="s">
        <v>6206</v>
      </c>
    </row>
    <row r="133" spans="1:64" ht="15" customHeight="1" x14ac:dyDescent="0.55000000000000004">
      <c r="A133" s="20">
        <v>182</v>
      </c>
      <c r="B133" s="20" t="s">
        <v>756</v>
      </c>
      <c r="C133" s="20" t="s">
        <v>757</v>
      </c>
      <c r="D133" s="2" t="s">
        <v>51</v>
      </c>
      <c r="E133" s="2" t="s">
        <v>659</v>
      </c>
      <c r="F133" s="2" t="s">
        <v>660</v>
      </c>
      <c r="H133" s="3">
        <v>0</v>
      </c>
      <c r="I133" s="3">
        <v>0</v>
      </c>
      <c r="J133" s="3">
        <v>1</v>
      </c>
      <c r="K133" s="3">
        <v>1</v>
      </c>
      <c r="L133" s="3" t="s">
        <v>55</v>
      </c>
      <c r="P133" s="28">
        <v>4</v>
      </c>
      <c r="Q133" s="9"/>
      <c r="R133" s="4" t="s">
        <v>57</v>
      </c>
      <c r="S133" s="4" t="s">
        <v>758</v>
      </c>
      <c r="U133" s="7"/>
      <c r="X133" s="27">
        <v>4</v>
      </c>
      <c r="Y133" s="12">
        <v>92637</v>
      </c>
      <c r="Z133" s="12" t="s">
        <v>430</v>
      </c>
      <c r="AA133" s="12" t="s">
        <v>759</v>
      </c>
      <c r="AB133" s="27">
        <v>4</v>
      </c>
      <c r="AC133" s="12">
        <v>92637</v>
      </c>
      <c r="AD133" s="12" t="s">
        <v>69</v>
      </c>
      <c r="AE133" s="12" t="s">
        <v>760</v>
      </c>
      <c r="AF133" s="26">
        <v>3</v>
      </c>
      <c r="AG133" s="13" t="s">
        <v>70</v>
      </c>
      <c r="AI133" s="26">
        <v>3</v>
      </c>
      <c r="AJ133" s="13" t="s">
        <v>70</v>
      </c>
      <c r="AK133" s="13" t="s">
        <v>744</v>
      </c>
      <c r="AL133" s="25">
        <v>3</v>
      </c>
      <c r="AN133" s="14" t="s">
        <v>59</v>
      </c>
      <c r="AO133" s="14" t="s">
        <v>761</v>
      </c>
      <c r="AR133" s="15">
        <v>14</v>
      </c>
      <c r="AS133" s="15">
        <v>14</v>
      </c>
      <c r="AT133" s="15">
        <v>14</v>
      </c>
      <c r="AU133" s="15">
        <v>3</v>
      </c>
      <c r="AV133" s="15">
        <v>4</v>
      </c>
      <c r="AW133" s="15">
        <v>8</v>
      </c>
      <c r="AX133" s="15">
        <v>6</v>
      </c>
      <c r="AZ133" s="15" t="s">
        <v>63</v>
      </c>
      <c r="BC133" s="15" t="s">
        <v>6202</v>
      </c>
      <c r="BD133" s="16" t="s">
        <v>6226</v>
      </c>
      <c r="BE133" s="16" t="s">
        <v>87</v>
      </c>
      <c r="BF133" s="16" t="s">
        <v>6226</v>
      </c>
      <c r="BG133" s="16" t="s">
        <v>87</v>
      </c>
      <c r="BH133" s="16" t="s">
        <v>354</v>
      </c>
      <c r="BK133" s="17" t="s">
        <v>65</v>
      </c>
      <c r="BL133" s="40" t="s">
        <v>6206</v>
      </c>
    </row>
    <row r="134" spans="1:64" ht="15" customHeight="1" x14ac:dyDescent="0.55000000000000004">
      <c r="A134" s="20">
        <v>183</v>
      </c>
      <c r="B134" s="20" t="s">
        <v>762</v>
      </c>
      <c r="C134" s="20" t="s">
        <v>763</v>
      </c>
      <c r="D134" s="2" t="s">
        <v>51</v>
      </c>
      <c r="E134" s="2" t="s">
        <v>659</v>
      </c>
      <c r="F134" s="2" t="s">
        <v>660</v>
      </c>
      <c r="H134" s="3">
        <v>0</v>
      </c>
      <c r="I134" s="3">
        <v>0</v>
      </c>
      <c r="J134" s="3">
        <v>1</v>
      </c>
      <c r="K134" s="3">
        <v>1</v>
      </c>
      <c r="L134" s="3" t="s">
        <v>55</v>
      </c>
      <c r="P134" s="28">
        <v>4</v>
      </c>
      <c r="Q134" s="9"/>
      <c r="R134" s="4" t="s">
        <v>90</v>
      </c>
      <c r="U134" s="7"/>
      <c r="X134" s="27">
        <v>3</v>
      </c>
      <c r="Y134" s="12">
        <v>313461</v>
      </c>
      <c r="Z134" s="12" t="s">
        <v>69</v>
      </c>
      <c r="AB134" s="27">
        <v>3</v>
      </c>
      <c r="AC134" s="12">
        <v>313461</v>
      </c>
      <c r="AD134" s="12" t="s">
        <v>69</v>
      </c>
      <c r="AF134" s="26">
        <v>3</v>
      </c>
      <c r="AG134" s="13" t="s">
        <v>70</v>
      </c>
      <c r="AH134" s="13" t="s">
        <v>764</v>
      </c>
      <c r="AI134" s="26">
        <v>3</v>
      </c>
      <c r="AJ134" s="13" t="s">
        <v>70</v>
      </c>
      <c r="AK134" s="13" t="s">
        <v>744</v>
      </c>
      <c r="AL134" s="25">
        <v>4</v>
      </c>
      <c r="AN134" s="14" t="s">
        <v>59</v>
      </c>
      <c r="AR134" s="15">
        <v>14</v>
      </c>
      <c r="AS134" s="15">
        <v>14</v>
      </c>
      <c r="AT134" s="15">
        <v>14</v>
      </c>
      <c r="AU134" s="15">
        <v>3</v>
      </c>
      <c r="AV134" s="15">
        <v>3</v>
      </c>
      <c r="AW134" s="15">
        <v>7</v>
      </c>
      <c r="AX134" s="15">
        <v>7</v>
      </c>
      <c r="AZ134" s="15" t="s">
        <v>63</v>
      </c>
      <c r="BC134" s="15" t="s">
        <v>6202</v>
      </c>
      <c r="BD134" s="16" t="s">
        <v>6226</v>
      </c>
      <c r="BE134" s="16" t="s">
        <v>76</v>
      </c>
      <c r="BF134" s="16" t="s">
        <v>6226</v>
      </c>
      <c r="BG134" s="16" t="s">
        <v>76</v>
      </c>
      <c r="BH134" s="16" t="s">
        <v>74</v>
      </c>
      <c r="BK134" s="17" t="s">
        <v>65</v>
      </c>
      <c r="BL134" s="40" t="s">
        <v>6206</v>
      </c>
    </row>
    <row r="135" spans="1:64" ht="15" customHeight="1" x14ac:dyDescent="0.55000000000000004">
      <c r="A135" s="20">
        <v>184</v>
      </c>
      <c r="B135" s="20" t="s">
        <v>765</v>
      </c>
      <c r="C135" s="20" t="s">
        <v>766</v>
      </c>
      <c r="D135" s="2" t="s">
        <v>51</v>
      </c>
      <c r="E135" s="2" t="s">
        <v>659</v>
      </c>
      <c r="F135" s="2" t="s">
        <v>660</v>
      </c>
      <c r="H135" s="3">
        <v>0</v>
      </c>
      <c r="I135" s="3">
        <v>0</v>
      </c>
      <c r="J135" s="3">
        <v>1</v>
      </c>
      <c r="K135" s="3">
        <v>1</v>
      </c>
      <c r="L135" s="3" t="s">
        <v>55</v>
      </c>
      <c r="P135" s="28">
        <v>4</v>
      </c>
      <c r="Q135" s="9"/>
      <c r="R135" s="4" t="s">
        <v>57</v>
      </c>
      <c r="S135" s="4" t="s">
        <v>767</v>
      </c>
      <c r="U135" s="7"/>
      <c r="X135" s="27">
        <v>3</v>
      </c>
      <c r="Y135" s="12">
        <v>362096</v>
      </c>
      <c r="Z135" s="12" t="s">
        <v>69</v>
      </c>
      <c r="AB135" s="27">
        <v>3</v>
      </c>
      <c r="AC135" s="12">
        <v>362096</v>
      </c>
      <c r="AD135" s="12" t="s">
        <v>69</v>
      </c>
      <c r="AF135" s="26">
        <v>4</v>
      </c>
      <c r="AG135" s="13" t="s">
        <v>70</v>
      </c>
      <c r="AI135" s="26">
        <v>4</v>
      </c>
      <c r="AJ135" s="13" t="s">
        <v>70</v>
      </c>
      <c r="AK135" s="13" t="s">
        <v>367</v>
      </c>
      <c r="AL135" s="25">
        <v>4</v>
      </c>
      <c r="AN135" s="14" t="s">
        <v>59</v>
      </c>
      <c r="AR135" s="15">
        <v>15</v>
      </c>
      <c r="AS135" s="15">
        <v>15</v>
      </c>
      <c r="AT135" s="15">
        <v>15</v>
      </c>
      <c r="AU135" s="15">
        <v>4</v>
      </c>
      <c r="AV135" s="15">
        <v>3</v>
      </c>
      <c r="AW135" s="15">
        <v>7</v>
      </c>
      <c r="AX135" s="15">
        <v>8</v>
      </c>
      <c r="BA135" s="15" t="s">
        <v>175</v>
      </c>
      <c r="BC135" s="15" t="s">
        <v>6201</v>
      </c>
      <c r="BD135" s="16" t="s">
        <v>6226</v>
      </c>
      <c r="BE135" s="16" t="s">
        <v>338</v>
      </c>
      <c r="BF135" s="16" t="s">
        <v>6226</v>
      </c>
      <c r="BG135" s="16" t="s">
        <v>338</v>
      </c>
      <c r="BH135" s="16" t="s">
        <v>74</v>
      </c>
      <c r="BK135" s="17" t="s">
        <v>65</v>
      </c>
      <c r="BL135" s="40" t="s">
        <v>6206</v>
      </c>
    </row>
    <row r="136" spans="1:64" ht="15" customHeight="1" x14ac:dyDescent="0.55000000000000004">
      <c r="A136" s="20">
        <v>186</v>
      </c>
      <c r="B136" s="20" t="s">
        <v>768</v>
      </c>
      <c r="C136" s="20" t="s">
        <v>769</v>
      </c>
      <c r="D136" s="2" t="s">
        <v>51</v>
      </c>
      <c r="E136" s="2" t="s">
        <v>659</v>
      </c>
      <c r="F136" s="2" t="s">
        <v>660</v>
      </c>
      <c r="G136" s="2" t="s">
        <v>93</v>
      </c>
      <c r="H136" s="3">
        <v>0</v>
      </c>
      <c r="I136" s="3">
        <v>0</v>
      </c>
      <c r="J136" s="3">
        <v>1</v>
      </c>
      <c r="K136" s="3">
        <v>0</v>
      </c>
      <c r="L136" s="3" t="s">
        <v>55</v>
      </c>
      <c r="P136" s="28">
        <v>5</v>
      </c>
      <c r="Q136" s="9"/>
      <c r="R136" s="4" t="s">
        <v>90</v>
      </c>
      <c r="U136" s="7"/>
      <c r="X136" s="27">
        <v>5</v>
      </c>
      <c r="Y136" s="12">
        <v>2775</v>
      </c>
      <c r="Z136" s="12" t="s">
        <v>69</v>
      </c>
      <c r="AB136" s="27">
        <v>5</v>
      </c>
      <c r="AC136" s="12">
        <v>2775</v>
      </c>
      <c r="AD136" s="12" t="s">
        <v>69</v>
      </c>
      <c r="AF136" s="26">
        <v>5</v>
      </c>
      <c r="AG136" s="13" t="s">
        <v>70</v>
      </c>
      <c r="AI136" s="26">
        <v>5</v>
      </c>
      <c r="AJ136" s="13" t="s">
        <v>70</v>
      </c>
      <c r="AK136" s="13" t="s">
        <v>770</v>
      </c>
      <c r="AL136" s="25">
        <v>5</v>
      </c>
      <c r="AN136" s="14" t="s">
        <v>70</v>
      </c>
      <c r="AR136" s="15">
        <v>20</v>
      </c>
      <c r="AS136" s="15">
        <v>20</v>
      </c>
      <c r="AT136" s="15">
        <v>20</v>
      </c>
      <c r="AU136" s="15">
        <v>5</v>
      </c>
      <c r="AV136" s="15">
        <v>5</v>
      </c>
      <c r="AW136" s="15">
        <v>10</v>
      </c>
      <c r="AX136" s="15">
        <v>10</v>
      </c>
      <c r="AY136" s="15" t="s">
        <v>45</v>
      </c>
      <c r="BA136" s="15" t="s">
        <v>175</v>
      </c>
      <c r="BC136" s="15" t="s">
        <v>6138</v>
      </c>
      <c r="BD136" s="16" t="s">
        <v>6226</v>
      </c>
      <c r="BE136" s="16" t="s">
        <v>6329</v>
      </c>
      <c r="BF136" s="16" t="s">
        <v>6226</v>
      </c>
      <c r="BG136" s="16" t="s">
        <v>6329</v>
      </c>
      <c r="BI136" s="16" t="s">
        <v>75</v>
      </c>
      <c r="BK136" s="17" t="s">
        <v>65</v>
      </c>
      <c r="BL136" s="40" t="s">
        <v>6210</v>
      </c>
    </row>
    <row r="137" spans="1:64" ht="15" customHeight="1" x14ac:dyDescent="0.55000000000000004">
      <c r="A137" s="20">
        <v>187</v>
      </c>
      <c r="B137" s="20" t="s">
        <v>771</v>
      </c>
      <c r="C137" s="20" t="s">
        <v>772</v>
      </c>
      <c r="D137" s="2" t="s">
        <v>51</v>
      </c>
      <c r="E137" s="2" t="s">
        <v>659</v>
      </c>
      <c r="F137" s="2" t="s">
        <v>660</v>
      </c>
      <c r="H137" s="3">
        <v>0</v>
      </c>
      <c r="I137" s="3">
        <v>0</v>
      </c>
      <c r="J137" s="3">
        <v>0</v>
      </c>
      <c r="K137" s="3">
        <v>1</v>
      </c>
      <c r="L137" s="3" t="s">
        <v>55</v>
      </c>
      <c r="P137" s="28">
        <v>5</v>
      </c>
      <c r="Q137" s="9"/>
      <c r="R137" s="4" t="s">
        <v>57</v>
      </c>
      <c r="U137" s="7"/>
      <c r="X137" s="27">
        <v>5</v>
      </c>
      <c r="Y137" s="12">
        <v>16588</v>
      </c>
      <c r="Z137" s="12" t="s">
        <v>58</v>
      </c>
      <c r="AB137" s="27">
        <v>5</v>
      </c>
      <c r="AC137" s="12">
        <v>16588</v>
      </c>
      <c r="AD137" s="12" t="s">
        <v>58</v>
      </c>
      <c r="AF137" s="26">
        <v>4</v>
      </c>
      <c r="AG137" s="13" t="s">
        <v>59</v>
      </c>
      <c r="AH137" s="13" t="s">
        <v>773</v>
      </c>
      <c r="AI137" s="26">
        <v>4</v>
      </c>
      <c r="AJ137" s="13" t="s">
        <v>59</v>
      </c>
      <c r="AL137" s="25">
        <v>4</v>
      </c>
      <c r="AN137" s="14" t="s">
        <v>61</v>
      </c>
      <c r="AO137" s="14" t="s">
        <v>774</v>
      </c>
      <c r="AR137" s="15">
        <v>18</v>
      </c>
      <c r="AS137" s="15">
        <v>18</v>
      </c>
      <c r="AT137" s="15">
        <v>18</v>
      </c>
      <c r="AU137" s="15">
        <v>4</v>
      </c>
      <c r="AV137" s="15">
        <v>5</v>
      </c>
      <c r="AW137" s="15">
        <v>10</v>
      </c>
      <c r="AX137" s="15">
        <v>8</v>
      </c>
      <c r="AY137" s="15" t="s">
        <v>45</v>
      </c>
      <c r="AZ137" s="15" t="s">
        <v>63</v>
      </c>
      <c r="BC137" s="15" t="s">
        <v>6138</v>
      </c>
      <c r="BD137" s="16" t="s">
        <v>6226</v>
      </c>
      <c r="BE137" s="16" t="s">
        <v>6241</v>
      </c>
      <c r="BF137" s="16" t="s">
        <v>6226</v>
      </c>
      <c r="BG137" s="16" t="s">
        <v>6241</v>
      </c>
      <c r="BH137" s="16" t="s">
        <v>64</v>
      </c>
      <c r="BK137" s="17" t="s">
        <v>65</v>
      </c>
      <c r="BL137" s="40" t="s">
        <v>6206</v>
      </c>
    </row>
    <row r="138" spans="1:64" ht="15" customHeight="1" x14ac:dyDescent="0.55000000000000004">
      <c r="A138" s="20">
        <v>188</v>
      </c>
      <c r="B138" s="20" t="s">
        <v>775</v>
      </c>
      <c r="C138" s="20" t="s">
        <v>776</v>
      </c>
      <c r="D138" s="2" t="s">
        <v>51</v>
      </c>
      <c r="E138" s="2" t="s">
        <v>659</v>
      </c>
      <c r="F138" s="2" t="s">
        <v>660</v>
      </c>
      <c r="G138" s="2" t="s">
        <v>93</v>
      </c>
      <c r="H138" s="3">
        <v>0</v>
      </c>
      <c r="I138" s="3">
        <v>0</v>
      </c>
      <c r="J138" s="3">
        <v>0</v>
      </c>
      <c r="K138" s="3">
        <v>1</v>
      </c>
      <c r="L138" s="3" t="s">
        <v>55</v>
      </c>
      <c r="P138" s="28">
        <v>5</v>
      </c>
      <c r="Q138" s="9"/>
      <c r="R138" s="4" t="s">
        <v>57</v>
      </c>
      <c r="U138" s="7"/>
      <c r="X138" s="27">
        <v>5</v>
      </c>
      <c r="Y138" s="12">
        <v>7993</v>
      </c>
      <c r="Z138" s="12" t="s">
        <v>58</v>
      </c>
      <c r="AB138" s="27">
        <v>5</v>
      </c>
      <c r="AC138" s="12">
        <v>7993</v>
      </c>
      <c r="AD138" s="12" t="s">
        <v>58</v>
      </c>
      <c r="AF138" s="26">
        <v>3</v>
      </c>
      <c r="AG138" s="13" t="s">
        <v>59</v>
      </c>
      <c r="AI138" s="26">
        <v>3</v>
      </c>
      <c r="AJ138" s="13" t="s">
        <v>59</v>
      </c>
      <c r="AL138" s="25">
        <v>3</v>
      </c>
      <c r="AN138" s="14" t="s">
        <v>61</v>
      </c>
      <c r="AO138" s="14" t="s">
        <v>777</v>
      </c>
      <c r="AR138" s="15">
        <v>16</v>
      </c>
      <c r="AS138" s="15">
        <v>16</v>
      </c>
      <c r="AT138" s="15">
        <v>16</v>
      </c>
      <c r="AU138" s="15">
        <v>3</v>
      </c>
      <c r="AV138" s="15">
        <v>5</v>
      </c>
      <c r="AW138" s="15">
        <v>10</v>
      </c>
      <c r="AX138" s="15">
        <v>6</v>
      </c>
      <c r="AZ138" s="15" t="s">
        <v>63</v>
      </c>
      <c r="BC138" s="15" t="s">
        <v>6202</v>
      </c>
      <c r="BD138" s="16" t="s">
        <v>6226</v>
      </c>
      <c r="BE138" s="16" t="s">
        <v>6241</v>
      </c>
      <c r="BF138" s="16" t="s">
        <v>6226</v>
      </c>
      <c r="BG138" s="16" t="s">
        <v>6241</v>
      </c>
      <c r="BH138" s="16" t="s">
        <v>64</v>
      </c>
      <c r="BK138" s="17" t="s">
        <v>65</v>
      </c>
      <c r="BL138" s="40" t="s">
        <v>6206</v>
      </c>
    </row>
    <row r="139" spans="1:64" ht="15" customHeight="1" x14ac:dyDescent="0.55000000000000004">
      <c r="A139" s="20">
        <v>189</v>
      </c>
      <c r="B139" s="20" t="s">
        <v>778</v>
      </c>
      <c r="C139" s="20" t="s">
        <v>779</v>
      </c>
      <c r="D139" s="2" t="s">
        <v>51</v>
      </c>
      <c r="E139" s="2" t="s">
        <v>659</v>
      </c>
      <c r="F139" s="2" t="s">
        <v>660</v>
      </c>
      <c r="G139" s="2" t="s">
        <v>93</v>
      </c>
      <c r="H139" s="3">
        <v>0</v>
      </c>
      <c r="I139" s="3">
        <v>0</v>
      </c>
      <c r="J139" s="3">
        <v>1</v>
      </c>
      <c r="K139" s="3">
        <v>1</v>
      </c>
      <c r="L139" s="3" t="s">
        <v>55</v>
      </c>
      <c r="P139" s="28">
        <v>4</v>
      </c>
      <c r="Q139" s="9"/>
      <c r="R139" s="4" t="s">
        <v>79</v>
      </c>
      <c r="S139" s="4" t="s">
        <v>780</v>
      </c>
      <c r="U139" s="7"/>
      <c r="X139" s="27">
        <v>4</v>
      </c>
      <c r="Y139" s="12">
        <v>192759</v>
      </c>
      <c r="Z139" s="12" t="s">
        <v>69</v>
      </c>
      <c r="AB139" s="27">
        <v>4</v>
      </c>
      <c r="AC139" s="12">
        <v>192759</v>
      </c>
      <c r="AD139" s="12" t="s">
        <v>69</v>
      </c>
      <c r="AF139" s="26">
        <v>4</v>
      </c>
      <c r="AG139" s="13" t="s">
        <v>70</v>
      </c>
      <c r="AH139" s="13" t="s">
        <v>348</v>
      </c>
      <c r="AI139" s="26">
        <v>4</v>
      </c>
      <c r="AJ139" s="13" t="s">
        <v>70</v>
      </c>
      <c r="AK139" s="13" t="s">
        <v>344</v>
      </c>
      <c r="AL139" s="25">
        <v>4</v>
      </c>
      <c r="AN139" s="14" t="s">
        <v>59</v>
      </c>
      <c r="AR139" s="15">
        <v>16</v>
      </c>
      <c r="AS139" s="15">
        <v>16</v>
      </c>
      <c r="AT139" s="15">
        <v>16</v>
      </c>
      <c r="AU139" s="15">
        <v>4</v>
      </c>
      <c r="AV139" s="15">
        <v>4</v>
      </c>
      <c r="AW139" s="15">
        <v>8</v>
      </c>
      <c r="AX139" s="15">
        <v>8</v>
      </c>
      <c r="AZ139" s="15" t="s">
        <v>63</v>
      </c>
      <c r="BC139" s="15" t="s">
        <v>6202</v>
      </c>
      <c r="BD139" s="16" t="s">
        <v>6226</v>
      </c>
      <c r="BE139" s="16" t="s">
        <v>6241</v>
      </c>
      <c r="BF139" s="16" t="s">
        <v>6226</v>
      </c>
      <c r="BG139" s="16" t="s">
        <v>6241</v>
      </c>
      <c r="BH139" s="16" t="s">
        <v>64</v>
      </c>
      <c r="BK139" s="17" t="s">
        <v>65</v>
      </c>
      <c r="BL139" s="40" t="s">
        <v>6206</v>
      </c>
    </row>
    <row r="140" spans="1:64" ht="15" customHeight="1" x14ac:dyDescent="0.55000000000000004">
      <c r="A140" s="20">
        <v>190</v>
      </c>
      <c r="B140" s="20" t="s">
        <v>781</v>
      </c>
      <c r="C140" s="20" t="s">
        <v>782</v>
      </c>
      <c r="D140" s="2" t="s">
        <v>51</v>
      </c>
      <c r="E140" s="2" t="s">
        <v>659</v>
      </c>
      <c r="F140" s="2" t="s">
        <v>660</v>
      </c>
      <c r="G140" s="2" t="s">
        <v>93</v>
      </c>
      <c r="H140" s="3">
        <v>0</v>
      </c>
      <c r="I140" s="3">
        <v>0</v>
      </c>
      <c r="J140" s="3">
        <v>0</v>
      </c>
      <c r="K140" s="3">
        <v>1</v>
      </c>
      <c r="L140" s="3" t="s">
        <v>55</v>
      </c>
      <c r="P140" s="28">
        <v>5</v>
      </c>
      <c r="Q140" s="9"/>
      <c r="R140" s="4" t="s">
        <v>57</v>
      </c>
      <c r="U140" s="7"/>
      <c r="X140" s="27">
        <v>5</v>
      </c>
      <c r="Y140" s="12">
        <v>16463</v>
      </c>
      <c r="Z140" s="12" t="s">
        <v>58</v>
      </c>
      <c r="AB140" s="27">
        <v>5</v>
      </c>
      <c r="AC140" s="12">
        <v>16463</v>
      </c>
      <c r="AD140" s="12" t="s">
        <v>58</v>
      </c>
      <c r="AF140" s="26">
        <v>3</v>
      </c>
      <c r="AG140" s="13" t="s">
        <v>59</v>
      </c>
      <c r="AI140" s="26">
        <v>3</v>
      </c>
      <c r="AJ140" s="13" t="s">
        <v>59</v>
      </c>
      <c r="AL140" s="25">
        <v>4</v>
      </c>
      <c r="AN140" s="14" t="s">
        <v>61</v>
      </c>
      <c r="AR140" s="15">
        <v>17</v>
      </c>
      <c r="AS140" s="15">
        <v>17</v>
      </c>
      <c r="AT140" s="15">
        <v>17</v>
      </c>
      <c r="AU140" s="15">
        <v>3</v>
      </c>
      <c r="AV140" s="15">
        <v>5</v>
      </c>
      <c r="AW140" s="15">
        <v>10</v>
      </c>
      <c r="AX140" s="15">
        <v>7</v>
      </c>
      <c r="AY140" s="15" t="s">
        <v>45</v>
      </c>
      <c r="AZ140" s="15" t="s">
        <v>63</v>
      </c>
      <c r="BC140" s="15" t="s">
        <v>6138</v>
      </c>
      <c r="BD140" s="16" t="s">
        <v>6226</v>
      </c>
      <c r="BE140" s="16" t="s">
        <v>6241</v>
      </c>
      <c r="BF140" s="16" t="s">
        <v>6226</v>
      </c>
      <c r="BG140" s="16" t="s">
        <v>6241</v>
      </c>
      <c r="BH140" s="16" t="s">
        <v>64</v>
      </c>
      <c r="BK140" s="17" t="s">
        <v>65</v>
      </c>
      <c r="BL140" s="40" t="s">
        <v>6206</v>
      </c>
    </row>
    <row r="141" spans="1:64" ht="15" customHeight="1" x14ac:dyDescent="0.55000000000000004">
      <c r="A141" s="20">
        <v>191</v>
      </c>
      <c r="B141" s="20" t="s">
        <v>783</v>
      </c>
      <c r="C141" s="20" t="s">
        <v>784</v>
      </c>
      <c r="D141" s="2" t="s">
        <v>51</v>
      </c>
      <c r="E141" s="2" t="s">
        <v>659</v>
      </c>
      <c r="F141" s="2" t="s">
        <v>660</v>
      </c>
      <c r="H141" s="3">
        <v>0</v>
      </c>
      <c r="I141" s="3">
        <v>0</v>
      </c>
      <c r="J141" s="3">
        <v>0</v>
      </c>
      <c r="K141" s="3">
        <v>1</v>
      </c>
      <c r="L141" s="3" t="s">
        <v>55</v>
      </c>
      <c r="P141" s="28">
        <v>5</v>
      </c>
      <c r="Q141" s="9"/>
      <c r="R141" s="4" t="s">
        <v>57</v>
      </c>
      <c r="U141" s="7"/>
      <c r="X141" s="27">
        <v>5</v>
      </c>
      <c r="Y141" s="12">
        <v>6033</v>
      </c>
      <c r="Z141" s="12" t="s">
        <v>58</v>
      </c>
      <c r="AB141" s="27">
        <v>5</v>
      </c>
      <c r="AC141" s="12">
        <v>6033</v>
      </c>
      <c r="AD141" s="12" t="s">
        <v>58</v>
      </c>
      <c r="AF141" s="26">
        <v>3</v>
      </c>
      <c r="AG141" s="13" t="s">
        <v>59</v>
      </c>
      <c r="AI141" s="26">
        <v>3</v>
      </c>
      <c r="AJ141" s="13" t="s">
        <v>59</v>
      </c>
      <c r="AL141" s="25">
        <v>3</v>
      </c>
      <c r="AN141" s="14" t="s">
        <v>61</v>
      </c>
      <c r="AR141" s="15">
        <v>16</v>
      </c>
      <c r="AS141" s="15">
        <v>16</v>
      </c>
      <c r="AT141" s="15">
        <v>16</v>
      </c>
      <c r="AU141" s="15">
        <v>3</v>
      </c>
      <c r="AV141" s="15">
        <v>5</v>
      </c>
      <c r="AW141" s="15">
        <v>10</v>
      </c>
      <c r="AX141" s="15">
        <v>6</v>
      </c>
      <c r="AZ141" s="15" t="s">
        <v>63</v>
      </c>
      <c r="BC141" s="15" t="s">
        <v>6202</v>
      </c>
      <c r="BD141" s="16" t="s">
        <v>6226</v>
      </c>
      <c r="BE141" s="16" t="s">
        <v>6241</v>
      </c>
      <c r="BF141" s="16" t="s">
        <v>6226</v>
      </c>
      <c r="BG141" s="16" t="s">
        <v>6241</v>
      </c>
      <c r="BH141" s="16" t="s">
        <v>64</v>
      </c>
      <c r="BK141" s="17" t="s">
        <v>65</v>
      </c>
      <c r="BL141" s="40" t="s">
        <v>6208</v>
      </c>
    </row>
    <row r="142" spans="1:64" ht="15" customHeight="1" x14ac:dyDescent="0.55000000000000004">
      <c r="A142" s="20">
        <v>192</v>
      </c>
      <c r="B142" s="20" t="s">
        <v>785</v>
      </c>
      <c r="C142" s="20" t="s">
        <v>786</v>
      </c>
      <c r="D142" s="2" t="s">
        <v>51</v>
      </c>
      <c r="E142" s="2" t="s">
        <v>659</v>
      </c>
      <c r="F142" s="2" t="s">
        <v>660</v>
      </c>
      <c r="H142" s="3">
        <v>0</v>
      </c>
      <c r="I142" s="3">
        <v>1</v>
      </c>
      <c r="J142" s="3">
        <v>1</v>
      </c>
      <c r="K142" s="3">
        <v>1</v>
      </c>
      <c r="L142" s="3" t="s">
        <v>100</v>
      </c>
      <c r="P142" s="28">
        <v>1</v>
      </c>
      <c r="Q142" s="8">
        <v>10000000</v>
      </c>
      <c r="R142" s="4" t="s">
        <v>57</v>
      </c>
      <c r="S142" s="4" t="s">
        <v>788</v>
      </c>
      <c r="T142" s="11">
        <v>1</v>
      </c>
      <c r="U142" s="7">
        <v>6000000</v>
      </c>
      <c r="V142" s="5" t="s">
        <v>382</v>
      </c>
      <c r="W142" s="4" t="s">
        <v>787</v>
      </c>
      <c r="X142" s="27">
        <v>2</v>
      </c>
      <c r="Y142" s="12">
        <v>2758548</v>
      </c>
      <c r="Z142" s="12" t="s">
        <v>789</v>
      </c>
      <c r="AA142" s="12" t="s">
        <v>790</v>
      </c>
      <c r="AB142" s="27">
        <v>2</v>
      </c>
      <c r="AC142" s="12">
        <v>2274188</v>
      </c>
      <c r="AD142" s="12" t="s">
        <v>430</v>
      </c>
      <c r="AE142" s="12" t="s">
        <v>791</v>
      </c>
      <c r="AF142" s="26">
        <v>2</v>
      </c>
      <c r="AG142" s="13" t="s">
        <v>104</v>
      </c>
      <c r="AH142" s="13" t="s">
        <v>792</v>
      </c>
      <c r="AI142" s="26">
        <v>2</v>
      </c>
      <c r="AJ142" s="13" t="s">
        <v>104</v>
      </c>
      <c r="AL142" s="25">
        <v>3</v>
      </c>
      <c r="AM142" s="14">
        <v>0</v>
      </c>
      <c r="AN142" s="14" t="s">
        <v>387</v>
      </c>
      <c r="AP142" s="14" t="s">
        <v>429</v>
      </c>
      <c r="AQ142" s="14" t="s">
        <v>389</v>
      </c>
      <c r="AR142" s="15">
        <v>8</v>
      </c>
      <c r="AS142" s="15">
        <v>8</v>
      </c>
      <c r="AT142" s="15">
        <v>8</v>
      </c>
      <c r="AU142" s="15">
        <v>2</v>
      </c>
      <c r="AV142" s="15">
        <v>2</v>
      </c>
      <c r="AW142" s="15">
        <v>3</v>
      </c>
      <c r="AX142" s="15">
        <v>5</v>
      </c>
      <c r="BD142" s="16" t="s">
        <v>6222</v>
      </c>
      <c r="BE142" s="16" t="s">
        <v>6254</v>
      </c>
      <c r="BF142" s="16" t="s">
        <v>6222</v>
      </c>
      <c r="BG142" s="16" t="s">
        <v>6255</v>
      </c>
      <c r="BH142" s="16" t="s">
        <v>354</v>
      </c>
      <c r="BJ142" s="16" t="s">
        <v>435</v>
      </c>
      <c r="BK142" s="17" t="s">
        <v>793</v>
      </c>
      <c r="BL142" s="40" t="s">
        <v>6206</v>
      </c>
    </row>
    <row r="143" spans="1:64" ht="15" customHeight="1" x14ac:dyDescent="0.55000000000000004">
      <c r="A143" s="20">
        <v>193</v>
      </c>
      <c r="B143" s="20" t="s">
        <v>794</v>
      </c>
      <c r="C143" s="20" t="s">
        <v>795</v>
      </c>
      <c r="D143" s="2" t="s">
        <v>51</v>
      </c>
      <c r="E143" s="2" t="s">
        <v>659</v>
      </c>
      <c r="F143" s="2" t="s">
        <v>660</v>
      </c>
      <c r="H143" s="3">
        <v>0</v>
      </c>
      <c r="I143" s="3">
        <v>0</v>
      </c>
      <c r="J143" s="3">
        <v>1</v>
      </c>
      <c r="K143" s="3">
        <v>0</v>
      </c>
      <c r="L143" s="3" t="s">
        <v>55</v>
      </c>
      <c r="P143" s="28">
        <v>3</v>
      </c>
      <c r="Q143" s="9"/>
      <c r="R143" s="4" t="s">
        <v>90</v>
      </c>
      <c r="U143" s="7"/>
      <c r="X143" s="27">
        <v>4</v>
      </c>
      <c r="Y143" s="12">
        <v>225522</v>
      </c>
      <c r="Z143" s="12" t="s">
        <v>430</v>
      </c>
      <c r="AA143" s="12" t="s">
        <v>677</v>
      </c>
      <c r="AB143" s="27">
        <v>4</v>
      </c>
      <c r="AC143" s="12">
        <v>225522</v>
      </c>
      <c r="AD143" s="12" t="s">
        <v>430</v>
      </c>
      <c r="AE143" s="12" t="s">
        <v>677</v>
      </c>
      <c r="AF143" s="26">
        <v>4</v>
      </c>
      <c r="AG143" s="13" t="s">
        <v>70</v>
      </c>
      <c r="AH143" s="13" t="s">
        <v>348</v>
      </c>
      <c r="AI143" s="26">
        <v>4</v>
      </c>
      <c r="AJ143" s="13" t="s">
        <v>70</v>
      </c>
      <c r="AK143" s="13" t="s">
        <v>796</v>
      </c>
      <c r="AL143" s="25">
        <v>2</v>
      </c>
      <c r="AN143" s="14" t="s">
        <v>349</v>
      </c>
      <c r="AO143" s="14" t="s">
        <v>797</v>
      </c>
      <c r="AR143" s="15">
        <v>13</v>
      </c>
      <c r="AS143" s="15">
        <v>13</v>
      </c>
      <c r="AT143" s="15">
        <v>13</v>
      </c>
      <c r="AU143" s="15">
        <v>4</v>
      </c>
      <c r="AV143" s="15">
        <v>4</v>
      </c>
      <c r="AW143" s="15">
        <v>7</v>
      </c>
      <c r="AX143" s="15">
        <v>6</v>
      </c>
      <c r="BD143" s="16" t="s">
        <v>6226</v>
      </c>
      <c r="BE143" s="16" t="s">
        <v>87</v>
      </c>
      <c r="BF143" s="16" t="s">
        <v>6226</v>
      </c>
      <c r="BG143" s="16" t="s">
        <v>87</v>
      </c>
      <c r="BK143" s="17" t="s">
        <v>65</v>
      </c>
      <c r="BL143" s="40" t="s">
        <v>6206</v>
      </c>
    </row>
    <row r="144" spans="1:64" ht="15" customHeight="1" x14ac:dyDescent="0.55000000000000004">
      <c r="A144" s="20">
        <v>195</v>
      </c>
      <c r="B144" s="20" t="s">
        <v>798</v>
      </c>
      <c r="C144" s="20" t="s">
        <v>799</v>
      </c>
      <c r="D144" s="2" t="s">
        <v>51</v>
      </c>
      <c r="E144" s="2" t="s">
        <v>659</v>
      </c>
      <c r="F144" s="2" t="s">
        <v>660</v>
      </c>
      <c r="H144" s="3">
        <v>1</v>
      </c>
      <c r="I144" s="3">
        <v>1</v>
      </c>
      <c r="J144" s="3">
        <v>1</v>
      </c>
      <c r="K144" s="3">
        <v>1</v>
      </c>
      <c r="L144" s="3" t="s">
        <v>100</v>
      </c>
      <c r="P144" s="28">
        <v>1</v>
      </c>
      <c r="Q144" s="8">
        <v>150000000</v>
      </c>
      <c r="R144" s="4" t="s">
        <v>384</v>
      </c>
      <c r="T144" s="11">
        <v>1</v>
      </c>
      <c r="U144" s="7">
        <v>130000000</v>
      </c>
      <c r="V144" s="5" t="s">
        <v>382</v>
      </c>
      <c r="W144" s="4" t="s">
        <v>800</v>
      </c>
      <c r="X144" s="27">
        <v>1</v>
      </c>
      <c r="Y144" s="12">
        <v>11104581</v>
      </c>
      <c r="Z144" s="12" t="s">
        <v>69</v>
      </c>
      <c r="AB144" s="27">
        <v>1</v>
      </c>
      <c r="AC144" s="12">
        <v>10031136</v>
      </c>
      <c r="AD144" s="12" t="s">
        <v>69</v>
      </c>
      <c r="AF144" s="26">
        <v>1</v>
      </c>
      <c r="AG144" s="13" t="s">
        <v>104</v>
      </c>
      <c r="AI144" s="26">
        <v>1</v>
      </c>
      <c r="AJ144" s="13" t="s">
        <v>104</v>
      </c>
      <c r="AL144" s="25">
        <v>3</v>
      </c>
      <c r="AM144" s="14">
        <v>0</v>
      </c>
      <c r="AN144" s="14" t="s">
        <v>387</v>
      </c>
      <c r="AP144" s="14" t="s">
        <v>801</v>
      </c>
      <c r="AQ144" s="14" t="s">
        <v>802</v>
      </c>
      <c r="AR144" s="15">
        <v>6</v>
      </c>
      <c r="AS144" s="15">
        <v>6</v>
      </c>
      <c r="AT144" s="15">
        <v>6</v>
      </c>
      <c r="AU144" s="15">
        <v>1</v>
      </c>
      <c r="AV144" s="15">
        <v>1</v>
      </c>
      <c r="AW144" s="15">
        <v>2</v>
      </c>
      <c r="AX144" s="15">
        <v>4</v>
      </c>
      <c r="BD144" s="16" t="s">
        <v>664</v>
      </c>
      <c r="BE144" s="16" t="s">
        <v>731</v>
      </c>
      <c r="BF144" s="16" t="s">
        <v>664</v>
      </c>
      <c r="BG144" s="16" t="s">
        <v>731</v>
      </c>
      <c r="BH144" s="16" t="s">
        <v>123</v>
      </c>
      <c r="BJ144" s="16" t="s">
        <v>730</v>
      </c>
      <c r="BK144" s="17" t="s">
        <v>211</v>
      </c>
      <c r="BL144" s="40" t="s">
        <v>6206</v>
      </c>
    </row>
    <row r="145" spans="1:64" ht="15" customHeight="1" x14ac:dyDescent="0.55000000000000004">
      <c r="A145" s="20">
        <v>196</v>
      </c>
      <c r="B145" s="20" t="s">
        <v>803</v>
      </c>
      <c r="C145" s="20" t="s">
        <v>804</v>
      </c>
      <c r="D145" s="2" t="s">
        <v>51</v>
      </c>
      <c r="E145" s="2" t="s">
        <v>659</v>
      </c>
      <c r="F145" s="2" t="s">
        <v>660</v>
      </c>
      <c r="G145" s="2" t="s">
        <v>93</v>
      </c>
      <c r="H145" s="3">
        <v>0</v>
      </c>
      <c r="I145" s="3">
        <v>0</v>
      </c>
      <c r="J145" s="3">
        <v>1</v>
      </c>
      <c r="K145" s="3">
        <v>0</v>
      </c>
      <c r="P145" s="28">
        <v>5</v>
      </c>
      <c r="Q145" s="9"/>
      <c r="R145" s="4" t="s">
        <v>430</v>
      </c>
      <c r="S145" s="4" t="s">
        <v>805</v>
      </c>
      <c r="U145" s="7"/>
      <c r="X145" s="27">
        <v>5</v>
      </c>
      <c r="Z145" s="12" t="s">
        <v>806</v>
      </c>
      <c r="AA145" s="12" t="s">
        <v>807</v>
      </c>
      <c r="AB145" s="27">
        <v>5</v>
      </c>
      <c r="AD145" s="12" t="s">
        <v>69</v>
      </c>
      <c r="AE145" s="12" t="s">
        <v>808</v>
      </c>
      <c r="AF145" s="26">
        <v>5</v>
      </c>
      <c r="AG145" s="13" t="s">
        <v>70</v>
      </c>
      <c r="AI145" s="26">
        <v>5</v>
      </c>
      <c r="AJ145" s="13" t="s">
        <v>70</v>
      </c>
      <c r="AK145" s="13" t="s">
        <v>809</v>
      </c>
      <c r="AL145" s="25">
        <v>5</v>
      </c>
      <c r="AN145" s="14" t="s">
        <v>70</v>
      </c>
      <c r="AR145" s="15">
        <v>20</v>
      </c>
      <c r="AS145" s="15">
        <v>20</v>
      </c>
      <c r="AT145" s="15">
        <v>20</v>
      </c>
      <c r="AU145" s="15">
        <v>5</v>
      </c>
      <c r="AV145" s="15">
        <v>5</v>
      </c>
      <c r="AW145" s="15">
        <v>10</v>
      </c>
      <c r="AX145" s="15">
        <v>10</v>
      </c>
      <c r="AY145" s="15" t="s">
        <v>45</v>
      </c>
      <c r="BA145" s="15" t="s">
        <v>175</v>
      </c>
      <c r="BC145" s="15" t="s">
        <v>6138</v>
      </c>
      <c r="BD145" s="16" t="s">
        <v>810</v>
      </c>
      <c r="BE145" s="16" t="s">
        <v>87</v>
      </c>
      <c r="BF145" s="16" t="s">
        <v>810</v>
      </c>
      <c r="BG145" s="16" t="s">
        <v>87</v>
      </c>
      <c r="BI145" s="16" t="s">
        <v>596</v>
      </c>
      <c r="BK145" s="17" t="s">
        <v>65</v>
      </c>
      <c r="BL145" s="40" t="s">
        <v>6212</v>
      </c>
    </row>
    <row r="146" spans="1:64" ht="15" customHeight="1" x14ac:dyDescent="0.55000000000000004">
      <c r="A146" s="20">
        <v>199</v>
      </c>
      <c r="B146" s="20" t="s">
        <v>811</v>
      </c>
      <c r="C146" s="20" t="s">
        <v>812</v>
      </c>
      <c r="D146" s="2" t="s">
        <v>51</v>
      </c>
      <c r="E146" s="2" t="s">
        <v>813</v>
      </c>
      <c r="F146" s="2" t="s">
        <v>814</v>
      </c>
      <c r="H146" s="3">
        <v>0</v>
      </c>
      <c r="I146" s="3">
        <v>0</v>
      </c>
      <c r="J146" s="3">
        <v>0</v>
      </c>
      <c r="K146" s="3">
        <v>1</v>
      </c>
      <c r="L146" s="3" t="s">
        <v>55</v>
      </c>
      <c r="P146" s="28">
        <v>3</v>
      </c>
      <c r="Q146" s="9"/>
      <c r="R146" s="4" t="s">
        <v>57</v>
      </c>
      <c r="U146" s="7"/>
      <c r="X146" s="27">
        <v>1</v>
      </c>
      <c r="Y146" s="12">
        <v>8782798</v>
      </c>
      <c r="Z146" s="12" t="s">
        <v>58</v>
      </c>
      <c r="AB146" s="27">
        <v>1</v>
      </c>
      <c r="AC146" s="12">
        <v>8782798</v>
      </c>
      <c r="AD146" s="12" t="s">
        <v>58</v>
      </c>
      <c r="AF146" s="26">
        <v>3</v>
      </c>
      <c r="AG146" s="13" t="s">
        <v>59</v>
      </c>
      <c r="AI146" s="26">
        <v>3</v>
      </c>
      <c r="AJ146" s="13" t="s">
        <v>59</v>
      </c>
      <c r="AL146" s="25">
        <v>4</v>
      </c>
      <c r="AN146" s="14" t="s">
        <v>61</v>
      </c>
      <c r="AO146" s="14" t="s">
        <v>815</v>
      </c>
      <c r="AR146" s="15">
        <v>11</v>
      </c>
      <c r="AS146" s="15">
        <v>11</v>
      </c>
      <c r="AT146" s="15">
        <v>11</v>
      </c>
      <c r="AU146" s="15">
        <v>3</v>
      </c>
      <c r="AV146" s="15">
        <v>1</v>
      </c>
      <c r="AW146" s="15">
        <v>4</v>
      </c>
      <c r="AX146" s="15">
        <v>7</v>
      </c>
      <c r="BD146" s="16" t="s">
        <v>6226</v>
      </c>
      <c r="BE146" s="16" t="s">
        <v>76</v>
      </c>
      <c r="BF146" s="16" t="s">
        <v>6226</v>
      </c>
      <c r="BG146" s="16" t="s">
        <v>76</v>
      </c>
      <c r="BH146" s="16" t="s">
        <v>74</v>
      </c>
      <c r="BK146" s="17" t="s">
        <v>65</v>
      </c>
      <c r="BL146" s="40" t="s">
        <v>6206</v>
      </c>
    </row>
    <row r="147" spans="1:64" ht="15" customHeight="1" x14ac:dyDescent="0.55000000000000004">
      <c r="A147" s="20">
        <v>200</v>
      </c>
      <c r="B147" s="20" t="s">
        <v>816</v>
      </c>
      <c r="C147" s="20" t="s">
        <v>817</v>
      </c>
      <c r="D147" s="2" t="s">
        <v>51</v>
      </c>
      <c r="E147" s="2" t="s">
        <v>813</v>
      </c>
      <c r="F147" s="2" t="s">
        <v>814</v>
      </c>
      <c r="H147" s="3">
        <v>0</v>
      </c>
      <c r="I147" s="3">
        <v>0</v>
      </c>
      <c r="J147" s="3">
        <v>1</v>
      </c>
      <c r="K147" s="3">
        <v>1</v>
      </c>
      <c r="L147" s="3" t="s">
        <v>55</v>
      </c>
      <c r="P147" s="28">
        <v>2</v>
      </c>
      <c r="Q147" s="9"/>
      <c r="R147" s="4" t="s">
        <v>90</v>
      </c>
      <c r="U147" s="7"/>
      <c r="X147" s="27">
        <v>1</v>
      </c>
      <c r="Y147" s="12">
        <v>14299560</v>
      </c>
      <c r="Z147" s="12" t="s">
        <v>69</v>
      </c>
      <c r="AB147" s="27">
        <v>1</v>
      </c>
      <c r="AC147" s="12">
        <v>14299560</v>
      </c>
      <c r="AD147" s="12" t="s">
        <v>69</v>
      </c>
      <c r="AF147" s="26">
        <v>3</v>
      </c>
      <c r="AG147" s="13" t="s">
        <v>818</v>
      </c>
      <c r="AH147" s="13" t="s">
        <v>819</v>
      </c>
      <c r="AI147" s="26">
        <v>3</v>
      </c>
      <c r="AJ147" s="13" t="s">
        <v>70</v>
      </c>
      <c r="AK147" s="13" t="s">
        <v>334</v>
      </c>
      <c r="AL147" s="25">
        <v>3</v>
      </c>
      <c r="AN147" s="14" t="s">
        <v>59</v>
      </c>
      <c r="AO147" s="14" t="s">
        <v>820</v>
      </c>
      <c r="AR147" s="15">
        <v>9</v>
      </c>
      <c r="AS147" s="15">
        <v>9</v>
      </c>
      <c r="AT147" s="15">
        <v>9</v>
      </c>
      <c r="AU147" s="15">
        <v>3</v>
      </c>
      <c r="AV147" s="15">
        <v>1</v>
      </c>
      <c r="AW147" s="15">
        <v>3</v>
      </c>
      <c r="AX147" s="15">
        <v>6</v>
      </c>
      <c r="BD147" s="16" t="s">
        <v>6226</v>
      </c>
      <c r="BE147" s="16" t="s">
        <v>338</v>
      </c>
      <c r="BF147" s="16" t="s">
        <v>6226</v>
      </c>
      <c r="BG147" s="16" t="s">
        <v>338</v>
      </c>
      <c r="BH147" s="16" t="s">
        <v>74</v>
      </c>
      <c r="BK147" s="17" t="s">
        <v>65</v>
      </c>
      <c r="BL147" s="40" t="s">
        <v>6206</v>
      </c>
    </row>
    <row r="148" spans="1:64" ht="15" customHeight="1" x14ac:dyDescent="0.55000000000000004">
      <c r="A148" s="20">
        <v>202</v>
      </c>
      <c r="B148" s="20" t="s">
        <v>821</v>
      </c>
      <c r="C148" s="20" t="s">
        <v>822</v>
      </c>
      <c r="D148" s="2" t="s">
        <v>51</v>
      </c>
      <c r="E148" s="2" t="s">
        <v>813</v>
      </c>
      <c r="F148" s="2" t="s">
        <v>814</v>
      </c>
      <c r="G148" s="2" t="s">
        <v>93</v>
      </c>
      <c r="H148" s="3">
        <v>1</v>
      </c>
      <c r="I148" s="3">
        <v>1</v>
      </c>
      <c r="J148" s="3">
        <v>1</v>
      </c>
      <c r="K148" s="3">
        <v>1</v>
      </c>
      <c r="L148" s="3" t="s">
        <v>116</v>
      </c>
      <c r="P148" s="28">
        <v>2</v>
      </c>
      <c r="Q148" s="8">
        <v>9500000</v>
      </c>
      <c r="R148" s="4" t="s">
        <v>384</v>
      </c>
      <c r="T148" s="11">
        <v>1</v>
      </c>
      <c r="U148" s="7">
        <v>8200000</v>
      </c>
      <c r="V148" s="5" t="s">
        <v>382</v>
      </c>
      <c r="W148" s="4" t="s">
        <v>800</v>
      </c>
      <c r="X148" s="27">
        <v>1</v>
      </c>
      <c r="Y148" s="12">
        <v>5267573</v>
      </c>
      <c r="Z148" s="12" t="s">
        <v>69</v>
      </c>
      <c r="AB148" s="27">
        <v>2</v>
      </c>
      <c r="AC148" s="12">
        <v>3514098</v>
      </c>
      <c r="AD148" s="12" t="s">
        <v>567</v>
      </c>
      <c r="AE148" s="12" t="s">
        <v>823</v>
      </c>
      <c r="AF148" s="26">
        <v>3</v>
      </c>
      <c r="AG148" s="13" t="s">
        <v>104</v>
      </c>
      <c r="AH148" s="13" t="s">
        <v>824</v>
      </c>
      <c r="AI148" s="26">
        <v>3</v>
      </c>
      <c r="AJ148" s="13" t="s">
        <v>104</v>
      </c>
      <c r="AK148" s="13" t="s">
        <v>825</v>
      </c>
      <c r="AL148" s="25">
        <v>5</v>
      </c>
      <c r="AM148" s="14">
        <v>-1</v>
      </c>
      <c r="AN148" s="14" t="s">
        <v>387</v>
      </c>
      <c r="AP148" s="14" t="s">
        <v>826</v>
      </c>
      <c r="AQ148" s="14" t="s">
        <v>827</v>
      </c>
      <c r="AR148" s="15">
        <v>11</v>
      </c>
      <c r="AS148" s="15">
        <v>12</v>
      </c>
      <c r="AT148" s="15">
        <v>12</v>
      </c>
      <c r="AU148" s="15">
        <v>3</v>
      </c>
      <c r="AV148" s="15">
        <v>2</v>
      </c>
      <c r="AW148" s="15">
        <v>4</v>
      </c>
      <c r="AX148" s="15">
        <v>8</v>
      </c>
      <c r="BB148" s="15" t="s">
        <v>48</v>
      </c>
      <c r="BC148" s="15" t="s">
        <v>48</v>
      </c>
      <c r="BD148" s="16" t="s">
        <v>6226</v>
      </c>
      <c r="BE148" s="16" t="s">
        <v>6256</v>
      </c>
      <c r="BF148" s="16" t="s">
        <v>6226</v>
      </c>
      <c r="BG148" s="16" t="s">
        <v>755</v>
      </c>
      <c r="BH148" s="16" t="s">
        <v>86</v>
      </c>
      <c r="BJ148" s="16" t="s">
        <v>417</v>
      </c>
      <c r="BK148" s="17" t="s">
        <v>828</v>
      </c>
      <c r="BL148" s="40" t="s">
        <v>6206</v>
      </c>
    </row>
    <row r="149" spans="1:64" ht="15" customHeight="1" x14ac:dyDescent="0.55000000000000004">
      <c r="A149" s="20">
        <v>204</v>
      </c>
      <c r="B149" s="20" t="s">
        <v>829</v>
      </c>
      <c r="C149" s="20" t="s">
        <v>830</v>
      </c>
      <c r="D149" s="2" t="s">
        <v>51</v>
      </c>
      <c r="E149" s="2" t="s">
        <v>813</v>
      </c>
      <c r="F149" s="2" t="s">
        <v>814</v>
      </c>
      <c r="G149" s="2" t="s">
        <v>93</v>
      </c>
      <c r="H149" s="3">
        <v>0</v>
      </c>
      <c r="I149" s="3">
        <v>1</v>
      </c>
      <c r="J149" s="3">
        <v>1</v>
      </c>
      <c r="K149" s="3">
        <v>1</v>
      </c>
      <c r="L149" s="3" t="s">
        <v>55</v>
      </c>
      <c r="P149" s="28">
        <v>4</v>
      </c>
      <c r="Q149" s="8">
        <v>200000</v>
      </c>
      <c r="R149" s="4" t="s">
        <v>90</v>
      </c>
      <c r="T149" s="11">
        <v>1</v>
      </c>
      <c r="U149" s="7">
        <v>3000</v>
      </c>
      <c r="V149" s="5" t="s">
        <v>831</v>
      </c>
      <c r="W149" s="4" t="s">
        <v>332</v>
      </c>
      <c r="X149" s="27">
        <v>3</v>
      </c>
      <c r="Y149" s="12">
        <v>893972</v>
      </c>
      <c r="Z149" s="12" t="s">
        <v>69</v>
      </c>
      <c r="AB149" s="27">
        <v>3</v>
      </c>
      <c r="AC149" s="12">
        <v>893972</v>
      </c>
      <c r="AD149" s="12" t="s">
        <v>69</v>
      </c>
      <c r="AF149" s="26">
        <v>3</v>
      </c>
      <c r="AG149" s="13" t="s">
        <v>104</v>
      </c>
      <c r="AH149" s="13" t="s">
        <v>832</v>
      </c>
      <c r="AI149" s="26">
        <v>3</v>
      </c>
      <c r="AJ149" s="13" t="s">
        <v>104</v>
      </c>
      <c r="AK149" s="13" t="s">
        <v>833</v>
      </c>
      <c r="AL149" s="25">
        <v>4</v>
      </c>
      <c r="AN149" s="14" t="s">
        <v>461</v>
      </c>
      <c r="AR149" s="15">
        <v>14</v>
      </c>
      <c r="AS149" s="15">
        <v>14</v>
      </c>
      <c r="AT149" s="15">
        <v>14</v>
      </c>
      <c r="AU149" s="15">
        <v>3</v>
      </c>
      <c r="AV149" s="15">
        <v>3</v>
      </c>
      <c r="AW149" s="15">
        <v>7</v>
      </c>
      <c r="AX149" s="15">
        <v>7</v>
      </c>
      <c r="AZ149" s="15" t="s">
        <v>63</v>
      </c>
      <c r="BC149" s="15" t="s">
        <v>6202</v>
      </c>
      <c r="BD149" s="16" t="s">
        <v>834</v>
      </c>
      <c r="BE149" s="16" t="s">
        <v>6257</v>
      </c>
      <c r="BF149" s="16" t="s">
        <v>834</v>
      </c>
      <c r="BG149" s="16" t="s">
        <v>6257</v>
      </c>
      <c r="BH149" s="16" t="s">
        <v>354</v>
      </c>
      <c r="BJ149" s="16" t="s">
        <v>683</v>
      </c>
      <c r="BK149" s="17" t="s">
        <v>65</v>
      </c>
      <c r="BL149" s="40" t="s">
        <v>6206</v>
      </c>
    </row>
    <row r="150" spans="1:64" ht="15" customHeight="1" x14ac:dyDescent="0.55000000000000004">
      <c r="A150" s="20">
        <v>205</v>
      </c>
      <c r="B150" s="20" t="s">
        <v>835</v>
      </c>
      <c r="C150" s="20" t="s">
        <v>836</v>
      </c>
      <c r="D150" s="2" t="s">
        <v>51</v>
      </c>
      <c r="E150" s="2" t="s">
        <v>813</v>
      </c>
      <c r="F150" s="2" t="s">
        <v>814</v>
      </c>
      <c r="G150" s="2" t="s">
        <v>93</v>
      </c>
      <c r="H150" s="3">
        <v>0</v>
      </c>
      <c r="I150" s="3">
        <v>0</v>
      </c>
      <c r="J150" s="3">
        <v>0</v>
      </c>
      <c r="K150" s="3">
        <v>1</v>
      </c>
      <c r="L150" s="3" t="s">
        <v>55</v>
      </c>
      <c r="P150" s="28">
        <v>5</v>
      </c>
      <c r="Q150" s="9"/>
      <c r="R150" s="4" t="s">
        <v>57</v>
      </c>
      <c r="U150" s="7"/>
      <c r="X150" s="27">
        <v>5</v>
      </c>
      <c r="Y150" s="12">
        <v>24</v>
      </c>
      <c r="Z150" s="12" t="s">
        <v>58</v>
      </c>
      <c r="AB150" s="27">
        <v>5</v>
      </c>
      <c r="AC150" s="12">
        <v>24</v>
      </c>
      <c r="AD150" s="12" t="s">
        <v>58</v>
      </c>
      <c r="AF150" s="26">
        <v>3</v>
      </c>
      <c r="AG150" s="13" t="s">
        <v>59</v>
      </c>
      <c r="AH150" s="13" t="s">
        <v>837</v>
      </c>
      <c r="AI150" s="26">
        <v>3</v>
      </c>
      <c r="AJ150" s="13" t="s">
        <v>59</v>
      </c>
      <c r="AL150" s="25">
        <v>2</v>
      </c>
      <c r="AN150" s="14" t="s">
        <v>61</v>
      </c>
      <c r="AR150" s="15">
        <v>15</v>
      </c>
      <c r="AS150" s="15">
        <v>15</v>
      </c>
      <c r="AT150" s="15">
        <v>15</v>
      </c>
      <c r="AU150" s="15">
        <v>3</v>
      </c>
      <c r="AV150" s="15">
        <v>5</v>
      </c>
      <c r="AW150" s="15">
        <v>10</v>
      </c>
      <c r="AX150" s="15">
        <v>5</v>
      </c>
      <c r="AZ150" s="15" t="s">
        <v>63</v>
      </c>
      <c r="BC150" s="15" t="s">
        <v>6202</v>
      </c>
      <c r="BD150" s="16" t="s">
        <v>6226</v>
      </c>
      <c r="BE150" s="16" t="s">
        <v>76</v>
      </c>
      <c r="BF150" s="16" t="s">
        <v>6226</v>
      </c>
      <c r="BG150" s="16" t="s">
        <v>76</v>
      </c>
      <c r="BH150" s="16" t="s">
        <v>74</v>
      </c>
      <c r="BK150" s="17" t="s">
        <v>65</v>
      </c>
      <c r="BL150" s="40" t="s">
        <v>6209</v>
      </c>
    </row>
    <row r="151" spans="1:64" ht="15" customHeight="1" x14ac:dyDescent="0.55000000000000004">
      <c r="A151" s="20">
        <v>206</v>
      </c>
      <c r="B151" s="20" t="s">
        <v>838</v>
      </c>
      <c r="C151" s="20" t="s">
        <v>839</v>
      </c>
      <c r="D151" s="2" t="s">
        <v>51</v>
      </c>
      <c r="E151" s="2" t="s">
        <v>813</v>
      </c>
      <c r="F151" s="2" t="s">
        <v>814</v>
      </c>
      <c r="G151" s="2" t="s">
        <v>93</v>
      </c>
      <c r="H151" s="3">
        <v>1</v>
      </c>
      <c r="I151" s="3">
        <v>1</v>
      </c>
      <c r="J151" s="3">
        <v>1</v>
      </c>
      <c r="K151" s="3">
        <v>1</v>
      </c>
      <c r="L151" s="3" t="s">
        <v>116</v>
      </c>
      <c r="P151" s="28">
        <v>3</v>
      </c>
      <c r="Q151" s="8">
        <v>890000</v>
      </c>
      <c r="R151" s="4" t="s">
        <v>384</v>
      </c>
      <c r="T151" s="11">
        <v>1</v>
      </c>
      <c r="U151" s="7">
        <v>890000</v>
      </c>
      <c r="V151" s="5" t="s">
        <v>382</v>
      </c>
      <c r="W151" s="4" t="s">
        <v>505</v>
      </c>
      <c r="X151" s="27">
        <v>1</v>
      </c>
      <c r="Y151" s="12">
        <v>4934488</v>
      </c>
      <c r="Z151" s="12" t="s">
        <v>69</v>
      </c>
      <c r="AB151" s="27">
        <v>2</v>
      </c>
      <c r="AC151" s="12">
        <v>2301267</v>
      </c>
      <c r="AD151" s="12" t="s">
        <v>69</v>
      </c>
      <c r="AF151" s="26">
        <v>3</v>
      </c>
      <c r="AG151" s="13" t="s">
        <v>104</v>
      </c>
      <c r="AH151" s="13" t="s">
        <v>840</v>
      </c>
      <c r="AI151" s="26">
        <v>3</v>
      </c>
      <c r="AJ151" s="13" t="s">
        <v>104</v>
      </c>
      <c r="AK151" s="13" t="s">
        <v>841</v>
      </c>
      <c r="AL151" s="25">
        <v>5</v>
      </c>
      <c r="AM151" s="14">
        <v>-2</v>
      </c>
      <c r="AN151" s="14" t="s">
        <v>387</v>
      </c>
      <c r="AP151" s="14" t="s">
        <v>842</v>
      </c>
      <c r="AQ151" s="14" t="s">
        <v>843</v>
      </c>
      <c r="AR151" s="15">
        <v>12</v>
      </c>
      <c r="AS151" s="15">
        <v>13</v>
      </c>
      <c r="AT151" s="15">
        <v>13</v>
      </c>
      <c r="AU151" s="15">
        <v>3</v>
      </c>
      <c r="AV151" s="15">
        <v>2</v>
      </c>
      <c r="AW151" s="15">
        <v>5</v>
      </c>
      <c r="AX151" s="15">
        <v>8</v>
      </c>
      <c r="BA151" s="15" t="s">
        <v>175</v>
      </c>
      <c r="BB151" s="15" t="s">
        <v>48</v>
      </c>
      <c r="BC151" s="15" t="s">
        <v>6201</v>
      </c>
      <c r="BD151" s="16" t="s">
        <v>6226</v>
      </c>
      <c r="BE151" s="16" t="s">
        <v>6247</v>
      </c>
      <c r="BF151" s="16" t="s">
        <v>6226</v>
      </c>
      <c r="BG151" s="16" t="s">
        <v>755</v>
      </c>
      <c r="BH151" s="16" t="s">
        <v>74</v>
      </c>
      <c r="BJ151" s="16" t="s">
        <v>532</v>
      </c>
      <c r="BK151" s="17" t="s">
        <v>828</v>
      </c>
      <c r="BL151" s="40" t="s">
        <v>6206</v>
      </c>
    </row>
    <row r="152" spans="1:64" ht="15" customHeight="1" x14ac:dyDescent="0.55000000000000004">
      <c r="A152" s="20">
        <v>213</v>
      </c>
      <c r="B152" s="20" t="s">
        <v>844</v>
      </c>
      <c r="C152" s="20" t="s">
        <v>845</v>
      </c>
      <c r="D152" s="2" t="s">
        <v>51</v>
      </c>
      <c r="E152" s="2" t="s">
        <v>813</v>
      </c>
      <c r="F152" s="2" t="s">
        <v>814</v>
      </c>
      <c r="H152" s="3">
        <v>0</v>
      </c>
      <c r="I152" s="3">
        <v>0</v>
      </c>
      <c r="J152" s="3">
        <v>1</v>
      </c>
      <c r="K152" s="3">
        <v>1</v>
      </c>
      <c r="L152" s="3" t="s">
        <v>55</v>
      </c>
      <c r="P152" s="28">
        <v>3</v>
      </c>
      <c r="Q152" s="9"/>
      <c r="R152" s="4" t="s">
        <v>90</v>
      </c>
      <c r="U152" s="7"/>
      <c r="X152" s="27">
        <v>1</v>
      </c>
      <c r="Y152" s="12">
        <v>12373953</v>
      </c>
      <c r="Z152" s="12" t="s">
        <v>69</v>
      </c>
      <c r="AB152" s="27">
        <v>1</v>
      </c>
      <c r="AC152" s="12">
        <v>12373953</v>
      </c>
      <c r="AD152" s="12" t="s">
        <v>69</v>
      </c>
      <c r="AF152" s="26">
        <v>2</v>
      </c>
      <c r="AG152" s="13" t="s">
        <v>70</v>
      </c>
      <c r="AI152" s="26">
        <v>2</v>
      </c>
      <c r="AJ152" s="13" t="s">
        <v>70</v>
      </c>
      <c r="AK152" s="13" t="s">
        <v>846</v>
      </c>
      <c r="AL152" s="25">
        <v>2</v>
      </c>
      <c r="AN152" s="14" t="s">
        <v>59</v>
      </c>
      <c r="AR152" s="15">
        <v>8</v>
      </c>
      <c r="AS152" s="15">
        <v>8</v>
      </c>
      <c r="AT152" s="15">
        <v>8</v>
      </c>
      <c r="AU152" s="15">
        <v>2</v>
      </c>
      <c r="AV152" s="15">
        <v>1</v>
      </c>
      <c r="AW152" s="15">
        <v>4</v>
      </c>
      <c r="AX152" s="15">
        <v>4</v>
      </c>
      <c r="BD152" s="16" t="s">
        <v>6232</v>
      </c>
      <c r="BE152" s="16" t="s">
        <v>6385</v>
      </c>
      <c r="BF152" s="16" t="s">
        <v>6232</v>
      </c>
      <c r="BG152" s="16" t="s">
        <v>6385</v>
      </c>
      <c r="BH152" s="16" t="s">
        <v>663</v>
      </c>
      <c r="BK152" s="17" t="s">
        <v>65</v>
      </c>
      <c r="BL152" s="40" t="s">
        <v>6206</v>
      </c>
    </row>
    <row r="153" spans="1:64" ht="15" customHeight="1" x14ac:dyDescent="0.55000000000000004">
      <c r="A153" s="20">
        <v>214</v>
      </c>
      <c r="B153" s="20" t="s">
        <v>847</v>
      </c>
      <c r="C153" s="20" t="s">
        <v>848</v>
      </c>
      <c r="D153" s="2" t="s">
        <v>51</v>
      </c>
      <c r="E153" s="2" t="s">
        <v>813</v>
      </c>
      <c r="F153" s="2" t="s">
        <v>814</v>
      </c>
      <c r="G153" s="2" t="s">
        <v>93</v>
      </c>
      <c r="H153" s="3">
        <v>0</v>
      </c>
      <c r="I153" s="3">
        <v>0</v>
      </c>
      <c r="J153" s="3">
        <v>1</v>
      </c>
      <c r="K153" s="3">
        <v>1</v>
      </c>
      <c r="L153" s="3" t="s">
        <v>55</v>
      </c>
      <c r="P153" s="28">
        <v>4</v>
      </c>
      <c r="Q153" s="9"/>
      <c r="R153" s="4" t="s">
        <v>79</v>
      </c>
      <c r="S153" s="4" t="s">
        <v>849</v>
      </c>
      <c r="U153" s="7"/>
      <c r="X153" s="27">
        <v>1</v>
      </c>
      <c r="Y153" s="12">
        <v>8870638</v>
      </c>
      <c r="Z153" s="12" t="s">
        <v>69</v>
      </c>
      <c r="AB153" s="27">
        <v>1</v>
      </c>
      <c r="AC153" s="12">
        <v>8870638</v>
      </c>
      <c r="AD153" s="12" t="s">
        <v>69</v>
      </c>
      <c r="AF153" s="26">
        <v>3</v>
      </c>
      <c r="AG153" s="13" t="s">
        <v>70</v>
      </c>
      <c r="AI153" s="26">
        <v>3</v>
      </c>
      <c r="AJ153" s="13" t="s">
        <v>70</v>
      </c>
      <c r="AK153" s="13" t="s">
        <v>850</v>
      </c>
      <c r="AL153" s="25">
        <v>4</v>
      </c>
      <c r="AN153" s="14" t="s">
        <v>59</v>
      </c>
      <c r="AR153" s="15">
        <v>12</v>
      </c>
      <c r="AS153" s="15">
        <v>12</v>
      </c>
      <c r="AT153" s="15">
        <v>12</v>
      </c>
      <c r="AU153" s="15">
        <v>3</v>
      </c>
      <c r="AV153" s="15">
        <v>1</v>
      </c>
      <c r="AW153" s="15">
        <v>5</v>
      </c>
      <c r="AX153" s="15">
        <v>7</v>
      </c>
      <c r="BD153" s="16" t="s">
        <v>6226</v>
      </c>
      <c r="BE153" s="16" t="s">
        <v>76</v>
      </c>
      <c r="BF153" s="16" t="s">
        <v>6226</v>
      </c>
      <c r="BG153" s="16" t="s">
        <v>76</v>
      </c>
      <c r="BH153" s="16" t="s">
        <v>74</v>
      </c>
      <c r="BK153" s="17" t="s">
        <v>65</v>
      </c>
      <c r="BL153" s="40" t="s">
        <v>6206</v>
      </c>
    </row>
    <row r="154" spans="1:64" ht="15" customHeight="1" x14ac:dyDescent="0.55000000000000004">
      <c r="A154" s="20">
        <v>215</v>
      </c>
      <c r="B154" s="20" t="s">
        <v>851</v>
      </c>
      <c r="C154" s="20" t="s">
        <v>852</v>
      </c>
      <c r="D154" s="2" t="s">
        <v>51</v>
      </c>
      <c r="E154" s="2" t="s">
        <v>813</v>
      </c>
      <c r="F154" s="2" t="s">
        <v>814</v>
      </c>
      <c r="H154" s="3">
        <v>0</v>
      </c>
      <c r="I154" s="3">
        <v>0</v>
      </c>
      <c r="J154" s="3">
        <v>1</v>
      </c>
      <c r="K154" s="3">
        <v>1</v>
      </c>
      <c r="L154" s="3" t="s">
        <v>55</v>
      </c>
      <c r="P154" s="28">
        <v>4</v>
      </c>
      <c r="Q154" s="9"/>
      <c r="R154" s="4" t="s">
        <v>79</v>
      </c>
      <c r="S154" s="4" t="s">
        <v>853</v>
      </c>
      <c r="U154" s="7"/>
      <c r="X154" s="27">
        <v>3</v>
      </c>
      <c r="Y154" s="12">
        <v>359495</v>
      </c>
      <c r="Z154" s="12" t="s">
        <v>69</v>
      </c>
      <c r="AB154" s="27">
        <v>3</v>
      </c>
      <c r="AC154" s="12">
        <v>359495</v>
      </c>
      <c r="AD154" s="12" t="s">
        <v>69</v>
      </c>
      <c r="AF154" s="26">
        <v>3</v>
      </c>
      <c r="AG154" s="13" t="s">
        <v>70</v>
      </c>
      <c r="AI154" s="26">
        <v>3</v>
      </c>
      <c r="AJ154" s="13" t="s">
        <v>70</v>
      </c>
      <c r="AK154" s="13" t="s">
        <v>850</v>
      </c>
      <c r="AL154" s="25">
        <v>4</v>
      </c>
      <c r="AN154" s="14" t="s">
        <v>59</v>
      </c>
      <c r="AR154" s="15">
        <v>14</v>
      </c>
      <c r="AS154" s="15">
        <v>14</v>
      </c>
      <c r="AT154" s="15">
        <v>14</v>
      </c>
      <c r="AU154" s="15">
        <v>3</v>
      </c>
      <c r="AV154" s="15">
        <v>3</v>
      </c>
      <c r="AW154" s="15">
        <v>7</v>
      </c>
      <c r="AX154" s="15">
        <v>7</v>
      </c>
      <c r="AZ154" s="15" t="s">
        <v>63</v>
      </c>
      <c r="BC154" s="15" t="s">
        <v>6202</v>
      </c>
      <c r="BD154" s="16" t="s">
        <v>6226</v>
      </c>
      <c r="BE154" s="16" t="s">
        <v>87</v>
      </c>
      <c r="BF154" s="16" t="s">
        <v>6226</v>
      </c>
      <c r="BG154" s="16" t="s">
        <v>87</v>
      </c>
      <c r="BH154" s="16" t="s">
        <v>422</v>
      </c>
      <c r="BK154" s="17" t="s">
        <v>65</v>
      </c>
      <c r="BL154" s="40" t="s">
        <v>6206</v>
      </c>
    </row>
    <row r="155" spans="1:64" ht="15" customHeight="1" x14ac:dyDescent="0.55000000000000004">
      <c r="A155" s="20">
        <v>216</v>
      </c>
      <c r="B155" s="20" t="s">
        <v>854</v>
      </c>
      <c r="C155" s="20" t="s">
        <v>855</v>
      </c>
      <c r="D155" s="2" t="s">
        <v>51</v>
      </c>
      <c r="E155" s="2" t="s">
        <v>813</v>
      </c>
      <c r="F155" s="2" t="s">
        <v>814</v>
      </c>
      <c r="G155" s="2" t="s">
        <v>93</v>
      </c>
      <c r="H155" s="3">
        <v>0</v>
      </c>
      <c r="I155" s="3">
        <v>0</v>
      </c>
      <c r="J155" s="3">
        <v>1</v>
      </c>
      <c r="K155" s="3">
        <v>1</v>
      </c>
      <c r="L155" s="3" t="s">
        <v>55</v>
      </c>
      <c r="P155" s="28">
        <v>3</v>
      </c>
      <c r="Q155" s="9"/>
      <c r="R155" s="4" t="s">
        <v>79</v>
      </c>
      <c r="S155" s="4" t="s">
        <v>856</v>
      </c>
      <c r="U155" s="7"/>
      <c r="X155" s="27">
        <v>3</v>
      </c>
      <c r="Y155" s="12">
        <v>518100</v>
      </c>
      <c r="Z155" s="12" t="s">
        <v>69</v>
      </c>
      <c r="AB155" s="27">
        <v>3</v>
      </c>
      <c r="AC155" s="12">
        <v>518100</v>
      </c>
      <c r="AD155" s="12" t="s">
        <v>69</v>
      </c>
      <c r="AF155" s="26">
        <v>2</v>
      </c>
      <c r="AG155" s="13" t="s">
        <v>70</v>
      </c>
      <c r="AI155" s="26">
        <v>2</v>
      </c>
      <c r="AJ155" s="13" t="s">
        <v>70</v>
      </c>
      <c r="AK155" s="13" t="s">
        <v>857</v>
      </c>
      <c r="AL155" s="25">
        <v>2</v>
      </c>
      <c r="AN155" s="14" t="s">
        <v>59</v>
      </c>
      <c r="AR155" s="15">
        <v>10</v>
      </c>
      <c r="AS155" s="15">
        <v>10</v>
      </c>
      <c r="AT155" s="15">
        <v>10</v>
      </c>
      <c r="AU155" s="15">
        <v>2</v>
      </c>
      <c r="AV155" s="15">
        <v>3</v>
      </c>
      <c r="AW155" s="15">
        <v>6</v>
      </c>
      <c r="AX155" s="15">
        <v>4</v>
      </c>
      <c r="BD155" s="16" t="s">
        <v>6226</v>
      </c>
      <c r="BE155" s="16" t="s">
        <v>87</v>
      </c>
      <c r="BF155" s="16" t="s">
        <v>6226</v>
      </c>
      <c r="BG155" s="16" t="s">
        <v>87</v>
      </c>
      <c r="BH155" s="16" t="s">
        <v>422</v>
      </c>
      <c r="BK155" s="17" t="s">
        <v>65</v>
      </c>
      <c r="BL155" s="40" t="s">
        <v>6206</v>
      </c>
    </row>
    <row r="156" spans="1:64" ht="15" customHeight="1" x14ac:dyDescent="0.55000000000000004">
      <c r="A156" s="20">
        <v>217</v>
      </c>
      <c r="B156" s="20" t="s">
        <v>858</v>
      </c>
      <c r="C156" s="20" t="s">
        <v>859</v>
      </c>
      <c r="D156" s="2" t="s">
        <v>51</v>
      </c>
      <c r="E156" s="2" t="s">
        <v>813</v>
      </c>
      <c r="F156" s="2" t="s">
        <v>814</v>
      </c>
      <c r="G156" s="2" t="s">
        <v>93</v>
      </c>
      <c r="H156" s="3">
        <v>0</v>
      </c>
      <c r="I156" s="3">
        <v>1</v>
      </c>
      <c r="J156" s="3">
        <v>1</v>
      </c>
      <c r="K156" s="3">
        <v>0</v>
      </c>
      <c r="L156" s="3" t="s">
        <v>55</v>
      </c>
      <c r="P156" s="28">
        <v>3</v>
      </c>
      <c r="Q156" s="8">
        <v>1300000</v>
      </c>
      <c r="R156" s="4" t="s">
        <v>384</v>
      </c>
      <c r="T156" s="11">
        <v>1</v>
      </c>
      <c r="U156" s="7">
        <v>790000</v>
      </c>
      <c r="V156" s="5" t="s">
        <v>382</v>
      </c>
      <c r="W156" s="4" t="s">
        <v>860</v>
      </c>
      <c r="X156" s="27">
        <v>2</v>
      </c>
      <c r="Y156" s="12">
        <v>2926960</v>
      </c>
      <c r="Z156" s="12" t="s">
        <v>69</v>
      </c>
      <c r="AB156" s="27">
        <v>2</v>
      </c>
      <c r="AC156" s="12">
        <v>2926960</v>
      </c>
      <c r="AD156" s="12" t="s">
        <v>69</v>
      </c>
      <c r="AF156" s="26">
        <v>2</v>
      </c>
      <c r="AG156" s="13" t="s">
        <v>104</v>
      </c>
      <c r="AH156" s="13" t="s">
        <v>861</v>
      </c>
      <c r="AI156" s="26">
        <v>2</v>
      </c>
      <c r="AJ156" s="13" t="s">
        <v>104</v>
      </c>
      <c r="AL156" s="25">
        <v>2</v>
      </c>
      <c r="AM156" s="14">
        <v>0</v>
      </c>
      <c r="AN156" s="14" t="s">
        <v>387</v>
      </c>
      <c r="AP156" s="14" t="s">
        <v>862</v>
      </c>
      <c r="AQ156" s="14" t="s">
        <v>863</v>
      </c>
      <c r="AR156" s="15">
        <v>9</v>
      </c>
      <c r="AS156" s="15">
        <v>9</v>
      </c>
      <c r="AT156" s="15">
        <v>9</v>
      </c>
      <c r="AU156" s="15">
        <v>2</v>
      </c>
      <c r="AV156" s="15">
        <v>2</v>
      </c>
      <c r="AW156" s="15">
        <v>5</v>
      </c>
      <c r="AX156" s="15">
        <v>4</v>
      </c>
      <c r="BD156" s="16" t="s">
        <v>467</v>
      </c>
      <c r="BE156" s="16" t="s">
        <v>716</v>
      </c>
      <c r="BF156" s="16" t="s">
        <v>467</v>
      </c>
      <c r="BG156" s="16" t="s">
        <v>716</v>
      </c>
      <c r="BJ156" s="16" t="s">
        <v>435</v>
      </c>
      <c r="BK156" s="17" t="s">
        <v>65</v>
      </c>
      <c r="BL156" s="40" t="s">
        <v>6206</v>
      </c>
    </row>
    <row r="157" spans="1:64" ht="15" customHeight="1" x14ac:dyDescent="0.55000000000000004">
      <c r="A157" s="20">
        <v>218</v>
      </c>
      <c r="B157" s="20" t="s">
        <v>864</v>
      </c>
      <c r="C157" s="20" t="s">
        <v>865</v>
      </c>
      <c r="D157" s="2" t="s">
        <v>51</v>
      </c>
      <c r="E157" s="2" t="s">
        <v>813</v>
      </c>
      <c r="F157" s="2" t="s">
        <v>814</v>
      </c>
      <c r="H157" s="3">
        <v>0</v>
      </c>
      <c r="I157" s="3">
        <v>0</v>
      </c>
      <c r="J157" s="3">
        <v>0</v>
      </c>
      <c r="K157" s="3">
        <v>1</v>
      </c>
      <c r="L157" s="3" t="s">
        <v>55</v>
      </c>
      <c r="P157" s="28">
        <v>5</v>
      </c>
      <c r="Q157" s="9"/>
      <c r="R157" s="4" t="s">
        <v>57</v>
      </c>
      <c r="U157" s="7"/>
      <c r="X157" s="27">
        <v>3</v>
      </c>
      <c r="Y157" s="12">
        <v>613294</v>
      </c>
      <c r="Z157" s="12" t="s">
        <v>58</v>
      </c>
      <c r="AB157" s="27">
        <v>3</v>
      </c>
      <c r="AC157" s="12">
        <v>613294</v>
      </c>
      <c r="AD157" s="12" t="s">
        <v>58</v>
      </c>
      <c r="AF157" s="26">
        <v>4</v>
      </c>
      <c r="AG157" s="13" t="s">
        <v>59</v>
      </c>
      <c r="AH157" s="13" t="s">
        <v>866</v>
      </c>
      <c r="AI157" s="26">
        <v>4</v>
      </c>
      <c r="AJ157" s="13" t="s">
        <v>59</v>
      </c>
      <c r="AL157" s="25">
        <v>5</v>
      </c>
      <c r="AN157" s="14" t="s">
        <v>61</v>
      </c>
      <c r="AR157" s="15">
        <v>17</v>
      </c>
      <c r="AS157" s="15">
        <v>17</v>
      </c>
      <c r="AT157" s="15">
        <v>17</v>
      </c>
      <c r="AU157" s="15">
        <v>4</v>
      </c>
      <c r="AV157" s="15">
        <v>3</v>
      </c>
      <c r="AW157" s="15">
        <v>8</v>
      </c>
      <c r="AX157" s="15">
        <v>9</v>
      </c>
      <c r="AY157" s="15" t="s">
        <v>45</v>
      </c>
      <c r="BA157" s="15" t="s">
        <v>175</v>
      </c>
      <c r="BC157" s="15" t="s">
        <v>6138</v>
      </c>
      <c r="BD157" s="16" t="s">
        <v>6226</v>
      </c>
      <c r="BE157" s="16" t="s">
        <v>76</v>
      </c>
      <c r="BF157" s="16" t="s">
        <v>6226</v>
      </c>
      <c r="BG157" s="16" t="s">
        <v>76</v>
      </c>
      <c r="BH157" s="16" t="s">
        <v>74</v>
      </c>
      <c r="BK157" s="17" t="s">
        <v>65</v>
      </c>
      <c r="BL157" s="40" t="s">
        <v>6209</v>
      </c>
    </row>
    <row r="158" spans="1:64" ht="15" customHeight="1" x14ac:dyDescent="0.55000000000000004">
      <c r="A158" s="20">
        <v>219</v>
      </c>
      <c r="B158" s="20" t="s">
        <v>867</v>
      </c>
      <c r="C158" s="20" t="s">
        <v>868</v>
      </c>
      <c r="D158" s="2" t="s">
        <v>51</v>
      </c>
      <c r="E158" s="2" t="s">
        <v>813</v>
      </c>
      <c r="F158" s="2" t="s">
        <v>814</v>
      </c>
      <c r="G158" s="2" t="s">
        <v>93</v>
      </c>
      <c r="H158" s="3">
        <v>0</v>
      </c>
      <c r="I158" s="3">
        <v>0</v>
      </c>
      <c r="J158" s="3">
        <v>0</v>
      </c>
      <c r="K158" s="3">
        <v>1</v>
      </c>
      <c r="L158" s="3" t="s">
        <v>55</v>
      </c>
      <c r="P158" s="28">
        <v>3</v>
      </c>
      <c r="Q158" s="9"/>
      <c r="R158" s="4" t="s">
        <v>57</v>
      </c>
      <c r="U158" s="7"/>
      <c r="X158" s="27">
        <v>1</v>
      </c>
      <c r="Y158" s="12">
        <v>12151246</v>
      </c>
      <c r="Z158" s="12" t="s">
        <v>58</v>
      </c>
      <c r="AB158" s="27">
        <v>1</v>
      </c>
      <c r="AC158" s="12">
        <v>12151246</v>
      </c>
      <c r="AD158" s="12" t="s">
        <v>58</v>
      </c>
      <c r="AF158" s="26">
        <v>2</v>
      </c>
      <c r="AG158" s="13" t="s">
        <v>59</v>
      </c>
      <c r="AI158" s="26">
        <v>2</v>
      </c>
      <c r="AJ158" s="13" t="s">
        <v>59</v>
      </c>
      <c r="AL158" s="25">
        <v>2</v>
      </c>
      <c r="AN158" s="14" t="s">
        <v>61</v>
      </c>
      <c r="AR158" s="15">
        <v>8</v>
      </c>
      <c r="AS158" s="15">
        <v>8</v>
      </c>
      <c r="AT158" s="15">
        <v>8</v>
      </c>
      <c r="AU158" s="15">
        <v>2</v>
      </c>
      <c r="AV158" s="15">
        <v>1</v>
      </c>
      <c r="AW158" s="15">
        <v>4</v>
      </c>
      <c r="AX158" s="15">
        <v>4</v>
      </c>
      <c r="BD158" s="16" t="s">
        <v>6226</v>
      </c>
      <c r="BE158" s="16" t="s">
        <v>76</v>
      </c>
      <c r="BF158" s="16" t="s">
        <v>6226</v>
      </c>
      <c r="BG158" s="16" t="s">
        <v>76</v>
      </c>
      <c r="BH158" s="16" t="s">
        <v>869</v>
      </c>
      <c r="BK158" s="17" t="s">
        <v>65</v>
      </c>
      <c r="BL158" s="40" t="s">
        <v>6206</v>
      </c>
    </row>
    <row r="159" spans="1:64" ht="15" customHeight="1" x14ac:dyDescent="0.55000000000000004">
      <c r="A159" s="20">
        <v>220</v>
      </c>
      <c r="B159" s="20" t="s">
        <v>870</v>
      </c>
      <c r="C159" s="20" t="s">
        <v>871</v>
      </c>
      <c r="D159" s="2" t="s">
        <v>51</v>
      </c>
      <c r="E159" s="2" t="s">
        <v>813</v>
      </c>
      <c r="F159" s="2" t="s">
        <v>814</v>
      </c>
      <c r="G159" s="2" t="s">
        <v>93</v>
      </c>
      <c r="H159" s="3">
        <v>0</v>
      </c>
      <c r="I159" s="3">
        <v>1</v>
      </c>
      <c r="J159" s="3">
        <v>1</v>
      </c>
      <c r="K159" s="3">
        <v>1</v>
      </c>
      <c r="L159" s="3" t="s">
        <v>55</v>
      </c>
      <c r="P159" s="28">
        <v>2</v>
      </c>
      <c r="Q159" s="8">
        <v>20000000</v>
      </c>
      <c r="R159" s="4" t="s">
        <v>104</v>
      </c>
      <c r="T159" s="11">
        <v>1</v>
      </c>
      <c r="U159" s="7" t="s">
        <v>727</v>
      </c>
      <c r="V159" s="5" t="s">
        <v>331</v>
      </c>
      <c r="W159" s="4" t="s">
        <v>674</v>
      </c>
      <c r="X159" s="27">
        <v>1</v>
      </c>
      <c r="Y159" s="12">
        <v>14154643</v>
      </c>
      <c r="Z159" s="12" t="s">
        <v>69</v>
      </c>
      <c r="AB159" s="27">
        <v>1</v>
      </c>
      <c r="AC159" s="12">
        <v>14154643</v>
      </c>
      <c r="AD159" s="12" t="s">
        <v>69</v>
      </c>
      <c r="AF159" s="26">
        <v>2</v>
      </c>
      <c r="AG159" s="13" t="s">
        <v>412</v>
      </c>
      <c r="AH159" s="13" t="s">
        <v>872</v>
      </c>
      <c r="AI159" s="26">
        <v>2</v>
      </c>
      <c r="AJ159" s="13" t="s">
        <v>104</v>
      </c>
      <c r="AK159" s="13" t="s">
        <v>873</v>
      </c>
      <c r="AL159" s="25">
        <v>3</v>
      </c>
      <c r="AN159" s="14" t="s">
        <v>874</v>
      </c>
      <c r="AO159" s="14" t="s">
        <v>875</v>
      </c>
      <c r="AR159" s="15">
        <v>8</v>
      </c>
      <c r="AS159" s="15">
        <v>8</v>
      </c>
      <c r="AT159" s="15">
        <v>8</v>
      </c>
      <c r="AU159" s="15">
        <v>2</v>
      </c>
      <c r="AV159" s="15">
        <v>1</v>
      </c>
      <c r="AW159" s="15">
        <v>3</v>
      </c>
      <c r="AX159" s="15">
        <v>5</v>
      </c>
      <c r="BD159" s="16" t="s">
        <v>6232</v>
      </c>
      <c r="BE159" s="16" t="s">
        <v>6381</v>
      </c>
      <c r="BF159" s="16" t="s">
        <v>6232</v>
      </c>
      <c r="BG159" s="16" t="s">
        <v>6381</v>
      </c>
      <c r="BH159" s="16" t="s">
        <v>663</v>
      </c>
      <c r="BJ159" s="16" t="s">
        <v>730</v>
      </c>
      <c r="BK159" s="17" t="s">
        <v>65</v>
      </c>
      <c r="BL159" s="40" t="s">
        <v>6206</v>
      </c>
    </row>
    <row r="160" spans="1:64" ht="15" customHeight="1" x14ac:dyDescent="0.55000000000000004">
      <c r="A160" s="20">
        <v>221</v>
      </c>
      <c r="B160" s="20" t="s">
        <v>876</v>
      </c>
      <c r="C160" s="20" t="s">
        <v>877</v>
      </c>
      <c r="D160" s="2" t="s">
        <v>51</v>
      </c>
      <c r="E160" s="2" t="s">
        <v>813</v>
      </c>
      <c r="F160" s="2" t="s">
        <v>814</v>
      </c>
      <c r="G160" s="2" t="s">
        <v>93</v>
      </c>
      <c r="H160" s="3">
        <v>0</v>
      </c>
      <c r="I160" s="3">
        <v>1</v>
      </c>
      <c r="J160" s="3">
        <v>1</v>
      </c>
      <c r="K160" s="3">
        <v>1</v>
      </c>
      <c r="L160" s="3" t="s">
        <v>55</v>
      </c>
      <c r="P160" s="28">
        <v>2</v>
      </c>
      <c r="Q160" s="8">
        <v>2000000</v>
      </c>
      <c r="R160" s="4" t="s">
        <v>57</v>
      </c>
      <c r="S160" s="4" t="s">
        <v>879</v>
      </c>
      <c r="T160" s="11">
        <v>1</v>
      </c>
      <c r="U160" s="7" t="s">
        <v>878</v>
      </c>
      <c r="V160" s="5" t="s">
        <v>331</v>
      </c>
      <c r="W160" s="4" t="s">
        <v>332</v>
      </c>
      <c r="X160" s="27">
        <v>2</v>
      </c>
      <c r="Y160" s="12">
        <v>2668991</v>
      </c>
      <c r="Z160" s="12" t="s">
        <v>69</v>
      </c>
      <c r="AB160" s="27">
        <v>2</v>
      </c>
      <c r="AC160" s="12">
        <v>2622778</v>
      </c>
      <c r="AD160" s="12" t="s">
        <v>69</v>
      </c>
      <c r="AF160" s="26">
        <v>1</v>
      </c>
      <c r="AG160" s="13" t="s">
        <v>104</v>
      </c>
      <c r="AI160" s="26">
        <v>1</v>
      </c>
      <c r="AJ160" s="13" t="s">
        <v>104</v>
      </c>
      <c r="AK160" s="13" t="s">
        <v>728</v>
      </c>
      <c r="AL160" s="25">
        <v>1</v>
      </c>
      <c r="AM160" s="14">
        <v>-1</v>
      </c>
      <c r="AN160" s="14" t="s">
        <v>461</v>
      </c>
      <c r="AQ160" s="14" t="s">
        <v>880</v>
      </c>
      <c r="AR160" s="15">
        <v>6</v>
      </c>
      <c r="AS160" s="15">
        <v>6</v>
      </c>
      <c r="AT160" s="15">
        <v>6</v>
      </c>
      <c r="AU160" s="15">
        <v>1</v>
      </c>
      <c r="AV160" s="15">
        <v>2</v>
      </c>
      <c r="AW160" s="15">
        <v>4</v>
      </c>
      <c r="AX160" s="15">
        <v>2</v>
      </c>
      <c r="BD160" s="16" t="s">
        <v>6226</v>
      </c>
      <c r="BE160" s="16" t="s">
        <v>881</v>
      </c>
      <c r="BF160" s="16" t="s">
        <v>6226</v>
      </c>
      <c r="BG160" s="16" t="s">
        <v>881</v>
      </c>
      <c r="BH160" s="16" t="s">
        <v>663</v>
      </c>
      <c r="BJ160" s="16" t="s">
        <v>730</v>
      </c>
      <c r="BK160" s="17" t="s">
        <v>65</v>
      </c>
      <c r="BL160" s="40" t="s">
        <v>6206</v>
      </c>
    </row>
    <row r="161" spans="1:64" ht="15" customHeight="1" x14ac:dyDescent="0.55000000000000004">
      <c r="A161" s="20">
        <v>222</v>
      </c>
      <c r="B161" s="20" t="s">
        <v>882</v>
      </c>
      <c r="C161" s="20" t="s">
        <v>883</v>
      </c>
      <c r="D161" s="2" t="s">
        <v>51</v>
      </c>
      <c r="E161" s="2" t="s">
        <v>884</v>
      </c>
      <c r="F161" s="2" t="s">
        <v>885</v>
      </c>
      <c r="H161" s="3">
        <v>0</v>
      </c>
      <c r="I161" s="3">
        <v>0</v>
      </c>
      <c r="J161" s="3">
        <v>1</v>
      </c>
      <c r="K161" s="3">
        <v>1</v>
      </c>
      <c r="L161" s="3" t="s">
        <v>55</v>
      </c>
      <c r="P161" s="28">
        <v>4</v>
      </c>
      <c r="Q161" s="9"/>
      <c r="R161" s="4" t="s">
        <v>90</v>
      </c>
      <c r="S161" s="4" t="s">
        <v>886</v>
      </c>
      <c r="U161" s="7"/>
      <c r="X161" s="27">
        <v>1</v>
      </c>
      <c r="Y161" s="12">
        <v>8410768</v>
      </c>
      <c r="Z161" s="12" t="s">
        <v>69</v>
      </c>
      <c r="AB161" s="27">
        <v>1</v>
      </c>
      <c r="AC161" s="12">
        <v>8410768</v>
      </c>
      <c r="AD161" s="12" t="s">
        <v>69</v>
      </c>
      <c r="AF161" s="26">
        <v>3</v>
      </c>
      <c r="AG161" s="13" t="s">
        <v>70</v>
      </c>
      <c r="AI161" s="26">
        <v>3</v>
      </c>
      <c r="AJ161" s="13" t="s">
        <v>70</v>
      </c>
      <c r="AK161" s="13" t="s">
        <v>887</v>
      </c>
      <c r="AL161" s="25">
        <v>3</v>
      </c>
      <c r="AN161" s="14" t="s">
        <v>59</v>
      </c>
      <c r="AR161" s="15">
        <v>11</v>
      </c>
      <c r="AS161" s="15">
        <v>11</v>
      </c>
      <c r="AT161" s="15">
        <v>11</v>
      </c>
      <c r="AU161" s="15">
        <v>3</v>
      </c>
      <c r="AV161" s="15">
        <v>1</v>
      </c>
      <c r="AW161" s="15">
        <v>5</v>
      </c>
      <c r="AX161" s="15">
        <v>6</v>
      </c>
      <c r="BD161" s="16" t="s">
        <v>6226</v>
      </c>
      <c r="BE161" s="16" t="s">
        <v>76</v>
      </c>
      <c r="BF161" s="16" t="s">
        <v>6226</v>
      </c>
      <c r="BG161" s="16" t="s">
        <v>76</v>
      </c>
      <c r="BH161" s="16" t="s">
        <v>74</v>
      </c>
      <c r="BK161" s="17" t="s">
        <v>65</v>
      </c>
      <c r="BL161" s="40" t="s">
        <v>6206</v>
      </c>
    </row>
    <row r="162" spans="1:64" ht="15" customHeight="1" x14ac:dyDescent="0.55000000000000004">
      <c r="A162" s="20">
        <v>223</v>
      </c>
      <c r="B162" s="20" t="s">
        <v>888</v>
      </c>
      <c r="C162" s="20" t="s">
        <v>889</v>
      </c>
      <c r="D162" s="2" t="s">
        <v>51</v>
      </c>
      <c r="E162" s="2" t="s">
        <v>884</v>
      </c>
      <c r="F162" s="2" t="s">
        <v>885</v>
      </c>
      <c r="H162" s="3">
        <v>0</v>
      </c>
      <c r="I162" s="3">
        <v>1</v>
      </c>
      <c r="J162" s="3">
        <v>1</v>
      </c>
      <c r="K162" s="3">
        <v>1</v>
      </c>
      <c r="L162" s="3" t="s">
        <v>100</v>
      </c>
      <c r="P162" s="28">
        <v>2</v>
      </c>
      <c r="Q162" s="8">
        <v>12000000</v>
      </c>
      <c r="R162" s="4" t="s">
        <v>384</v>
      </c>
      <c r="T162" s="11">
        <v>1</v>
      </c>
      <c r="U162" s="7">
        <v>3200000</v>
      </c>
      <c r="V162" s="5" t="s">
        <v>382</v>
      </c>
      <c r="W162" s="4" t="s">
        <v>890</v>
      </c>
      <c r="X162" s="27">
        <v>2</v>
      </c>
      <c r="Y162" s="12">
        <v>2104709</v>
      </c>
      <c r="Z162" s="12" t="s">
        <v>69</v>
      </c>
      <c r="AB162" s="27">
        <v>1</v>
      </c>
      <c r="AC162" s="12">
        <v>9191034</v>
      </c>
      <c r="AD162" s="12" t="s">
        <v>69</v>
      </c>
      <c r="AE162" s="12" t="s">
        <v>891</v>
      </c>
      <c r="AF162" s="26">
        <v>2</v>
      </c>
      <c r="AG162" s="13" t="s">
        <v>104</v>
      </c>
      <c r="AI162" s="26">
        <v>2</v>
      </c>
      <c r="AJ162" s="13" t="s">
        <v>104</v>
      </c>
      <c r="AK162" s="13" t="s">
        <v>892</v>
      </c>
      <c r="AL162" s="25">
        <v>2</v>
      </c>
      <c r="AM162" s="14">
        <v>0</v>
      </c>
      <c r="AN162" s="14" t="s">
        <v>387</v>
      </c>
      <c r="AP162" s="14" t="s">
        <v>893</v>
      </c>
      <c r="AR162" s="15">
        <v>8</v>
      </c>
      <c r="AS162" s="15">
        <v>7</v>
      </c>
      <c r="AT162" s="15">
        <v>8</v>
      </c>
      <c r="AU162" s="15">
        <v>2</v>
      </c>
      <c r="AV162" s="15">
        <v>2</v>
      </c>
      <c r="AW162" s="15">
        <v>4</v>
      </c>
      <c r="AX162" s="15">
        <v>4</v>
      </c>
      <c r="BD162" s="16" t="s">
        <v>6222</v>
      </c>
      <c r="BE162" s="16" t="s">
        <v>6255</v>
      </c>
      <c r="BF162" s="16" t="s">
        <v>664</v>
      </c>
      <c r="BG162" s="16" t="s">
        <v>731</v>
      </c>
      <c r="BH162" s="16" t="s">
        <v>422</v>
      </c>
      <c r="BJ162" s="16" t="s">
        <v>435</v>
      </c>
      <c r="BK162" s="17" t="s">
        <v>108</v>
      </c>
      <c r="BL162" s="40" t="s">
        <v>6206</v>
      </c>
    </row>
    <row r="163" spans="1:64" ht="15" customHeight="1" x14ac:dyDescent="0.55000000000000004">
      <c r="A163" s="20">
        <v>224</v>
      </c>
      <c r="B163" s="20" t="s">
        <v>894</v>
      </c>
      <c r="C163" s="20" t="s">
        <v>895</v>
      </c>
      <c r="D163" s="2" t="s">
        <v>51</v>
      </c>
      <c r="E163" s="2" t="s">
        <v>884</v>
      </c>
      <c r="F163" s="2" t="s">
        <v>885</v>
      </c>
      <c r="H163" s="3">
        <v>1</v>
      </c>
      <c r="I163" s="3">
        <v>1</v>
      </c>
      <c r="J163" s="3">
        <v>1</v>
      </c>
      <c r="K163" s="3">
        <v>1</v>
      </c>
      <c r="L163" s="3" t="s">
        <v>116</v>
      </c>
      <c r="P163" s="28">
        <v>2</v>
      </c>
      <c r="Q163" s="8">
        <v>17000000</v>
      </c>
      <c r="R163" s="4" t="s">
        <v>897</v>
      </c>
      <c r="S163" s="4" t="s">
        <v>898</v>
      </c>
      <c r="T163" s="11">
        <v>1</v>
      </c>
      <c r="U163" s="7">
        <v>16000000</v>
      </c>
      <c r="V163" s="5" t="s">
        <v>382</v>
      </c>
      <c r="W163" s="4" t="s">
        <v>896</v>
      </c>
      <c r="X163" s="27">
        <v>1</v>
      </c>
      <c r="Y163" s="12">
        <v>13162934</v>
      </c>
      <c r="Z163" s="12" t="s">
        <v>69</v>
      </c>
      <c r="AB163" s="27">
        <v>1</v>
      </c>
      <c r="AC163" s="12">
        <v>14101824</v>
      </c>
      <c r="AD163" s="12" t="s">
        <v>69</v>
      </c>
      <c r="AF163" s="26">
        <v>3</v>
      </c>
      <c r="AG163" s="13" t="s">
        <v>104</v>
      </c>
      <c r="AH163" s="13" t="s">
        <v>899</v>
      </c>
      <c r="AI163" s="26">
        <v>3</v>
      </c>
      <c r="AJ163" s="13" t="s">
        <v>104</v>
      </c>
      <c r="AK163" s="13" t="s">
        <v>900</v>
      </c>
      <c r="AL163" s="25">
        <v>5</v>
      </c>
      <c r="AM163" s="14">
        <v>-1</v>
      </c>
      <c r="AN163" s="14" t="s">
        <v>387</v>
      </c>
      <c r="AP163" s="14" t="s">
        <v>901</v>
      </c>
      <c r="AR163" s="15">
        <v>11</v>
      </c>
      <c r="AS163" s="15">
        <v>11</v>
      </c>
      <c r="AT163" s="15">
        <v>11</v>
      </c>
      <c r="AU163" s="15">
        <v>3</v>
      </c>
      <c r="AV163" s="15">
        <v>1</v>
      </c>
      <c r="AW163" s="15">
        <v>3</v>
      </c>
      <c r="AX163" s="15">
        <v>8</v>
      </c>
      <c r="BB163" s="15" t="s">
        <v>48</v>
      </c>
      <c r="BC163" s="15" t="s">
        <v>48</v>
      </c>
      <c r="BD163" s="16" t="s">
        <v>664</v>
      </c>
      <c r="BE163" s="16" t="s">
        <v>731</v>
      </c>
      <c r="BF163" s="16" t="s">
        <v>664</v>
      </c>
      <c r="BG163" s="16" t="s">
        <v>731</v>
      </c>
      <c r="BH163" s="16" t="s">
        <v>902</v>
      </c>
      <c r="BJ163" s="16" t="s">
        <v>730</v>
      </c>
      <c r="BK163" s="17" t="s">
        <v>828</v>
      </c>
      <c r="BL163" s="40" t="s">
        <v>6206</v>
      </c>
    </row>
    <row r="164" spans="1:64" ht="15" customHeight="1" x14ac:dyDescent="0.55000000000000004">
      <c r="A164" s="20">
        <v>225</v>
      </c>
      <c r="B164" s="20" t="s">
        <v>903</v>
      </c>
      <c r="C164" s="20" t="s">
        <v>904</v>
      </c>
      <c r="D164" s="2" t="s">
        <v>51</v>
      </c>
      <c r="E164" s="2" t="s">
        <v>884</v>
      </c>
      <c r="F164" s="2" t="s">
        <v>885</v>
      </c>
      <c r="H164" s="3">
        <v>0</v>
      </c>
      <c r="I164" s="3">
        <v>1</v>
      </c>
      <c r="J164" s="3">
        <v>0</v>
      </c>
      <c r="K164" s="3">
        <v>0</v>
      </c>
      <c r="L164" s="3" t="s">
        <v>116</v>
      </c>
      <c r="P164" s="28">
        <v>4</v>
      </c>
      <c r="Q164" s="8">
        <v>200000</v>
      </c>
      <c r="R164" s="4" t="s">
        <v>905</v>
      </c>
      <c r="S164" s="4" t="s">
        <v>906</v>
      </c>
      <c r="T164" s="11">
        <v>1</v>
      </c>
      <c r="U164" s="7" t="s">
        <v>727</v>
      </c>
      <c r="V164" s="5" t="s">
        <v>331</v>
      </c>
      <c r="W164" s="4" t="s">
        <v>674</v>
      </c>
      <c r="X164" s="27">
        <v>4</v>
      </c>
      <c r="Y164" s="12">
        <v>221429</v>
      </c>
      <c r="Z164" s="12" t="s">
        <v>69</v>
      </c>
      <c r="AA164" s="12" t="s">
        <v>677</v>
      </c>
      <c r="AB164" s="27">
        <v>3</v>
      </c>
      <c r="AD164" s="12" t="s">
        <v>430</v>
      </c>
      <c r="AE164" s="12" t="s">
        <v>907</v>
      </c>
      <c r="AF164" s="26">
        <v>2</v>
      </c>
      <c r="AG164" s="13" t="s">
        <v>104</v>
      </c>
      <c r="AH164" s="13" t="s">
        <v>908</v>
      </c>
      <c r="AI164" s="26">
        <v>2</v>
      </c>
      <c r="AJ164" s="13" t="s">
        <v>104</v>
      </c>
      <c r="AL164" s="25">
        <v>3</v>
      </c>
      <c r="AN164" s="14" t="s">
        <v>104</v>
      </c>
      <c r="AR164" s="15">
        <v>13</v>
      </c>
      <c r="AS164" s="15">
        <v>12</v>
      </c>
      <c r="AT164" s="15">
        <v>13</v>
      </c>
      <c r="AU164" s="15">
        <v>2</v>
      </c>
      <c r="AV164" s="15">
        <v>4</v>
      </c>
      <c r="AW164" s="15">
        <v>8</v>
      </c>
      <c r="AX164" s="15">
        <v>5</v>
      </c>
      <c r="BD164" s="16" t="s">
        <v>664</v>
      </c>
      <c r="BE164" s="16" t="s">
        <v>664</v>
      </c>
      <c r="BF164" s="16" t="s">
        <v>6080</v>
      </c>
      <c r="BG164" s="16" t="s">
        <v>6080</v>
      </c>
      <c r="BJ164" s="16" t="s">
        <v>730</v>
      </c>
      <c r="BL164" s="40" t="s">
        <v>6206</v>
      </c>
    </row>
    <row r="165" spans="1:64" ht="15" customHeight="1" x14ac:dyDescent="0.55000000000000004">
      <c r="A165" s="20">
        <v>226</v>
      </c>
      <c r="B165" s="20" t="s">
        <v>909</v>
      </c>
      <c r="C165" s="20" t="s">
        <v>910</v>
      </c>
      <c r="D165" s="2" t="s">
        <v>51</v>
      </c>
      <c r="E165" s="2" t="s">
        <v>884</v>
      </c>
      <c r="F165" s="2" t="s">
        <v>885</v>
      </c>
      <c r="H165" s="3">
        <v>0</v>
      </c>
      <c r="I165" s="3">
        <v>1</v>
      </c>
      <c r="J165" s="3">
        <v>1</v>
      </c>
      <c r="K165" s="3">
        <v>1</v>
      </c>
      <c r="L165" s="3" t="s">
        <v>55</v>
      </c>
      <c r="P165" s="28">
        <v>2</v>
      </c>
      <c r="Q165" s="8">
        <v>20000000</v>
      </c>
      <c r="R165" s="4" t="s">
        <v>104</v>
      </c>
      <c r="T165" s="11">
        <v>1</v>
      </c>
      <c r="U165" s="7" t="s">
        <v>878</v>
      </c>
      <c r="V165" s="5" t="s">
        <v>331</v>
      </c>
      <c r="W165" s="4" t="s">
        <v>674</v>
      </c>
      <c r="X165" s="27">
        <v>1</v>
      </c>
      <c r="Y165" s="12">
        <v>13781988</v>
      </c>
      <c r="Z165" s="12" t="s">
        <v>69</v>
      </c>
      <c r="AB165" s="27">
        <v>1</v>
      </c>
      <c r="AC165" s="12">
        <v>13781988</v>
      </c>
      <c r="AD165" s="12" t="s">
        <v>69</v>
      </c>
      <c r="AF165" s="26">
        <v>2</v>
      </c>
      <c r="AG165" s="13" t="s">
        <v>104</v>
      </c>
      <c r="AH165" s="13" t="s">
        <v>911</v>
      </c>
      <c r="AI165" s="26">
        <v>2</v>
      </c>
      <c r="AJ165" s="13" t="s">
        <v>104</v>
      </c>
      <c r="AK165" s="13" t="s">
        <v>912</v>
      </c>
      <c r="AL165" s="25">
        <v>2</v>
      </c>
      <c r="AN165" s="14" t="s">
        <v>461</v>
      </c>
      <c r="AR165" s="15">
        <v>7</v>
      </c>
      <c r="AS165" s="15">
        <v>7</v>
      </c>
      <c r="AT165" s="15">
        <v>7</v>
      </c>
      <c r="AU165" s="15">
        <v>2</v>
      </c>
      <c r="AV165" s="15">
        <v>1</v>
      </c>
      <c r="AW165" s="15">
        <v>3</v>
      </c>
      <c r="AX165" s="15">
        <v>4</v>
      </c>
      <c r="BD165" s="16" t="s">
        <v>6226</v>
      </c>
      <c r="BE165" s="16" t="s">
        <v>755</v>
      </c>
      <c r="BF165" s="16" t="s">
        <v>6226</v>
      </c>
      <c r="BG165" s="16" t="s">
        <v>755</v>
      </c>
      <c r="BH165" s="16" t="s">
        <v>74</v>
      </c>
      <c r="BJ165" s="16" t="s">
        <v>337</v>
      </c>
      <c r="BK165" s="17" t="s">
        <v>65</v>
      </c>
      <c r="BL165" s="40" t="s">
        <v>6206</v>
      </c>
    </row>
    <row r="166" spans="1:64" ht="15" customHeight="1" x14ac:dyDescent="0.55000000000000004">
      <c r="A166" s="20">
        <v>227</v>
      </c>
      <c r="B166" s="20" t="s">
        <v>913</v>
      </c>
      <c r="C166" s="20" t="s">
        <v>914</v>
      </c>
      <c r="D166" s="2" t="s">
        <v>51</v>
      </c>
      <c r="E166" s="2" t="s">
        <v>884</v>
      </c>
      <c r="F166" s="2" t="s">
        <v>885</v>
      </c>
      <c r="H166" s="3">
        <v>1</v>
      </c>
      <c r="I166" s="3">
        <v>1</v>
      </c>
      <c r="J166" s="3">
        <v>1</v>
      </c>
      <c r="K166" s="3">
        <v>0</v>
      </c>
      <c r="L166" s="3" t="s">
        <v>100</v>
      </c>
      <c r="P166" s="28">
        <v>3</v>
      </c>
      <c r="Q166" s="8">
        <v>1400000</v>
      </c>
      <c r="R166" s="4" t="s">
        <v>384</v>
      </c>
      <c r="T166" s="11">
        <v>1</v>
      </c>
      <c r="U166" s="7">
        <v>1100000</v>
      </c>
      <c r="V166" s="5" t="s">
        <v>382</v>
      </c>
      <c r="W166" s="4" t="s">
        <v>915</v>
      </c>
      <c r="X166" s="27">
        <v>1</v>
      </c>
      <c r="Y166" s="12">
        <v>4382515</v>
      </c>
      <c r="Z166" s="12" t="s">
        <v>69</v>
      </c>
      <c r="AB166" s="27">
        <v>2</v>
      </c>
      <c r="AC166" s="12">
        <v>1254098</v>
      </c>
      <c r="AD166" s="12" t="s">
        <v>69</v>
      </c>
      <c r="AF166" s="26">
        <v>3</v>
      </c>
      <c r="AG166" s="13" t="s">
        <v>497</v>
      </c>
      <c r="AH166" s="13" t="s">
        <v>916</v>
      </c>
      <c r="AI166" s="26">
        <v>2</v>
      </c>
      <c r="AJ166" s="13" t="s">
        <v>104</v>
      </c>
      <c r="AK166" s="13" t="s">
        <v>917</v>
      </c>
      <c r="AL166" s="25">
        <v>4</v>
      </c>
      <c r="AM166" s="14">
        <v>0</v>
      </c>
      <c r="AN166" s="14" t="s">
        <v>387</v>
      </c>
      <c r="AP166" s="14" t="s">
        <v>918</v>
      </c>
      <c r="AR166" s="15">
        <v>11</v>
      </c>
      <c r="AS166" s="15">
        <v>11</v>
      </c>
      <c r="AT166" s="15">
        <v>11</v>
      </c>
      <c r="AU166" s="15">
        <v>3</v>
      </c>
      <c r="AV166" s="15">
        <v>2</v>
      </c>
      <c r="AW166" s="15">
        <v>5</v>
      </c>
      <c r="AX166" s="15">
        <v>7</v>
      </c>
      <c r="BD166" s="16" t="s">
        <v>467</v>
      </c>
      <c r="BE166" s="16" t="s">
        <v>919</v>
      </c>
      <c r="BF166" s="16" t="s">
        <v>467</v>
      </c>
      <c r="BG166" s="16" t="s">
        <v>919</v>
      </c>
      <c r="BJ166" s="16" t="s">
        <v>435</v>
      </c>
      <c r="BK166" s="17" t="s">
        <v>793</v>
      </c>
      <c r="BL166" s="40" t="s">
        <v>6206</v>
      </c>
    </row>
    <row r="167" spans="1:64" ht="15" customHeight="1" x14ac:dyDescent="0.55000000000000004">
      <c r="A167" s="20">
        <v>230</v>
      </c>
      <c r="B167" s="20" t="s">
        <v>920</v>
      </c>
      <c r="C167" s="20" t="s">
        <v>921</v>
      </c>
      <c r="D167" s="2" t="s">
        <v>51</v>
      </c>
      <c r="E167" s="2" t="s">
        <v>884</v>
      </c>
      <c r="F167" s="2" t="s">
        <v>885</v>
      </c>
      <c r="H167" s="3">
        <v>0</v>
      </c>
      <c r="I167" s="3">
        <v>0</v>
      </c>
      <c r="J167" s="3">
        <v>1</v>
      </c>
      <c r="K167" s="3">
        <v>0</v>
      </c>
      <c r="L167" s="3" t="s">
        <v>55</v>
      </c>
      <c r="P167" s="28">
        <v>5</v>
      </c>
      <c r="Q167" s="9"/>
      <c r="R167" s="4" t="s">
        <v>90</v>
      </c>
      <c r="U167" s="7"/>
      <c r="X167" s="27">
        <v>4</v>
      </c>
      <c r="Y167" s="12">
        <v>188557</v>
      </c>
      <c r="Z167" s="12" t="s">
        <v>69</v>
      </c>
      <c r="AB167" s="27">
        <v>4</v>
      </c>
      <c r="AC167" s="12">
        <v>188557</v>
      </c>
      <c r="AD167" s="12" t="s">
        <v>69</v>
      </c>
      <c r="AF167" s="26">
        <v>3</v>
      </c>
      <c r="AG167" s="13" t="s">
        <v>70</v>
      </c>
      <c r="AI167" s="26">
        <v>3</v>
      </c>
      <c r="AJ167" s="13" t="s">
        <v>70</v>
      </c>
      <c r="AK167" s="13" t="s">
        <v>344</v>
      </c>
      <c r="AL167" s="25">
        <v>3</v>
      </c>
      <c r="AN167" s="14" t="s">
        <v>349</v>
      </c>
      <c r="AO167" s="14" t="s">
        <v>922</v>
      </c>
      <c r="AR167" s="15">
        <v>15</v>
      </c>
      <c r="AS167" s="15">
        <v>15</v>
      </c>
      <c r="AT167" s="15">
        <v>15</v>
      </c>
      <c r="AU167" s="15">
        <v>3</v>
      </c>
      <c r="AV167" s="15">
        <v>4</v>
      </c>
      <c r="AW167" s="15">
        <v>9</v>
      </c>
      <c r="AX167" s="15">
        <v>6</v>
      </c>
      <c r="AZ167" s="15" t="s">
        <v>63</v>
      </c>
      <c r="BC167" s="15" t="s">
        <v>6202</v>
      </c>
      <c r="BD167" s="16" t="s">
        <v>6226</v>
      </c>
      <c r="BE167" s="16" t="s">
        <v>6073</v>
      </c>
      <c r="BF167" s="16" t="s">
        <v>6226</v>
      </c>
      <c r="BG167" s="16" t="s">
        <v>6073</v>
      </c>
      <c r="BK167" s="17" t="s">
        <v>65</v>
      </c>
      <c r="BL167" s="40" t="s">
        <v>6206</v>
      </c>
    </row>
    <row r="168" spans="1:64" ht="15" customHeight="1" x14ac:dyDescent="0.55000000000000004">
      <c r="A168" s="20">
        <v>231</v>
      </c>
      <c r="B168" s="20" t="s">
        <v>923</v>
      </c>
      <c r="C168" s="20" t="s">
        <v>924</v>
      </c>
      <c r="D168" s="2" t="s">
        <v>51</v>
      </c>
      <c r="E168" s="2" t="s">
        <v>884</v>
      </c>
      <c r="F168" s="2" t="s">
        <v>885</v>
      </c>
      <c r="G168" s="2" t="s">
        <v>93</v>
      </c>
      <c r="H168" s="3">
        <v>0</v>
      </c>
      <c r="I168" s="3">
        <v>0</v>
      </c>
      <c r="J168" s="3">
        <v>1</v>
      </c>
      <c r="K168" s="3">
        <v>1</v>
      </c>
      <c r="L168" s="3" t="s">
        <v>55</v>
      </c>
      <c r="P168" s="28">
        <v>5</v>
      </c>
      <c r="Q168" s="9"/>
      <c r="R168" s="4" t="s">
        <v>90</v>
      </c>
      <c r="U168" s="7"/>
      <c r="X168" s="27">
        <v>4</v>
      </c>
      <c r="Y168" s="12">
        <v>145781</v>
      </c>
      <c r="Z168" s="12" t="s">
        <v>69</v>
      </c>
      <c r="AB168" s="27">
        <v>4</v>
      </c>
      <c r="AC168" s="12">
        <v>145781</v>
      </c>
      <c r="AD168" s="12" t="s">
        <v>69</v>
      </c>
      <c r="AF168" s="26">
        <v>3</v>
      </c>
      <c r="AG168" s="13" t="s">
        <v>70</v>
      </c>
      <c r="AI168" s="26">
        <v>3</v>
      </c>
      <c r="AJ168" s="13" t="s">
        <v>70</v>
      </c>
      <c r="AK168" s="13" t="s">
        <v>344</v>
      </c>
      <c r="AL168" s="25">
        <v>3</v>
      </c>
      <c r="AN168" s="14" t="s">
        <v>59</v>
      </c>
      <c r="AR168" s="15">
        <v>15</v>
      </c>
      <c r="AS168" s="15">
        <v>15</v>
      </c>
      <c r="AT168" s="15">
        <v>15</v>
      </c>
      <c r="AU168" s="15">
        <v>3</v>
      </c>
      <c r="AV168" s="15">
        <v>4</v>
      </c>
      <c r="AW168" s="15">
        <v>9</v>
      </c>
      <c r="AX168" s="15">
        <v>6</v>
      </c>
      <c r="AZ168" s="15" t="s">
        <v>63</v>
      </c>
      <c r="BC168" s="15" t="s">
        <v>6202</v>
      </c>
      <c r="BD168" s="16" t="s">
        <v>6226</v>
      </c>
      <c r="BE168" s="16" t="s">
        <v>338</v>
      </c>
      <c r="BF168" s="16" t="s">
        <v>6226</v>
      </c>
      <c r="BG168" s="16" t="s">
        <v>338</v>
      </c>
      <c r="BH168" s="16" t="s">
        <v>354</v>
      </c>
      <c r="BK168" s="17" t="s">
        <v>65</v>
      </c>
      <c r="BL168" s="40" t="s">
        <v>6206</v>
      </c>
    </row>
    <row r="169" spans="1:64" ht="15" customHeight="1" x14ac:dyDescent="0.55000000000000004">
      <c r="A169" s="20">
        <v>232</v>
      </c>
      <c r="B169" s="20" t="s">
        <v>925</v>
      </c>
      <c r="C169" s="20" t="s">
        <v>926</v>
      </c>
      <c r="D169" s="2" t="s">
        <v>51</v>
      </c>
      <c r="E169" s="2" t="s">
        <v>884</v>
      </c>
      <c r="F169" s="2" t="s">
        <v>885</v>
      </c>
      <c r="H169" s="3">
        <v>0</v>
      </c>
      <c r="I169" s="3">
        <v>0</v>
      </c>
      <c r="J169" s="3">
        <v>0</v>
      </c>
      <c r="K169" s="3">
        <v>1</v>
      </c>
      <c r="P169" s="28">
        <v>3</v>
      </c>
      <c r="Q169" s="9"/>
      <c r="R169" s="4" t="s">
        <v>57</v>
      </c>
      <c r="S169" s="4" t="s">
        <v>927</v>
      </c>
      <c r="U169" s="7"/>
      <c r="X169" s="27">
        <v>2</v>
      </c>
      <c r="Y169" s="12">
        <v>3400000</v>
      </c>
      <c r="Z169" s="12" t="s">
        <v>928</v>
      </c>
      <c r="AB169" s="27">
        <v>2</v>
      </c>
      <c r="AC169" s="12">
        <v>3400000</v>
      </c>
      <c r="AD169" s="12" t="s">
        <v>928</v>
      </c>
      <c r="AF169" s="26">
        <v>5</v>
      </c>
      <c r="AG169" s="13" t="s">
        <v>59</v>
      </c>
      <c r="AI169" s="26">
        <v>5</v>
      </c>
      <c r="AJ169" s="13" t="s">
        <v>59</v>
      </c>
      <c r="AL169" s="25">
        <v>5</v>
      </c>
      <c r="AN169" s="14" t="s">
        <v>61</v>
      </c>
      <c r="AR169" s="15">
        <v>15</v>
      </c>
      <c r="AS169" s="15">
        <v>15</v>
      </c>
      <c r="AT169" s="15">
        <v>15</v>
      </c>
      <c r="AU169" s="15">
        <v>5</v>
      </c>
      <c r="AV169" s="15">
        <v>2</v>
      </c>
      <c r="AW169" s="15">
        <v>5</v>
      </c>
      <c r="AX169" s="15">
        <v>10</v>
      </c>
      <c r="BA169" s="15" t="s">
        <v>175</v>
      </c>
      <c r="BB169" s="15" t="s">
        <v>48</v>
      </c>
      <c r="BC169" s="15" t="s">
        <v>6201</v>
      </c>
      <c r="BD169" s="16" t="s">
        <v>6226</v>
      </c>
      <c r="BE169" s="16" t="s">
        <v>76</v>
      </c>
      <c r="BF169" s="16" t="s">
        <v>6226</v>
      </c>
      <c r="BG169" s="16" t="s">
        <v>76</v>
      </c>
      <c r="BH169" s="16" t="s">
        <v>74</v>
      </c>
      <c r="BK169" s="17" t="s">
        <v>65</v>
      </c>
      <c r="BL169" s="40" t="s">
        <v>6206</v>
      </c>
    </row>
    <row r="170" spans="1:64" ht="15" customHeight="1" x14ac:dyDescent="0.55000000000000004">
      <c r="A170" s="20">
        <v>233</v>
      </c>
      <c r="B170" s="20" t="s">
        <v>929</v>
      </c>
      <c r="C170" s="20" t="s">
        <v>930</v>
      </c>
      <c r="D170" s="2" t="s">
        <v>51</v>
      </c>
      <c r="E170" s="2" t="s">
        <v>884</v>
      </c>
      <c r="F170" s="2" t="s">
        <v>885</v>
      </c>
      <c r="G170" s="2" t="s">
        <v>93</v>
      </c>
      <c r="H170" s="3">
        <v>0</v>
      </c>
      <c r="I170" s="3">
        <v>1</v>
      </c>
      <c r="J170" s="3">
        <v>1</v>
      </c>
      <c r="K170" s="3">
        <v>1</v>
      </c>
      <c r="L170" s="3" t="s">
        <v>116</v>
      </c>
      <c r="P170" s="28">
        <v>2</v>
      </c>
      <c r="Q170" s="8">
        <v>5400000</v>
      </c>
      <c r="R170" s="4" t="s">
        <v>897</v>
      </c>
      <c r="S170" s="4" t="s">
        <v>898</v>
      </c>
      <c r="T170" s="11">
        <v>1</v>
      </c>
      <c r="U170" s="7">
        <v>5400000</v>
      </c>
      <c r="V170" s="5" t="s">
        <v>382</v>
      </c>
      <c r="W170" s="4" t="s">
        <v>505</v>
      </c>
      <c r="X170" s="27">
        <v>2</v>
      </c>
      <c r="Y170" s="12">
        <v>1718293</v>
      </c>
      <c r="Z170" s="12" t="s">
        <v>69</v>
      </c>
      <c r="AB170" s="27">
        <v>2</v>
      </c>
      <c r="AC170" s="12">
        <v>1447514</v>
      </c>
      <c r="AD170" s="12" t="s">
        <v>661</v>
      </c>
      <c r="AE170" s="12" t="s">
        <v>931</v>
      </c>
      <c r="AF170" s="26">
        <v>3</v>
      </c>
      <c r="AG170" s="13" t="s">
        <v>104</v>
      </c>
      <c r="AH170" s="13" t="s">
        <v>932</v>
      </c>
      <c r="AI170" s="26">
        <v>3</v>
      </c>
      <c r="AJ170" s="13" t="s">
        <v>104</v>
      </c>
      <c r="AK170" s="13" t="s">
        <v>933</v>
      </c>
      <c r="AL170" s="25">
        <v>5</v>
      </c>
      <c r="AM170" s="14">
        <v>-2</v>
      </c>
      <c r="AN170" s="14" t="s">
        <v>387</v>
      </c>
      <c r="AP170" s="14" t="s">
        <v>934</v>
      </c>
      <c r="AR170" s="15">
        <v>12</v>
      </c>
      <c r="AS170" s="15">
        <v>12</v>
      </c>
      <c r="AT170" s="15">
        <v>12</v>
      </c>
      <c r="AU170" s="15">
        <v>3</v>
      </c>
      <c r="AV170" s="15">
        <v>2</v>
      </c>
      <c r="AW170" s="15">
        <v>4</v>
      </c>
      <c r="AX170" s="15">
        <v>8</v>
      </c>
      <c r="BB170" s="15" t="s">
        <v>48</v>
      </c>
      <c r="BC170" s="15" t="s">
        <v>48</v>
      </c>
      <c r="BD170" s="16" t="s">
        <v>6226</v>
      </c>
      <c r="BE170" s="16" t="s">
        <v>6258</v>
      </c>
      <c r="BF170" s="16" t="s">
        <v>6226</v>
      </c>
      <c r="BG170" s="16" t="s">
        <v>338</v>
      </c>
      <c r="BH170" s="16" t="s">
        <v>74</v>
      </c>
      <c r="BJ170" s="16" t="s">
        <v>417</v>
      </c>
      <c r="BK170" s="17" t="s">
        <v>935</v>
      </c>
      <c r="BL170" s="40" t="s">
        <v>6206</v>
      </c>
    </row>
    <row r="171" spans="1:64" ht="15" customHeight="1" x14ac:dyDescent="0.55000000000000004">
      <c r="A171" s="20">
        <v>234</v>
      </c>
      <c r="B171" s="20" t="s">
        <v>936</v>
      </c>
      <c r="C171" s="20" t="s">
        <v>937</v>
      </c>
      <c r="D171" s="2" t="s">
        <v>51</v>
      </c>
      <c r="E171" s="2" t="s">
        <v>884</v>
      </c>
      <c r="F171" s="2" t="s">
        <v>885</v>
      </c>
      <c r="H171" s="3">
        <v>0</v>
      </c>
      <c r="I171" s="3">
        <v>0</v>
      </c>
      <c r="J171" s="3">
        <v>0</v>
      </c>
      <c r="K171" s="3">
        <v>1</v>
      </c>
      <c r="L171" s="3" t="s">
        <v>55</v>
      </c>
      <c r="P171" s="28">
        <v>2</v>
      </c>
      <c r="Q171" s="9"/>
      <c r="R171" s="4" t="s">
        <v>57</v>
      </c>
      <c r="U171" s="7"/>
      <c r="X171" s="27">
        <v>1</v>
      </c>
      <c r="Y171" s="12">
        <v>5402891</v>
      </c>
      <c r="Z171" s="12" t="s">
        <v>58</v>
      </c>
      <c r="AB171" s="27">
        <v>1</v>
      </c>
      <c r="AC171" s="12">
        <v>5402891</v>
      </c>
      <c r="AD171" s="12" t="s">
        <v>58</v>
      </c>
      <c r="AF171" s="26">
        <v>4</v>
      </c>
      <c r="AG171" s="13" t="s">
        <v>59</v>
      </c>
      <c r="AH171" s="13" t="s">
        <v>938</v>
      </c>
      <c r="AI171" s="26">
        <v>4</v>
      </c>
      <c r="AJ171" s="13" t="s">
        <v>59</v>
      </c>
      <c r="AL171" s="25">
        <v>3</v>
      </c>
      <c r="AN171" s="14" t="s">
        <v>61</v>
      </c>
      <c r="AR171" s="15">
        <v>10</v>
      </c>
      <c r="AS171" s="15">
        <v>10</v>
      </c>
      <c r="AT171" s="15">
        <v>10</v>
      </c>
      <c r="AU171" s="15">
        <v>4</v>
      </c>
      <c r="AV171" s="15">
        <v>1</v>
      </c>
      <c r="AW171" s="15">
        <v>3</v>
      </c>
      <c r="AX171" s="15">
        <v>7</v>
      </c>
      <c r="BD171" s="16" t="s">
        <v>6226</v>
      </c>
      <c r="BE171" s="16" t="s">
        <v>87</v>
      </c>
      <c r="BF171" s="16" t="s">
        <v>6226</v>
      </c>
      <c r="BG171" s="16" t="s">
        <v>87</v>
      </c>
      <c r="BH171" s="16" t="s">
        <v>354</v>
      </c>
      <c r="BK171" s="17" t="s">
        <v>65</v>
      </c>
      <c r="BL171" s="40" t="s">
        <v>6206</v>
      </c>
    </row>
    <row r="172" spans="1:64" ht="15" customHeight="1" x14ac:dyDescent="0.55000000000000004">
      <c r="A172" s="20">
        <v>236</v>
      </c>
      <c r="B172" s="20" t="s">
        <v>939</v>
      </c>
      <c r="C172" s="20" t="s">
        <v>940</v>
      </c>
      <c r="D172" s="2" t="s">
        <v>51</v>
      </c>
      <c r="E172" s="2" t="s">
        <v>884</v>
      </c>
      <c r="F172" s="2" t="s">
        <v>885</v>
      </c>
      <c r="G172" s="2" t="s">
        <v>93</v>
      </c>
      <c r="H172" s="3">
        <v>0</v>
      </c>
      <c r="I172" s="3">
        <v>0</v>
      </c>
      <c r="J172" s="3">
        <v>1</v>
      </c>
      <c r="K172" s="3">
        <v>0</v>
      </c>
      <c r="L172" s="3" t="s">
        <v>55</v>
      </c>
      <c r="P172" s="28">
        <v>4</v>
      </c>
      <c r="Q172" s="9"/>
      <c r="R172" s="4" t="s">
        <v>104</v>
      </c>
      <c r="U172" s="7"/>
      <c r="X172" s="27">
        <v>4</v>
      </c>
      <c r="Y172" s="12">
        <v>114880</v>
      </c>
      <c r="Z172" s="12" t="s">
        <v>69</v>
      </c>
      <c r="AB172" s="27">
        <v>4</v>
      </c>
      <c r="AC172" s="12">
        <v>114880</v>
      </c>
      <c r="AD172" s="12" t="s">
        <v>69</v>
      </c>
      <c r="AF172" s="26">
        <v>3</v>
      </c>
      <c r="AG172" s="13" t="s">
        <v>70</v>
      </c>
      <c r="AH172" s="13" t="s">
        <v>941</v>
      </c>
      <c r="AI172" s="26">
        <v>3</v>
      </c>
      <c r="AJ172" s="13" t="s">
        <v>70</v>
      </c>
      <c r="AK172" s="13" t="s">
        <v>344</v>
      </c>
      <c r="AL172" s="25">
        <v>3</v>
      </c>
      <c r="AN172" s="14" t="s">
        <v>70</v>
      </c>
      <c r="AR172" s="15">
        <v>14</v>
      </c>
      <c r="AS172" s="15">
        <v>14</v>
      </c>
      <c r="AT172" s="15">
        <v>14</v>
      </c>
      <c r="AU172" s="15">
        <v>3</v>
      </c>
      <c r="AV172" s="15">
        <v>4</v>
      </c>
      <c r="AW172" s="15">
        <v>8</v>
      </c>
      <c r="AX172" s="15">
        <v>6</v>
      </c>
      <c r="AZ172" s="15" t="s">
        <v>63</v>
      </c>
      <c r="BC172" s="15" t="s">
        <v>6202</v>
      </c>
      <c r="BD172" s="16" t="s">
        <v>6226</v>
      </c>
      <c r="BE172" s="16" t="s">
        <v>87</v>
      </c>
      <c r="BF172" s="16" t="s">
        <v>6226</v>
      </c>
      <c r="BG172" s="16" t="s">
        <v>87</v>
      </c>
      <c r="BK172" s="17" t="s">
        <v>65</v>
      </c>
      <c r="BL172" s="40" t="s">
        <v>6206</v>
      </c>
    </row>
    <row r="173" spans="1:64" ht="15" customHeight="1" x14ac:dyDescent="0.55000000000000004">
      <c r="A173" s="20">
        <v>237</v>
      </c>
      <c r="B173" s="20" t="s">
        <v>942</v>
      </c>
      <c r="C173" s="20" t="s">
        <v>943</v>
      </c>
      <c r="D173" s="2" t="s">
        <v>51</v>
      </c>
      <c r="E173" s="2" t="s">
        <v>884</v>
      </c>
      <c r="F173" s="2" t="s">
        <v>885</v>
      </c>
      <c r="G173" s="2" t="s">
        <v>93</v>
      </c>
      <c r="H173" s="3">
        <v>0</v>
      </c>
      <c r="I173" s="3">
        <v>0</v>
      </c>
      <c r="J173" s="3">
        <v>1</v>
      </c>
      <c r="K173" s="3">
        <v>1</v>
      </c>
      <c r="L173" s="3" t="s">
        <v>100</v>
      </c>
      <c r="P173" s="28">
        <v>4</v>
      </c>
      <c r="Q173" s="9"/>
      <c r="R173" s="4" t="s">
        <v>79</v>
      </c>
      <c r="S173" s="4" t="s">
        <v>944</v>
      </c>
      <c r="U173" s="7"/>
      <c r="X173" s="27">
        <v>4</v>
      </c>
      <c r="Y173" s="12">
        <v>110330</v>
      </c>
      <c r="Z173" s="12" t="s">
        <v>69</v>
      </c>
      <c r="AB173" s="27">
        <v>4</v>
      </c>
      <c r="AC173" s="12">
        <v>138927</v>
      </c>
      <c r="AD173" s="12" t="s">
        <v>69</v>
      </c>
      <c r="AF173" s="26">
        <v>3</v>
      </c>
      <c r="AG173" s="13" t="s">
        <v>70</v>
      </c>
      <c r="AI173" s="26">
        <v>3</v>
      </c>
      <c r="AJ173" s="13" t="s">
        <v>70</v>
      </c>
      <c r="AK173" s="13" t="s">
        <v>344</v>
      </c>
      <c r="AL173" s="25">
        <v>3</v>
      </c>
      <c r="AN173" s="14" t="s">
        <v>59</v>
      </c>
      <c r="AR173" s="15">
        <v>14</v>
      </c>
      <c r="AS173" s="15">
        <v>14</v>
      </c>
      <c r="AT173" s="15">
        <v>14</v>
      </c>
      <c r="AU173" s="15">
        <v>3</v>
      </c>
      <c r="AV173" s="15">
        <v>4</v>
      </c>
      <c r="AW173" s="15">
        <v>8</v>
      </c>
      <c r="AX173" s="15">
        <v>6</v>
      </c>
      <c r="AZ173" s="15" t="s">
        <v>63</v>
      </c>
      <c r="BC173" s="15" t="s">
        <v>6202</v>
      </c>
      <c r="BD173" s="16" t="s">
        <v>6226</v>
      </c>
      <c r="BE173" s="16" t="s">
        <v>338</v>
      </c>
      <c r="BF173" s="16" t="s">
        <v>6226</v>
      </c>
      <c r="BG173" s="16" t="s">
        <v>338</v>
      </c>
      <c r="BH173" s="16" t="s">
        <v>354</v>
      </c>
      <c r="BK173" s="17" t="s">
        <v>65</v>
      </c>
      <c r="BL173" s="40" t="s">
        <v>6206</v>
      </c>
    </row>
    <row r="174" spans="1:64" ht="15" customHeight="1" x14ac:dyDescent="0.55000000000000004">
      <c r="A174" s="20">
        <v>238</v>
      </c>
      <c r="B174" s="20" t="s">
        <v>945</v>
      </c>
      <c r="C174" s="20" t="s">
        <v>946</v>
      </c>
      <c r="D174" s="2" t="s">
        <v>51</v>
      </c>
      <c r="E174" s="2" t="s">
        <v>884</v>
      </c>
      <c r="F174" s="2" t="s">
        <v>885</v>
      </c>
      <c r="H174" s="3">
        <v>0</v>
      </c>
      <c r="I174" s="3">
        <v>1</v>
      </c>
      <c r="J174" s="3">
        <v>1</v>
      </c>
      <c r="K174" s="3">
        <v>1</v>
      </c>
      <c r="L174" s="3" t="s">
        <v>100</v>
      </c>
      <c r="P174" s="28">
        <v>3</v>
      </c>
      <c r="Q174" s="8">
        <v>2000000</v>
      </c>
      <c r="R174" s="4" t="s">
        <v>104</v>
      </c>
      <c r="T174" s="11">
        <v>1</v>
      </c>
      <c r="U174" s="7" t="s">
        <v>727</v>
      </c>
      <c r="V174" s="5" t="s">
        <v>331</v>
      </c>
      <c r="W174" s="4" t="s">
        <v>947</v>
      </c>
      <c r="X174" s="27">
        <v>3</v>
      </c>
      <c r="Y174" s="12">
        <v>608026</v>
      </c>
      <c r="Z174" s="12" t="s">
        <v>69</v>
      </c>
      <c r="AB174" s="27">
        <v>3</v>
      </c>
      <c r="AC174" s="12">
        <v>343316</v>
      </c>
      <c r="AD174" s="12" t="s">
        <v>69</v>
      </c>
      <c r="AF174" s="26">
        <v>3</v>
      </c>
      <c r="AG174" s="13" t="s">
        <v>104</v>
      </c>
      <c r="AI174" s="26">
        <v>3</v>
      </c>
      <c r="AJ174" s="13" t="s">
        <v>104</v>
      </c>
      <c r="AK174" s="13" t="s">
        <v>344</v>
      </c>
      <c r="AL174" s="25">
        <v>3</v>
      </c>
      <c r="AN174" s="14" t="s">
        <v>461</v>
      </c>
      <c r="AR174" s="15">
        <v>12</v>
      </c>
      <c r="AS174" s="15">
        <v>12</v>
      </c>
      <c r="AT174" s="15">
        <v>12</v>
      </c>
      <c r="AU174" s="15">
        <v>3</v>
      </c>
      <c r="AV174" s="15">
        <v>3</v>
      </c>
      <c r="AW174" s="15">
        <v>6</v>
      </c>
      <c r="AX174" s="15">
        <v>6</v>
      </c>
      <c r="BD174" s="16" t="s">
        <v>6226</v>
      </c>
      <c r="BE174" s="16" t="s">
        <v>87</v>
      </c>
      <c r="BF174" s="16" t="s">
        <v>6226</v>
      </c>
      <c r="BG174" s="16" t="s">
        <v>87</v>
      </c>
      <c r="BH174" s="16" t="s">
        <v>354</v>
      </c>
      <c r="BJ174" s="16" t="s">
        <v>337</v>
      </c>
      <c r="BK174" s="17" t="s">
        <v>948</v>
      </c>
      <c r="BL174" s="40" t="s">
        <v>6206</v>
      </c>
    </row>
    <row r="175" spans="1:64" ht="15" customHeight="1" x14ac:dyDescent="0.55000000000000004">
      <c r="A175" s="20">
        <v>239</v>
      </c>
      <c r="B175" s="20" t="s">
        <v>949</v>
      </c>
      <c r="C175" s="20" t="s">
        <v>950</v>
      </c>
      <c r="D175" s="2" t="s">
        <v>51</v>
      </c>
      <c r="E175" s="2" t="s">
        <v>884</v>
      </c>
      <c r="F175" s="2" t="s">
        <v>885</v>
      </c>
      <c r="G175" s="2" t="s">
        <v>93</v>
      </c>
      <c r="H175" s="3">
        <v>1</v>
      </c>
      <c r="I175" s="3">
        <v>1</v>
      </c>
      <c r="J175" s="3">
        <v>1</v>
      </c>
      <c r="K175" s="3">
        <v>1</v>
      </c>
      <c r="L175" s="3" t="s">
        <v>116</v>
      </c>
      <c r="P175" s="28">
        <v>3</v>
      </c>
      <c r="Q175" s="8">
        <v>1800000</v>
      </c>
      <c r="R175" s="4" t="s">
        <v>897</v>
      </c>
      <c r="S175" s="4" t="s">
        <v>951</v>
      </c>
      <c r="T175" s="11">
        <v>1</v>
      </c>
      <c r="U175" s="7">
        <v>1800000</v>
      </c>
      <c r="V175" s="5" t="s">
        <v>382</v>
      </c>
      <c r="W175" s="4" t="s">
        <v>505</v>
      </c>
      <c r="X175" s="27">
        <v>2</v>
      </c>
      <c r="Y175" s="12">
        <v>2772111</v>
      </c>
      <c r="Z175" s="12" t="s">
        <v>69</v>
      </c>
      <c r="AB175" s="27">
        <v>3</v>
      </c>
      <c r="AC175" s="12">
        <v>882960</v>
      </c>
      <c r="AD175" s="12" t="s">
        <v>69</v>
      </c>
      <c r="AF175" s="26">
        <v>3</v>
      </c>
      <c r="AG175" s="13" t="s">
        <v>104</v>
      </c>
      <c r="AH175" s="13" t="s">
        <v>952</v>
      </c>
      <c r="AI175" s="26">
        <v>3</v>
      </c>
      <c r="AJ175" s="13" t="s">
        <v>104</v>
      </c>
      <c r="AK175" s="13" t="s">
        <v>953</v>
      </c>
      <c r="AL175" s="25">
        <v>5</v>
      </c>
      <c r="AM175" s="14">
        <v>-2</v>
      </c>
      <c r="AN175" s="14" t="s">
        <v>387</v>
      </c>
      <c r="AP175" s="14" t="s">
        <v>954</v>
      </c>
      <c r="AR175" s="15">
        <v>13</v>
      </c>
      <c r="AS175" s="15">
        <v>14</v>
      </c>
      <c r="AT175" s="15">
        <v>14</v>
      </c>
      <c r="AU175" s="15">
        <v>3</v>
      </c>
      <c r="AV175" s="15">
        <v>3</v>
      </c>
      <c r="AW175" s="15">
        <v>6</v>
      </c>
      <c r="AX175" s="15">
        <v>8</v>
      </c>
      <c r="BA175" s="15" t="s">
        <v>175</v>
      </c>
      <c r="BB175" s="15" t="s">
        <v>48</v>
      </c>
      <c r="BC175" s="15" t="s">
        <v>6201</v>
      </c>
      <c r="BD175" s="16" t="s">
        <v>6226</v>
      </c>
      <c r="BE175" s="16" t="s">
        <v>6243</v>
      </c>
      <c r="BF175" s="16" t="s">
        <v>6226</v>
      </c>
      <c r="BG175" s="16" t="s">
        <v>338</v>
      </c>
      <c r="BH175" s="16" t="s">
        <v>6155</v>
      </c>
      <c r="BJ175" s="16" t="s">
        <v>417</v>
      </c>
      <c r="BK175" s="17" t="s">
        <v>935</v>
      </c>
      <c r="BL175" s="40" t="s">
        <v>6206</v>
      </c>
    </row>
    <row r="176" spans="1:64" ht="15" customHeight="1" x14ac:dyDescent="0.55000000000000004">
      <c r="A176" s="20">
        <v>240</v>
      </c>
      <c r="B176" s="20" t="s">
        <v>955</v>
      </c>
      <c r="C176" s="20" t="s">
        <v>956</v>
      </c>
      <c r="D176" s="2" t="s">
        <v>51</v>
      </c>
      <c r="E176" s="2" t="s">
        <v>884</v>
      </c>
      <c r="F176" s="2" t="s">
        <v>885</v>
      </c>
      <c r="G176" s="2" t="s">
        <v>93</v>
      </c>
      <c r="H176" s="3">
        <v>0</v>
      </c>
      <c r="I176" s="3">
        <v>0</v>
      </c>
      <c r="J176" s="3">
        <v>0</v>
      </c>
      <c r="K176" s="3">
        <v>1</v>
      </c>
      <c r="L176" s="3" t="s">
        <v>55</v>
      </c>
      <c r="P176" s="28">
        <v>5</v>
      </c>
      <c r="Q176" s="9"/>
      <c r="R176" s="4" t="s">
        <v>57</v>
      </c>
      <c r="U176" s="7"/>
      <c r="X176" s="27">
        <v>5</v>
      </c>
      <c r="Y176" s="12">
        <v>5391</v>
      </c>
      <c r="Z176" s="12" t="s">
        <v>58</v>
      </c>
      <c r="AB176" s="27">
        <v>5</v>
      </c>
      <c r="AC176" s="12">
        <v>5391</v>
      </c>
      <c r="AD176" s="12" t="s">
        <v>58</v>
      </c>
      <c r="AF176" s="26">
        <v>3</v>
      </c>
      <c r="AG176" s="13" t="s">
        <v>59</v>
      </c>
      <c r="AH176" s="13" t="s">
        <v>957</v>
      </c>
      <c r="AI176" s="26">
        <v>3</v>
      </c>
      <c r="AJ176" s="13" t="s">
        <v>59</v>
      </c>
      <c r="AL176" s="25">
        <v>2</v>
      </c>
      <c r="AN176" s="14" t="s">
        <v>61</v>
      </c>
      <c r="AR176" s="15">
        <v>15</v>
      </c>
      <c r="AS176" s="15">
        <v>15</v>
      </c>
      <c r="AT176" s="15">
        <v>15</v>
      </c>
      <c r="AU176" s="15">
        <v>3</v>
      </c>
      <c r="AV176" s="15">
        <v>5</v>
      </c>
      <c r="AW176" s="15">
        <v>10</v>
      </c>
      <c r="AX176" s="15">
        <v>5</v>
      </c>
      <c r="AZ176" s="15" t="s">
        <v>63</v>
      </c>
      <c r="BC176" s="15" t="s">
        <v>6202</v>
      </c>
      <c r="BD176" s="16" t="s">
        <v>6226</v>
      </c>
      <c r="BE176" s="16" t="s">
        <v>6241</v>
      </c>
      <c r="BF176" s="16" t="s">
        <v>6226</v>
      </c>
      <c r="BG176" s="16" t="s">
        <v>6241</v>
      </c>
      <c r="BH176" s="16" t="s">
        <v>64</v>
      </c>
      <c r="BK176" s="17" t="s">
        <v>65</v>
      </c>
      <c r="BL176" s="40" t="s">
        <v>6206</v>
      </c>
    </row>
    <row r="177" spans="1:64" ht="15" customHeight="1" x14ac:dyDescent="0.55000000000000004">
      <c r="A177" s="20">
        <v>241</v>
      </c>
      <c r="B177" s="20" t="s">
        <v>958</v>
      </c>
      <c r="C177" s="20" t="s">
        <v>959</v>
      </c>
      <c r="D177" s="2" t="s">
        <v>51</v>
      </c>
      <c r="E177" s="2" t="s">
        <v>884</v>
      </c>
      <c r="F177" s="2" t="s">
        <v>885</v>
      </c>
      <c r="H177" s="3">
        <v>0</v>
      </c>
      <c r="I177" s="3">
        <v>1</v>
      </c>
      <c r="J177" s="3">
        <v>1</v>
      </c>
      <c r="K177" s="3">
        <v>1</v>
      </c>
      <c r="L177" s="3" t="s">
        <v>100</v>
      </c>
      <c r="P177" s="28">
        <v>4</v>
      </c>
      <c r="Q177" s="8">
        <v>180000</v>
      </c>
      <c r="R177" s="4" t="s">
        <v>384</v>
      </c>
      <c r="S177" s="4" t="s">
        <v>961</v>
      </c>
      <c r="T177" s="11">
        <v>1</v>
      </c>
      <c r="U177" s="7">
        <v>35000</v>
      </c>
      <c r="V177" s="5" t="s">
        <v>382</v>
      </c>
      <c r="W177" s="4" t="s">
        <v>960</v>
      </c>
      <c r="X177" s="27">
        <v>3</v>
      </c>
      <c r="Y177" s="12">
        <v>733259</v>
      </c>
      <c r="Z177" s="12" t="s">
        <v>69</v>
      </c>
      <c r="AB177" s="27">
        <v>3</v>
      </c>
      <c r="AC177" s="12">
        <v>789528</v>
      </c>
      <c r="AD177" s="12" t="s">
        <v>69</v>
      </c>
      <c r="AF177" s="26">
        <v>3</v>
      </c>
      <c r="AG177" s="13" t="s">
        <v>962</v>
      </c>
      <c r="AH177" s="13" t="s">
        <v>963</v>
      </c>
      <c r="AI177" s="26">
        <v>3</v>
      </c>
      <c r="AJ177" s="13" t="s">
        <v>962</v>
      </c>
      <c r="AL177" s="25">
        <v>4</v>
      </c>
      <c r="AN177" s="14" t="s">
        <v>461</v>
      </c>
      <c r="AR177" s="15">
        <v>14</v>
      </c>
      <c r="AS177" s="15">
        <v>14</v>
      </c>
      <c r="AT177" s="15">
        <v>14</v>
      </c>
      <c r="AU177" s="15">
        <v>3</v>
      </c>
      <c r="AV177" s="15">
        <v>3</v>
      </c>
      <c r="AW177" s="15">
        <v>7</v>
      </c>
      <c r="AX177" s="15">
        <v>7</v>
      </c>
      <c r="AZ177" s="15" t="s">
        <v>63</v>
      </c>
      <c r="BC177" s="15" t="s">
        <v>6202</v>
      </c>
      <c r="BD177" s="16" t="s">
        <v>6226</v>
      </c>
      <c r="BE177" s="16" t="s">
        <v>6259</v>
      </c>
      <c r="BF177" s="16" t="s">
        <v>6226</v>
      </c>
      <c r="BG177" s="16" t="s">
        <v>6073</v>
      </c>
      <c r="BH177" s="16" t="s">
        <v>6155</v>
      </c>
      <c r="BJ177" s="16" t="s">
        <v>462</v>
      </c>
      <c r="BK177" s="17" t="s">
        <v>698</v>
      </c>
      <c r="BL177" s="40" t="s">
        <v>6206</v>
      </c>
    </row>
    <row r="178" spans="1:64" ht="15" customHeight="1" x14ac:dyDescent="0.55000000000000004">
      <c r="A178" s="20">
        <v>243</v>
      </c>
      <c r="B178" s="20" t="s">
        <v>964</v>
      </c>
      <c r="C178" s="20" t="s">
        <v>965</v>
      </c>
      <c r="D178" s="2" t="s">
        <v>51</v>
      </c>
      <c r="E178" s="2" t="s">
        <v>884</v>
      </c>
      <c r="F178" s="2" t="s">
        <v>885</v>
      </c>
      <c r="H178" s="3">
        <v>0</v>
      </c>
      <c r="I178" s="3">
        <v>0</v>
      </c>
      <c r="J178" s="3">
        <v>0</v>
      </c>
      <c r="K178" s="3">
        <v>1</v>
      </c>
      <c r="L178" s="3" t="s">
        <v>55</v>
      </c>
      <c r="P178" s="28">
        <v>3</v>
      </c>
      <c r="Q178" s="9"/>
      <c r="R178" s="4" t="s">
        <v>57</v>
      </c>
      <c r="U178" s="7"/>
      <c r="X178" s="27">
        <v>2</v>
      </c>
      <c r="Y178" s="12">
        <v>1525811</v>
      </c>
      <c r="Z178" s="12" t="s">
        <v>58</v>
      </c>
      <c r="AB178" s="27">
        <v>2</v>
      </c>
      <c r="AC178" s="12">
        <v>1525811</v>
      </c>
      <c r="AD178" s="12" t="s">
        <v>58</v>
      </c>
      <c r="AF178" s="26">
        <v>3</v>
      </c>
      <c r="AG178" s="13" t="s">
        <v>59</v>
      </c>
      <c r="AH178" s="13" t="s">
        <v>966</v>
      </c>
      <c r="AI178" s="26">
        <v>3</v>
      </c>
      <c r="AJ178" s="13" t="s">
        <v>59</v>
      </c>
      <c r="AL178" s="25">
        <v>3</v>
      </c>
      <c r="AN178" s="14" t="s">
        <v>61</v>
      </c>
      <c r="AO178" s="14" t="s">
        <v>967</v>
      </c>
      <c r="AR178" s="15">
        <v>11</v>
      </c>
      <c r="AS178" s="15">
        <v>11</v>
      </c>
      <c r="AT178" s="15">
        <v>11</v>
      </c>
      <c r="AU178" s="15">
        <v>3</v>
      </c>
      <c r="AV178" s="15">
        <v>2</v>
      </c>
      <c r="AW178" s="15">
        <v>5</v>
      </c>
      <c r="AX178" s="15">
        <v>6</v>
      </c>
      <c r="BD178" s="16" t="s">
        <v>577</v>
      </c>
      <c r="BE178" s="16" t="s">
        <v>5470</v>
      </c>
      <c r="BF178" s="16" t="s">
        <v>577</v>
      </c>
      <c r="BG178" s="16" t="s">
        <v>5470</v>
      </c>
      <c r="BH178" s="16" t="s">
        <v>968</v>
      </c>
      <c r="BK178" s="17" t="s">
        <v>65</v>
      </c>
      <c r="BL178" s="40" t="s">
        <v>6206</v>
      </c>
    </row>
    <row r="179" spans="1:64" ht="15" customHeight="1" x14ac:dyDescent="0.55000000000000004">
      <c r="A179" s="20">
        <v>244</v>
      </c>
      <c r="B179" s="20" t="s">
        <v>969</v>
      </c>
      <c r="C179" s="20" t="s">
        <v>970</v>
      </c>
      <c r="D179" s="2" t="s">
        <v>51</v>
      </c>
      <c r="E179" s="2" t="s">
        <v>884</v>
      </c>
      <c r="F179" s="2" t="s">
        <v>885</v>
      </c>
      <c r="G179" s="2" t="s">
        <v>93</v>
      </c>
      <c r="H179" s="3">
        <v>0</v>
      </c>
      <c r="I179" s="3">
        <v>0</v>
      </c>
      <c r="J179" s="3">
        <v>1</v>
      </c>
      <c r="K179" s="3">
        <v>1</v>
      </c>
      <c r="L179" s="3" t="s">
        <v>116</v>
      </c>
      <c r="P179" s="28">
        <v>4</v>
      </c>
      <c r="Q179" s="9"/>
      <c r="R179" s="4" t="s">
        <v>90</v>
      </c>
      <c r="U179" s="7"/>
      <c r="X179" s="27">
        <v>2</v>
      </c>
      <c r="Y179" s="12">
        <v>3316102</v>
      </c>
      <c r="Z179" s="12" t="s">
        <v>69</v>
      </c>
      <c r="AB179" s="27">
        <v>2</v>
      </c>
      <c r="AC179" s="12">
        <v>3212739</v>
      </c>
      <c r="AD179" s="12" t="s">
        <v>69</v>
      </c>
      <c r="AF179" s="26">
        <v>2</v>
      </c>
      <c r="AG179" s="13" t="s">
        <v>70</v>
      </c>
      <c r="AH179" s="13" t="s">
        <v>403</v>
      </c>
      <c r="AI179" s="26">
        <v>3</v>
      </c>
      <c r="AJ179" s="13" t="s">
        <v>70</v>
      </c>
      <c r="AK179" s="13" t="s">
        <v>971</v>
      </c>
      <c r="AL179" s="25">
        <v>2</v>
      </c>
      <c r="AN179" s="14" t="s">
        <v>59</v>
      </c>
      <c r="AO179" s="14" t="s">
        <v>972</v>
      </c>
      <c r="AR179" s="15">
        <v>10</v>
      </c>
      <c r="AS179" s="15">
        <v>11</v>
      </c>
      <c r="AT179" s="15">
        <v>11</v>
      </c>
      <c r="AU179" s="15">
        <v>3</v>
      </c>
      <c r="AV179" s="15">
        <v>2</v>
      </c>
      <c r="AW179" s="15">
        <v>6</v>
      </c>
      <c r="AX179" s="15">
        <v>5</v>
      </c>
      <c r="BD179" s="16" t="s">
        <v>577</v>
      </c>
      <c r="BE179" s="16" t="s">
        <v>5470</v>
      </c>
      <c r="BF179" s="16" t="s">
        <v>577</v>
      </c>
      <c r="BG179" s="16" t="s">
        <v>5357</v>
      </c>
      <c r="BH179" s="16" t="s">
        <v>968</v>
      </c>
      <c r="BK179" s="17" t="s">
        <v>65</v>
      </c>
      <c r="BL179" s="40" t="s">
        <v>6206</v>
      </c>
    </row>
    <row r="180" spans="1:64" ht="15" customHeight="1" x14ac:dyDescent="0.55000000000000004">
      <c r="A180" s="20">
        <v>246</v>
      </c>
      <c r="B180" s="20" t="s">
        <v>973</v>
      </c>
      <c r="C180" s="20" t="s">
        <v>974</v>
      </c>
      <c r="D180" s="2" t="s">
        <v>51</v>
      </c>
      <c r="E180" s="2" t="s">
        <v>975</v>
      </c>
      <c r="F180" s="2" t="s">
        <v>976</v>
      </c>
      <c r="G180" s="2" t="s">
        <v>93</v>
      </c>
      <c r="H180" s="3">
        <v>0</v>
      </c>
      <c r="I180" s="3">
        <v>0</v>
      </c>
      <c r="J180" s="3">
        <v>0</v>
      </c>
      <c r="K180" s="3">
        <v>1</v>
      </c>
      <c r="P180" s="28">
        <v>5</v>
      </c>
      <c r="Q180" s="9"/>
      <c r="R180" s="4" t="s">
        <v>57</v>
      </c>
      <c r="S180" s="4" t="s">
        <v>977</v>
      </c>
      <c r="U180" s="7"/>
      <c r="X180" s="27">
        <v>2</v>
      </c>
      <c r="Y180" s="12">
        <v>1040000</v>
      </c>
      <c r="Z180" s="12" t="s">
        <v>928</v>
      </c>
      <c r="AB180" s="27">
        <v>2</v>
      </c>
      <c r="AC180" s="12">
        <v>1040000</v>
      </c>
      <c r="AD180" s="12" t="s">
        <v>928</v>
      </c>
      <c r="AF180" s="26">
        <v>3</v>
      </c>
      <c r="AG180" s="13" t="s">
        <v>59</v>
      </c>
      <c r="AH180" s="13" t="s">
        <v>978</v>
      </c>
      <c r="AI180" s="26">
        <v>3</v>
      </c>
      <c r="AJ180" s="13" t="s">
        <v>59</v>
      </c>
      <c r="AL180" s="25">
        <v>3</v>
      </c>
      <c r="AN180" s="14" t="s">
        <v>61</v>
      </c>
      <c r="AO180" s="14" t="s">
        <v>979</v>
      </c>
      <c r="AR180" s="15">
        <v>13</v>
      </c>
      <c r="AS180" s="15">
        <v>13</v>
      </c>
      <c r="AT180" s="15">
        <v>13</v>
      </c>
      <c r="AU180" s="15">
        <v>3</v>
      </c>
      <c r="AV180" s="15">
        <v>2</v>
      </c>
      <c r="AW180" s="15">
        <v>7</v>
      </c>
      <c r="AX180" s="15">
        <v>6</v>
      </c>
      <c r="BD180" s="16" t="s">
        <v>6226</v>
      </c>
      <c r="BE180" s="16" t="s">
        <v>76</v>
      </c>
      <c r="BF180" s="16" t="s">
        <v>6226</v>
      </c>
      <c r="BG180" s="16" t="s">
        <v>76</v>
      </c>
      <c r="BH180" s="16" t="s">
        <v>74</v>
      </c>
      <c r="BK180" s="17" t="s">
        <v>65</v>
      </c>
      <c r="BL180" s="40" t="s">
        <v>6206</v>
      </c>
    </row>
    <row r="181" spans="1:64" ht="15" customHeight="1" x14ac:dyDescent="0.55000000000000004">
      <c r="A181" s="20">
        <v>247</v>
      </c>
      <c r="B181" s="20" t="s">
        <v>980</v>
      </c>
      <c r="C181" s="20" t="s">
        <v>981</v>
      </c>
      <c r="D181" s="2" t="s">
        <v>51</v>
      </c>
      <c r="E181" s="2" t="s">
        <v>982</v>
      </c>
      <c r="F181" s="2" t="s">
        <v>983</v>
      </c>
      <c r="H181" s="3">
        <v>0</v>
      </c>
      <c r="I181" s="3">
        <v>0</v>
      </c>
      <c r="J181" s="3">
        <v>1</v>
      </c>
      <c r="K181" s="3">
        <v>1</v>
      </c>
      <c r="L181" s="3" t="s">
        <v>55</v>
      </c>
      <c r="P181" s="28">
        <v>3</v>
      </c>
      <c r="Q181" s="9"/>
      <c r="R181" s="4" t="s">
        <v>90</v>
      </c>
      <c r="U181" s="7"/>
      <c r="X181" s="27">
        <v>1</v>
      </c>
      <c r="Y181" s="12">
        <v>8503959</v>
      </c>
      <c r="Z181" s="12" t="s">
        <v>69</v>
      </c>
      <c r="AB181" s="27">
        <v>1</v>
      </c>
      <c r="AC181" s="12">
        <v>8503959</v>
      </c>
      <c r="AD181" s="12" t="s">
        <v>69</v>
      </c>
      <c r="AF181" s="26">
        <v>3</v>
      </c>
      <c r="AG181" s="13" t="s">
        <v>70</v>
      </c>
      <c r="AI181" s="26">
        <v>3</v>
      </c>
      <c r="AJ181" s="13" t="s">
        <v>70</v>
      </c>
      <c r="AK181" s="13" t="s">
        <v>984</v>
      </c>
      <c r="AL181" s="25">
        <v>3</v>
      </c>
      <c r="AN181" s="14" t="s">
        <v>59</v>
      </c>
      <c r="AR181" s="15">
        <v>10</v>
      </c>
      <c r="AS181" s="15">
        <v>10</v>
      </c>
      <c r="AT181" s="15">
        <v>10</v>
      </c>
      <c r="AU181" s="15">
        <v>3</v>
      </c>
      <c r="AV181" s="15">
        <v>1</v>
      </c>
      <c r="AW181" s="15">
        <v>4</v>
      </c>
      <c r="AX181" s="15">
        <v>6</v>
      </c>
      <c r="BD181" s="16" t="s">
        <v>6226</v>
      </c>
      <c r="BE181" s="16" t="s">
        <v>76</v>
      </c>
      <c r="BF181" s="16" t="s">
        <v>6226</v>
      </c>
      <c r="BG181" s="16" t="s">
        <v>76</v>
      </c>
      <c r="BH181" s="16" t="s">
        <v>74</v>
      </c>
      <c r="BK181" s="17" t="s">
        <v>65</v>
      </c>
      <c r="BL181" s="40" t="s">
        <v>6206</v>
      </c>
    </row>
    <row r="182" spans="1:64" ht="15" customHeight="1" x14ac:dyDescent="0.55000000000000004">
      <c r="A182" s="20">
        <v>248</v>
      </c>
      <c r="B182" s="20" t="s">
        <v>985</v>
      </c>
      <c r="C182" s="20" t="s">
        <v>986</v>
      </c>
      <c r="D182" s="2" t="s">
        <v>51</v>
      </c>
      <c r="E182" s="2" t="s">
        <v>982</v>
      </c>
      <c r="F182" s="2" t="s">
        <v>983</v>
      </c>
      <c r="H182" s="3">
        <v>0</v>
      </c>
      <c r="I182" s="3">
        <v>0</v>
      </c>
      <c r="J182" s="3">
        <v>0</v>
      </c>
      <c r="K182" s="3">
        <v>1</v>
      </c>
      <c r="L182" s="3" t="s">
        <v>55</v>
      </c>
      <c r="P182" s="28">
        <v>3</v>
      </c>
      <c r="Q182" s="9"/>
      <c r="R182" s="4" t="s">
        <v>57</v>
      </c>
      <c r="U182" s="7"/>
      <c r="X182" s="27">
        <v>1</v>
      </c>
      <c r="Y182" s="12">
        <v>13729415</v>
      </c>
      <c r="Z182" s="12" t="s">
        <v>58</v>
      </c>
      <c r="AB182" s="27">
        <v>1</v>
      </c>
      <c r="AC182" s="12">
        <v>13729415</v>
      </c>
      <c r="AD182" s="12" t="s">
        <v>58</v>
      </c>
      <c r="AF182" s="26">
        <v>3</v>
      </c>
      <c r="AG182" s="13" t="s">
        <v>59</v>
      </c>
      <c r="AH182" s="13" t="s">
        <v>957</v>
      </c>
      <c r="AI182" s="26">
        <v>3</v>
      </c>
      <c r="AJ182" s="13" t="s">
        <v>59</v>
      </c>
      <c r="AL182" s="25">
        <v>3</v>
      </c>
      <c r="AN182" s="14" t="s">
        <v>61</v>
      </c>
      <c r="AR182" s="15">
        <v>10</v>
      </c>
      <c r="AS182" s="15">
        <v>10</v>
      </c>
      <c r="AT182" s="15">
        <v>10</v>
      </c>
      <c r="AU182" s="15">
        <v>3</v>
      </c>
      <c r="AV182" s="15">
        <v>1</v>
      </c>
      <c r="AW182" s="15">
        <v>4</v>
      </c>
      <c r="AX182" s="15">
        <v>6</v>
      </c>
      <c r="BD182" s="16" t="s">
        <v>6226</v>
      </c>
      <c r="BE182" s="16" t="s">
        <v>76</v>
      </c>
      <c r="BF182" s="16" t="s">
        <v>6226</v>
      </c>
      <c r="BG182" s="16" t="s">
        <v>76</v>
      </c>
      <c r="BH182" s="16" t="s">
        <v>74</v>
      </c>
      <c r="BK182" s="17" t="s">
        <v>65</v>
      </c>
      <c r="BL182" s="40" t="s">
        <v>6206</v>
      </c>
    </row>
    <row r="183" spans="1:64" ht="15" customHeight="1" x14ac:dyDescent="0.55000000000000004">
      <c r="A183" s="20">
        <v>249</v>
      </c>
      <c r="B183" s="20" t="s">
        <v>987</v>
      </c>
      <c r="C183" s="20" t="s">
        <v>988</v>
      </c>
      <c r="D183" s="2" t="s">
        <v>51</v>
      </c>
      <c r="E183" s="2" t="s">
        <v>982</v>
      </c>
      <c r="F183" s="2" t="s">
        <v>983</v>
      </c>
      <c r="H183" s="3">
        <v>0</v>
      </c>
      <c r="I183" s="3">
        <v>0</v>
      </c>
      <c r="J183" s="3">
        <v>1</v>
      </c>
      <c r="K183" s="3">
        <v>1</v>
      </c>
      <c r="L183" s="3" t="s">
        <v>55</v>
      </c>
      <c r="P183" s="28">
        <v>4</v>
      </c>
      <c r="Q183" s="9"/>
      <c r="R183" s="4" t="s">
        <v>90</v>
      </c>
      <c r="U183" s="7"/>
      <c r="X183" s="27">
        <v>3</v>
      </c>
      <c r="Y183" s="12">
        <v>781439</v>
      </c>
      <c r="Z183" s="12" t="s">
        <v>69</v>
      </c>
      <c r="AB183" s="27">
        <v>3</v>
      </c>
      <c r="AC183" s="12">
        <v>781439</v>
      </c>
      <c r="AD183" s="12" t="s">
        <v>69</v>
      </c>
      <c r="AF183" s="26">
        <v>3</v>
      </c>
      <c r="AG183" s="13" t="s">
        <v>70</v>
      </c>
      <c r="AI183" s="26">
        <v>3</v>
      </c>
      <c r="AJ183" s="13" t="s">
        <v>70</v>
      </c>
      <c r="AK183" s="13" t="s">
        <v>989</v>
      </c>
      <c r="AL183" s="25">
        <v>4</v>
      </c>
      <c r="AN183" s="14" t="s">
        <v>59</v>
      </c>
      <c r="AR183" s="15">
        <v>14</v>
      </c>
      <c r="AS183" s="15">
        <v>14</v>
      </c>
      <c r="AT183" s="15">
        <v>14</v>
      </c>
      <c r="AU183" s="15">
        <v>3</v>
      </c>
      <c r="AV183" s="15">
        <v>3</v>
      </c>
      <c r="AW183" s="15">
        <v>7</v>
      </c>
      <c r="AX183" s="15">
        <v>7</v>
      </c>
      <c r="AZ183" s="15" t="s">
        <v>63</v>
      </c>
      <c r="BC183" s="15" t="s">
        <v>6202</v>
      </c>
      <c r="BD183" s="16" t="s">
        <v>6227</v>
      </c>
      <c r="BE183" s="16" t="s">
        <v>990</v>
      </c>
      <c r="BF183" s="16" t="s">
        <v>6227</v>
      </c>
      <c r="BG183" s="16" t="s">
        <v>990</v>
      </c>
      <c r="BH183" s="16" t="s">
        <v>354</v>
      </c>
      <c r="BK183" s="17" t="s">
        <v>65</v>
      </c>
      <c r="BL183" s="40" t="s">
        <v>6206</v>
      </c>
    </row>
    <row r="184" spans="1:64" ht="15" customHeight="1" x14ac:dyDescent="0.55000000000000004">
      <c r="A184" s="20">
        <v>250</v>
      </c>
      <c r="B184" s="20" t="s">
        <v>991</v>
      </c>
      <c r="C184" s="20" t="s">
        <v>992</v>
      </c>
      <c r="D184" s="2" t="s">
        <v>51</v>
      </c>
      <c r="E184" s="2" t="s">
        <v>993</v>
      </c>
      <c r="F184" s="2" t="s">
        <v>994</v>
      </c>
      <c r="H184" s="3">
        <v>1</v>
      </c>
      <c r="I184" s="3">
        <v>1</v>
      </c>
      <c r="J184" s="3">
        <v>1</v>
      </c>
      <c r="K184" s="3">
        <v>1</v>
      </c>
      <c r="L184" s="3" t="s">
        <v>116</v>
      </c>
      <c r="P184" s="28">
        <v>4</v>
      </c>
      <c r="Q184" s="8">
        <v>210000</v>
      </c>
      <c r="R184" s="4" t="s">
        <v>897</v>
      </c>
      <c r="S184" s="4" t="s">
        <v>996</v>
      </c>
      <c r="T184" s="11">
        <v>1</v>
      </c>
      <c r="U184" s="7">
        <v>74000</v>
      </c>
      <c r="V184" s="5" t="s">
        <v>382</v>
      </c>
      <c r="W184" s="4" t="s">
        <v>995</v>
      </c>
      <c r="X184" s="27">
        <v>2</v>
      </c>
      <c r="Y184" s="12">
        <v>1306962</v>
      </c>
      <c r="Z184" s="12" t="s">
        <v>430</v>
      </c>
      <c r="AA184" s="12" t="s">
        <v>997</v>
      </c>
      <c r="AB184" s="27">
        <v>2</v>
      </c>
      <c r="AC184" s="12">
        <v>1900000</v>
      </c>
      <c r="AD184" s="12" t="s">
        <v>430</v>
      </c>
      <c r="AE184" s="12" t="s">
        <v>998</v>
      </c>
      <c r="AF184" s="26">
        <v>4</v>
      </c>
      <c r="AG184" s="13" t="s">
        <v>497</v>
      </c>
      <c r="AH184" s="13" t="s">
        <v>999</v>
      </c>
      <c r="AI184" s="26">
        <v>3</v>
      </c>
      <c r="AJ184" s="13" t="s">
        <v>104</v>
      </c>
      <c r="AK184" s="13" t="s">
        <v>1000</v>
      </c>
      <c r="AL184" s="25">
        <v>5</v>
      </c>
      <c r="AM184" s="14">
        <v>-6.6723999999999997</v>
      </c>
      <c r="AN184" s="14" t="s">
        <v>387</v>
      </c>
      <c r="AP184" s="14" t="s">
        <v>1001</v>
      </c>
      <c r="AQ184" s="14" t="s">
        <v>1002</v>
      </c>
      <c r="AR184" s="15">
        <v>15</v>
      </c>
      <c r="AS184" s="15">
        <v>14</v>
      </c>
      <c r="AT184" s="15">
        <v>15</v>
      </c>
      <c r="AU184" s="15">
        <v>4</v>
      </c>
      <c r="AV184" s="15">
        <v>2</v>
      </c>
      <c r="AW184" s="15">
        <v>6</v>
      </c>
      <c r="AX184" s="15">
        <v>9</v>
      </c>
      <c r="BA184" s="15" t="s">
        <v>175</v>
      </c>
      <c r="BC184" s="15" t="s">
        <v>6201</v>
      </c>
      <c r="BD184" s="16" t="s">
        <v>6226</v>
      </c>
      <c r="BE184" s="16" t="s">
        <v>6260</v>
      </c>
      <c r="BF184" s="16" t="s">
        <v>6226</v>
      </c>
      <c r="BG184" s="16" t="s">
        <v>591</v>
      </c>
      <c r="BH184" s="16" t="s">
        <v>64</v>
      </c>
      <c r="BI184" s="16" t="s">
        <v>1003</v>
      </c>
      <c r="BJ184" s="16" t="s">
        <v>390</v>
      </c>
      <c r="BK184" s="17" t="s">
        <v>828</v>
      </c>
      <c r="BL184" s="40" t="s">
        <v>6206</v>
      </c>
    </row>
    <row r="185" spans="1:64" ht="15" customHeight="1" x14ac:dyDescent="0.55000000000000004">
      <c r="A185" s="20">
        <v>251</v>
      </c>
      <c r="B185" s="20" t="s">
        <v>1004</v>
      </c>
      <c r="C185" s="20" t="s">
        <v>1005</v>
      </c>
      <c r="D185" s="2" t="s">
        <v>51</v>
      </c>
      <c r="E185" s="2" t="s">
        <v>993</v>
      </c>
      <c r="F185" s="2" t="s">
        <v>994</v>
      </c>
      <c r="G185" s="2" t="s">
        <v>93</v>
      </c>
      <c r="H185" s="3">
        <v>0</v>
      </c>
      <c r="I185" s="3">
        <v>0</v>
      </c>
      <c r="J185" s="3">
        <v>1</v>
      </c>
      <c r="K185" s="3">
        <v>0</v>
      </c>
      <c r="L185" s="3" t="s">
        <v>55</v>
      </c>
      <c r="P185" s="28">
        <v>5</v>
      </c>
      <c r="Q185" s="9"/>
      <c r="R185" s="4" t="s">
        <v>90</v>
      </c>
      <c r="U185" s="7"/>
      <c r="X185" s="27">
        <v>4</v>
      </c>
      <c r="Y185" s="12">
        <v>127724</v>
      </c>
      <c r="Z185" s="12" t="s">
        <v>69</v>
      </c>
      <c r="AB185" s="27">
        <v>4</v>
      </c>
      <c r="AC185" s="12">
        <v>127724</v>
      </c>
      <c r="AD185" s="12" t="s">
        <v>69</v>
      </c>
      <c r="AF185" s="26">
        <v>3</v>
      </c>
      <c r="AG185" s="13" t="s">
        <v>70</v>
      </c>
      <c r="AI185" s="26">
        <v>3</v>
      </c>
      <c r="AJ185" s="13" t="s">
        <v>70</v>
      </c>
      <c r="AK185" s="13" t="s">
        <v>1006</v>
      </c>
      <c r="AL185" s="25">
        <v>3</v>
      </c>
      <c r="AN185" s="14" t="s">
        <v>70</v>
      </c>
      <c r="AR185" s="15">
        <v>15</v>
      </c>
      <c r="AS185" s="15">
        <v>15</v>
      </c>
      <c r="AT185" s="15">
        <v>15</v>
      </c>
      <c r="AU185" s="15">
        <v>3</v>
      </c>
      <c r="AV185" s="15">
        <v>4</v>
      </c>
      <c r="AW185" s="15">
        <v>9</v>
      </c>
      <c r="AX185" s="15">
        <v>6</v>
      </c>
      <c r="AZ185" s="15" t="s">
        <v>63</v>
      </c>
      <c r="BC185" s="15" t="s">
        <v>6202</v>
      </c>
      <c r="BD185" s="16" t="s">
        <v>6226</v>
      </c>
      <c r="BE185" s="16" t="s">
        <v>468</v>
      </c>
      <c r="BF185" s="16" t="s">
        <v>6226</v>
      </c>
      <c r="BG185" s="16" t="s">
        <v>468</v>
      </c>
      <c r="BK185" s="17" t="s">
        <v>65</v>
      </c>
      <c r="BL185" s="40" t="s">
        <v>6213</v>
      </c>
    </row>
    <row r="186" spans="1:64" ht="15" customHeight="1" x14ac:dyDescent="0.55000000000000004">
      <c r="A186" s="20">
        <v>252</v>
      </c>
      <c r="B186" s="20" t="s">
        <v>1007</v>
      </c>
      <c r="C186" s="20" t="s">
        <v>1008</v>
      </c>
      <c r="D186" s="2" t="s">
        <v>51</v>
      </c>
      <c r="E186" s="2" t="s">
        <v>993</v>
      </c>
      <c r="F186" s="2" t="s">
        <v>994</v>
      </c>
      <c r="G186" s="2" t="s">
        <v>93</v>
      </c>
      <c r="H186" s="3">
        <v>0</v>
      </c>
      <c r="I186" s="3">
        <v>0</v>
      </c>
      <c r="J186" s="3">
        <v>0</v>
      </c>
      <c r="K186" s="3">
        <v>1</v>
      </c>
      <c r="L186" s="3" t="s">
        <v>116</v>
      </c>
      <c r="P186" s="28">
        <v>5</v>
      </c>
      <c r="Q186" s="9"/>
      <c r="R186" s="4" t="s">
        <v>57</v>
      </c>
      <c r="S186" s="4" t="s">
        <v>1009</v>
      </c>
      <c r="U186" s="7"/>
      <c r="X186" s="27">
        <v>4</v>
      </c>
      <c r="Y186" s="12">
        <v>289456</v>
      </c>
      <c r="Z186" s="12" t="s">
        <v>58</v>
      </c>
      <c r="AB186" s="27">
        <v>4</v>
      </c>
      <c r="AC186" s="12">
        <v>123438</v>
      </c>
      <c r="AD186" s="12" t="s">
        <v>58</v>
      </c>
      <c r="AF186" s="26">
        <v>3</v>
      </c>
      <c r="AG186" s="13" t="s">
        <v>59</v>
      </c>
      <c r="AI186" s="26">
        <v>3</v>
      </c>
      <c r="AJ186" s="13" t="s">
        <v>59</v>
      </c>
      <c r="AL186" s="25">
        <v>3</v>
      </c>
      <c r="AN186" s="14" t="s">
        <v>61</v>
      </c>
      <c r="AO186" s="14" t="s">
        <v>1010</v>
      </c>
      <c r="AR186" s="15">
        <v>15</v>
      </c>
      <c r="AS186" s="15">
        <v>15</v>
      </c>
      <c r="AT186" s="15">
        <v>15</v>
      </c>
      <c r="AU186" s="15">
        <v>3</v>
      </c>
      <c r="AV186" s="15">
        <v>4</v>
      </c>
      <c r="AW186" s="15">
        <v>9</v>
      </c>
      <c r="AX186" s="15">
        <v>6</v>
      </c>
      <c r="AZ186" s="15" t="s">
        <v>63</v>
      </c>
      <c r="BC186" s="15" t="s">
        <v>6202</v>
      </c>
      <c r="BD186" s="16" t="s">
        <v>6226</v>
      </c>
      <c r="BE186" s="16" t="s">
        <v>6241</v>
      </c>
      <c r="BF186" s="16" t="s">
        <v>6226</v>
      </c>
      <c r="BG186" s="16" t="s">
        <v>6241</v>
      </c>
      <c r="BH186" s="16" t="s">
        <v>64</v>
      </c>
      <c r="BK186" s="17" t="s">
        <v>65</v>
      </c>
      <c r="BL186" s="40" t="s">
        <v>6206</v>
      </c>
    </row>
    <row r="187" spans="1:64" ht="15" customHeight="1" x14ac:dyDescent="0.55000000000000004">
      <c r="A187" s="20">
        <v>253</v>
      </c>
      <c r="B187" s="20" t="s">
        <v>1011</v>
      </c>
      <c r="C187" s="20" t="s">
        <v>1012</v>
      </c>
      <c r="D187" s="2" t="s">
        <v>51</v>
      </c>
      <c r="E187" s="2" t="s">
        <v>993</v>
      </c>
      <c r="F187" s="2" t="s">
        <v>994</v>
      </c>
      <c r="G187" s="2" t="s">
        <v>93</v>
      </c>
      <c r="H187" s="3">
        <v>0</v>
      </c>
      <c r="I187" s="3">
        <v>0</v>
      </c>
      <c r="J187" s="3">
        <v>0</v>
      </c>
      <c r="K187" s="3">
        <v>1</v>
      </c>
      <c r="L187" s="3" t="s">
        <v>116</v>
      </c>
      <c r="P187" s="28">
        <v>5</v>
      </c>
      <c r="Q187" s="9"/>
      <c r="R187" s="4" t="s">
        <v>57</v>
      </c>
      <c r="U187" s="7"/>
      <c r="X187" s="27">
        <v>5</v>
      </c>
      <c r="Y187" s="12">
        <v>3539</v>
      </c>
      <c r="Z187" s="12" t="s">
        <v>58</v>
      </c>
      <c r="AB187" s="27">
        <v>5</v>
      </c>
      <c r="AC187" s="12">
        <v>3539</v>
      </c>
      <c r="AD187" s="12" t="s">
        <v>58</v>
      </c>
      <c r="AF187" s="26">
        <v>3</v>
      </c>
      <c r="AG187" s="13" t="s">
        <v>59</v>
      </c>
      <c r="AI187" s="26">
        <v>3</v>
      </c>
      <c r="AJ187" s="13" t="s">
        <v>59</v>
      </c>
      <c r="AL187" s="25">
        <v>3</v>
      </c>
      <c r="AN187" s="14" t="s">
        <v>61</v>
      </c>
      <c r="AO187" s="14" t="s">
        <v>1010</v>
      </c>
      <c r="AR187" s="15">
        <v>16</v>
      </c>
      <c r="AS187" s="15">
        <v>16</v>
      </c>
      <c r="AT187" s="15">
        <v>16</v>
      </c>
      <c r="AU187" s="15">
        <v>3</v>
      </c>
      <c r="AV187" s="15">
        <v>5</v>
      </c>
      <c r="AW187" s="15">
        <v>10</v>
      </c>
      <c r="AX187" s="15">
        <v>6</v>
      </c>
      <c r="AZ187" s="15" t="s">
        <v>63</v>
      </c>
      <c r="BC187" s="15" t="s">
        <v>6202</v>
      </c>
      <c r="BD187" s="16" t="s">
        <v>6226</v>
      </c>
      <c r="BE187" s="16" t="s">
        <v>6241</v>
      </c>
      <c r="BF187" s="16" t="s">
        <v>6226</v>
      </c>
      <c r="BG187" s="16" t="s">
        <v>6241</v>
      </c>
      <c r="BH187" s="16" t="s">
        <v>64</v>
      </c>
      <c r="BK187" s="17" t="s">
        <v>65</v>
      </c>
      <c r="BL187" s="40" t="s">
        <v>6213</v>
      </c>
    </row>
    <row r="188" spans="1:64" ht="15" customHeight="1" x14ac:dyDescent="0.55000000000000004">
      <c r="A188" s="20">
        <v>254</v>
      </c>
      <c r="B188" s="20" t="s">
        <v>1013</v>
      </c>
      <c r="C188" s="20" t="s">
        <v>1014</v>
      </c>
      <c r="D188" s="2" t="s">
        <v>51</v>
      </c>
      <c r="E188" s="2" t="s">
        <v>993</v>
      </c>
      <c r="F188" s="2" t="s">
        <v>994</v>
      </c>
      <c r="H188" s="3">
        <v>0</v>
      </c>
      <c r="I188" s="3">
        <v>0</v>
      </c>
      <c r="J188" s="3">
        <v>1</v>
      </c>
      <c r="K188" s="3">
        <v>1</v>
      </c>
      <c r="L188" s="3" t="s">
        <v>55</v>
      </c>
      <c r="P188" s="28">
        <v>3</v>
      </c>
      <c r="Q188" s="9"/>
      <c r="R188" s="4" t="s">
        <v>90</v>
      </c>
      <c r="U188" s="7"/>
      <c r="X188" s="27">
        <v>2</v>
      </c>
      <c r="Y188" s="12">
        <v>1392509</v>
      </c>
      <c r="Z188" s="12" t="s">
        <v>69</v>
      </c>
      <c r="AB188" s="27">
        <v>2</v>
      </c>
      <c r="AC188" s="12">
        <v>1392509</v>
      </c>
      <c r="AD188" s="12" t="s">
        <v>69</v>
      </c>
      <c r="AF188" s="26">
        <v>3</v>
      </c>
      <c r="AG188" s="13" t="s">
        <v>70</v>
      </c>
      <c r="AI188" s="26">
        <v>3</v>
      </c>
      <c r="AJ188" s="13" t="s">
        <v>70</v>
      </c>
      <c r="AK188" s="13" t="s">
        <v>1006</v>
      </c>
      <c r="AL188" s="25">
        <v>3</v>
      </c>
      <c r="AN188" s="14" t="s">
        <v>59</v>
      </c>
      <c r="AR188" s="15">
        <v>11</v>
      </c>
      <c r="AS188" s="15">
        <v>11</v>
      </c>
      <c r="AT188" s="15">
        <v>11</v>
      </c>
      <c r="AU188" s="15">
        <v>3</v>
      </c>
      <c r="AV188" s="15">
        <v>2</v>
      </c>
      <c r="AW188" s="15">
        <v>5</v>
      </c>
      <c r="AX188" s="15">
        <v>6</v>
      </c>
      <c r="BD188" s="16" t="s">
        <v>6226</v>
      </c>
      <c r="BE188" s="16" t="s">
        <v>6330</v>
      </c>
      <c r="BF188" s="16" t="s">
        <v>6226</v>
      </c>
      <c r="BG188" s="16" t="s">
        <v>1015</v>
      </c>
      <c r="BH188" s="16" t="s">
        <v>64</v>
      </c>
      <c r="BK188" s="17" t="s">
        <v>65</v>
      </c>
      <c r="BL188" s="40" t="s">
        <v>6206</v>
      </c>
    </row>
    <row r="189" spans="1:64" ht="15" customHeight="1" x14ac:dyDescent="0.55000000000000004">
      <c r="A189" s="20">
        <v>255</v>
      </c>
      <c r="B189" s="20" t="s">
        <v>1016</v>
      </c>
      <c r="C189" s="20" t="s">
        <v>1017</v>
      </c>
      <c r="D189" s="2" t="s">
        <v>51</v>
      </c>
      <c r="E189" s="2" t="s">
        <v>993</v>
      </c>
      <c r="F189" s="2" t="s">
        <v>994</v>
      </c>
      <c r="H189" s="3">
        <v>0</v>
      </c>
      <c r="I189" s="3">
        <v>0</v>
      </c>
      <c r="J189" s="3">
        <v>1</v>
      </c>
      <c r="K189" s="3">
        <v>1</v>
      </c>
      <c r="L189" s="3" t="s">
        <v>55</v>
      </c>
      <c r="P189" s="28">
        <v>2</v>
      </c>
      <c r="Q189" s="9"/>
      <c r="R189" s="4" t="s">
        <v>57</v>
      </c>
      <c r="S189" s="4" t="s">
        <v>68</v>
      </c>
      <c r="U189" s="7"/>
      <c r="X189" s="27">
        <v>1</v>
      </c>
      <c r="Y189" s="12">
        <v>8335354</v>
      </c>
      <c r="Z189" s="12" t="s">
        <v>69</v>
      </c>
      <c r="AB189" s="27">
        <v>1</v>
      </c>
      <c r="AC189" s="12">
        <v>8335354</v>
      </c>
      <c r="AD189" s="12" t="s">
        <v>69</v>
      </c>
      <c r="AF189" s="26">
        <v>3</v>
      </c>
      <c r="AG189" s="13" t="s">
        <v>70</v>
      </c>
      <c r="AI189" s="26">
        <v>3</v>
      </c>
      <c r="AJ189" s="13" t="s">
        <v>70</v>
      </c>
      <c r="AK189" s="13" t="s">
        <v>1006</v>
      </c>
      <c r="AL189" s="25">
        <v>3</v>
      </c>
      <c r="AN189" s="14" t="s">
        <v>59</v>
      </c>
      <c r="AR189" s="15">
        <v>9</v>
      </c>
      <c r="AS189" s="15">
        <v>9</v>
      </c>
      <c r="AT189" s="15">
        <v>9</v>
      </c>
      <c r="AU189" s="15">
        <v>3</v>
      </c>
      <c r="AV189" s="15">
        <v>1</v>
      </c>
      <c r="AW189" s="15">
        <v>3</v>
      </c>
      <c r="AX189" s="15">
        <v>6</v>
      </c>
      <c r="BD189" s="16" t="s">
        <v>6226</v>
      </c>
      <c r="BE189" s="16" t="s">
        <v>76</v>
      </c>
      <c r="BF189" s="16" t="s">
        <v>6226</v>
      </c>
      <c r="BG189" s="16" t="s">
        <v>76</v>
      </c>
      <c r="BH189" s="16" t="s">
        <v>64</v>
      </c>
      <c r="BK189" s="17" t="s">
        <v>65</v>
      </c>
      <c r="BL189" s="40" t="s">
        <v>6206</v>
      </c>
    </row>
    <row r="190" spans="1:64" ht="15" customHeight="1" x14ac:dyDescent="0.55000000000000004">
      <c r="A190" s="20">
        <v>256</v>
      </c>
      <c r="B190" s="20" t="s">
        <v>1018</v>
      </c>
      <c r="C190" s="20" t="s">
        <v>1019</v>
      </c>
      <c r="D190" s="2" t="s">
        <v>51</v>
      </c>
      <c r="E190" s="2" t="s">
        <v>993</v>
      </c>
      <c r="F190" s="2" t="s">
        <v>994</v>
      </c>
      <c r="G190" s="2" t="s">
        <v>312</v>
      </c>
      <c r="H190" s="3">
        <v>0</v>
      </c>
      <c r="I190" s="3">
        <v>0</v>
      </c>
      <c r="J190" s="3">
        <v>1</v>
      </c>
      <c r="K190" s="3">
        <v>0</v>
      </c>
      <c r="L190" s="3" t="s">
        <v>55</v>
      </c>
      <c r="P190" s="28">
        <v>4</v>
      </c>
      <c r="Q190" s="9"/>
      <c r="R190" s="4" t="s">
        <v>90</v>
      </c>
      <c r="U190" s="7"/>
      <c r="X190" s="27">
        <v>4</v>
      </c>
      <c r="Y190" s="12">
        <v>232337</v>
      </c>
      <c r="Z190" s="12" t="s">
        <v>69</v>
      </c>
      <c r="AB190" s="27">
        <v>4</v>
      </c>
      <c r="AC190" s="12">
        <v>232337</v>
      </c>
      <c r="AD190" s="12" t="s">
        <v>69</v>
      </c>
      <c r="AF190" s="26">
        <v>3</v>
      </c>
      <c r="AG190" s="13" t="s">
        <v>1020</v>
      </c>
      <c r="AH190" s="13" t="s">
        <v>1021</v>
      </c>
      <c r="AI190" s="26">
        <v>3</v>
      </c>
      <c r="AJ190" s="13" t="s">
        <v>70</v>
      </c>
      <c r="AK190" s="13" t="s">
        <v>1022</v>
      </c>
      <c r="AL190" s="25">
        <v>3</v>
      </c>
      <c r="AN190" s="14" t="s">
        <v>70</v>
      </c>
      <c r="AR190" s="15">
        <v>14</v>
      </c>
      <c r="AS190" s="15">
        <v>14</v>
      </c>
      <c r="AT190" s="15">
        <v>14</v>
      </c>
      <c r="AU190" s="15">
        <v>3</v>
      </c>
      <c r="AV190" s="15">
        <v>4</v>
      </c>
      <c r="AW190" s="15">
        <v>8</v>
      </c>
      <c r="AX190" s="15">
        <v>6</v>
      </c>
      <c r="AZ190" s="15" t="s">
        <v>63</v>
      </c>
      <c r="BC190" s="15" t="s">
        <v>6202</v>
      </c>
      <c r="BD190" s="16" t="s">
        <v>6226</v>
      </c>
      <c r="BE190" s="16" t="s">
        <v>6075</v>
      </c>
      <c r="BF190" s="16" t="s">
        <v>6226</v>
      </c>
      <c r="BG190" s="16" t="s">
        <v>6075</v>
      </c>
      <c r="BK190" s="17" t="s">
        <v>65</v>
      </c>
      <c r="BL190" s="40" t="s">
        <v>6206</v>
      </c>
    </row>
    <row r="191" spans="1:64" ht="15" customHeight="1" x14ac:dyDescent="0.55000000000000004">
      <c r="A191" s="20">
        <v>257</v>
      </c>
      <c r="B191" s="20" t="s">
        <v>1023</v>
      </c>
      <c r="C191" s="20" t="s">
        <v>1024</v>
      </c>
      <c r="D191" s="2" t="s">
        <v>51</v>
      </c>
      <c r="E191" s="2" t="s">
        <v>993</v>
      </c>
      <c r="F191" s="2" t="s">
        <v>994</v>
      </c>
      <c r="G191" s="2" t="s">
        <v>93</v>
      </c>
      <c r="H191" s="3">
        <v>1</v>
      </c>
      <c r="I191" s="3">
        <v>1</v>
      </c>
      <c r="J191" s="3">
        <v>1</v>
      </c>
      <c r="K191" s="3">
        <v>1</v>
      </c>
      <c r="L191" s="3" t="s">
        <v>116</v>
      </c>
      <c r="P191" s="28">
        <v>2</v>
      </c>
      <c r="Q191" s="8">
        <v>7700000</v>
      </c>
      <c r="R191" s="4" t="s">
        <v>897</v>
      </c>
      <c r="S191" s="4" t="s">
        <v>1025</v>
      </c>
      <c r="T191" s="11">
        <v>1</v>
      </c>
      <c r="U191" s="7">
        <v>7700000</v>
      </c>
      <c r="V191" s="5" t="s">
        <v>382</v>
      </c>
      <c r="W191" s="4" t="s">
        <v>505</v>
      </c>
      <c r="X191" s="27">
        <v>1</v>
      </c>
      <c r="Y191" s="12">
        <v>5185119</v>
      </c>
      <c r="Z191" s="12" t="s">
        <v>69</v>
      </c>
      <c r="AB191" s="27">
        <v>3</v>
      </c>
      <c r="AC191" s="12">
        <v>1540838</v>
      </c>
      <c r="AD191" s="12" t="s">
        <v>1026</v>
      </c>
      <c r="AE191" s="12" t="s">
        <v>1027</v>
      </c>
      <c r="AF191" s="26">
        <v>4</v>
      </c>
      <c r="AG191" s="13" t="s">
        <v>412</v>
      </c>
      <c r="AH191" s="13" t="s">
        <v>1028</v>
      </c>
      <c r="AI191" s="26">
        <v>3</v>
      </c>
      <c r="AJ191" s="13" t="s">
        <v>104</v>
      </c>
      <c r="AK191" s="13" t="s">
        <v>1029</v>
      </c>
      <c r="AL191" s="25">
        <v>5</v>
      </c>
      <c r="AM191" s="14">
        <v>-2</v>
      </c>
      <c r="AN191" s="14" t="s">
        <v>387</v>
      </c>
      <c r="AP191" s="14" t="s">
        <v>433</v>
      </c>
      <c r="AQ191" s="14" t="s">
        <v>1030</v>
      </c>
      <c r="AR191" s="15">
        <v>12</v>
      </c>
      <c r="AS191" s="15">
        <v>13</v>
      </c>
      <c r="AT191" s="15">
        <v>13</v>
      </c>
      <c r="AU191" s="15">
        <v>4</v>
      </c>
      <c r="AV191" s="15">
        <v>3</v>
      </c>
      <c r="AW191" s="15">
        <v>5</v>
      </c>
      <c r="AX191" s="15">
        <v>9</v>
      </c>
      <c r="BA191" s="15" t="s">
        <v>175</v>
      </c>
      <c r="BB191" s="15" t="s">
        <v>48</v>
      </c>
      <c r="BC191" s="15" t="s">
        <v>6201</v>
      </c>
      <c r="BD191" s="16" t="s">
        <v>6226</v>
      </c>
      <c r="BE191" s="16" t="s">
        <v>6243</v>
      </c>
      <c r="BF191" s="16" t="s">
        <v>664</v>
      </c>
      <c r="BG191" s="16" t="s">
        <v>664</v>
      </c>
      <c r="BH191" s="16" t="s">
        <v>74</v>
      </c>
      <c r="BJ191" s="16" t="s">
        <v>417</v>
      </c>
      <c r="BK191" s="17" t="s">
        <v>828</v>
      </c>
      <c r="BL191" s="40" t="s">
        <v>6208</v>
      </c>
    </row>
    <row r="192" spans="1:64" ht="15" customHeight="1" x14ac:dyDescent="0.55000000000000004">
      <c r="A192" s="20">
        <v>258</v>
      </c>
      <c r="B192" s="20" t="s">
        <v>1031</v>
      </c>
      <c r="C192" s="20" t="s">
        <v>1032</v>
      </c>
      <c r="D192" s="2" t="s">
        <v>51</v>
      </c>
      <c r="E192" s="2" t="s">
        <v>993</v>
      </c>
      <c r="F192" s="2" t="s">
        <v>994</v>
      </c>
      <c r="H192" s="3">
        <v>1</v>
      </c>
      <c r="I192" s="3">
        <v>1</v>
      </c>
      <c r="J192" s="3">
        <v>1</v>
      </c>
      <c r="K192" s="3">
        <v>1</v>
      </c>
      <c r="L192" s="3" t="s">
        <v>116</v>
      </c>
      <c r="P192" s="28">
        <v>3</v>
      </c>
      <c r="Q192" s="8">
        <v>700000</v>
      </c>
      <c r="R192" s="4" t="s">
        <v>384</v>
      </c>
      <c r="T192" s="11">
        <v>1</v>
      </c>
      <c r="U192" s="7">
        <v>390000</v>
      </c>
      <c r="V192" s="5" t="s">
        <v>382</v>
      </c>
      <c r="W192" s="4" t="s">
        <v>1033</v>
      </c>
      <c r="X192" s="27">
        <v>2</v>
      </c>
      <c r="Y192" s="12">
        <v>2217902</v>
      </c>
      <c r="Z192" s="12" t="s">
        <v>69</v>
      </c>
      <c r="AB192" s="27">
        <v>3</v>
      </c>
      <c r="AC192" s="12">
        <v>993326</v>
      </c>
      <c r="AD192" s="12" t="s">
        <v>69</v>
      </c>
      <c r="AF192" s="26">
        <v>3</v>
      </c>
      <c r="AG192" s="13" t="s">
        <v>104</v>
      </c>
      <c r="AH192" s="13" t="s">
        <v>1034</v>
      </c>
      <c r="AI192" s="26">
        <v>3</v>
      </c>
      <c r="AJ192" s="13" t="s">
        <v>104</v>
      </c>
      <c r="AK192" s="13" t="s">
        <v>1035</v>
      </c>
      <c r="AL192" s="25">
        <v>4</v>
      </c>
      <c r="AM192" s="14">
        <v>-1</v>
      </c>
      <c r="AN192" s="14" t="s">
        <v>387</v>
      </c>
      <c r="AP192" s="14" t="s">
        <v>1036</v>
      </c>
      <c r="AQ192" s="14" t="s">
        <v>1037</v>
      </c>
      <c r="AR192" s="15">
        <v>12</v>
      </c>
      <c r="AS192" s="15">
        <v>13</v>
      </c>
      <c r="AT192" s="15">
        <v>13</v>
      </c>
      <c r="AU192" s="15">
        <v>3</v>
      </c>
      <c r="AV192" s="15">
        <v>3</v>
      </c>
      <c r="AW192" s="15">
        <v>6</v>
      </c>
      <c r="AX192" s="15">
        <v>7</v>
      </c>
      <c r="BD192" s="16" t="s">
        <v>6226</v>
      </c>
      <c r="BE192" s="16" t="s">
        <v>6261</v>
      </c>
      <c r="BF192" s="16" t="s">
        <v>664</v>
      </c>
      <c r="BG192" s="16" t="s">
        <v>664</v>
      </c>
      <c r="BH192" s="16" t="s">
        <v>74</v>
      </c>
      <c r="BJ192" s="16" t="s">
        <v>390</v>
      </c>
      <c r="BK192" s="17" t="s">
        <v>948</v>
      </c>
      <c r="BL192" s="40" t="s">
        <v>6206</v>
      </c>
    </row>
    <row r="193" spans="1:64" ht="15" customHeight="1" x14ac:dyDescent="0.55000000000000004">
      <c r="A193" s="20">
        <v>259</v>
      </c>
      <c r="B193" s="20" t="s">
        <v>1038</v>
      </c>
      <c r="C193" s="20" t="s">
        <v>1039</v>
      </c>
      <c r="D193" s="2" t="s">
        <v>51</v>
      </c>
      <c r="E193" s="2" t="s">
        <v>993</v>
      </c>
      <c r="F193" s="2" t="s">
        <v>994</v>
      </c>
      <c r="H193" s="3">
        <v>0</v>
      </c>
      <c r="I193" s="3">
        <v>0</v>
      </c>
      <c r="J193" s="3">
        <v>0</v>
      </c>
      <c r="K193" s="3">
        <v>1</v>
      </c>
      <c r="P193" s="28">
        <v>4</v>
      </c>
      <c r="Q193" s="9"/>
      <c r="R193" s="4" t="s">
        <v>57</v>
      </c>
      <c r="S193" s="4" t="s">
        <v>1040</v>
      </c>
      <c r="U193" s="7"/>
      <c r="X193" s="27">
        <v>2</v>
      </c>
      <c r="Y193" s="12">
        <v>2312099.4500000002</v>
      </c>
      <c r="Z193" s="12" t="s">
        <v>58</v>
      </c>
      <c r="AB193" s="27">
        <v>2</v>
      </c>
      <c r="AC193" s="12">
        <v>2720117</v>
      </c>
      <c r="AD193" s="12" t="s">
        <v>58</v>
      </c>
      <c r="AF193" s="26">
        <v>3</v>
      </c>
      <c r="AG193" s="13" t="s">
        <v>59</v>
      </c>
      <c r="AI193" s="26">
        <v>3</v>
      </c>
      <c r="AJ193" s="13" t="s">
        <v>59</v>
      </c>
      <c r="AL193" s="25">
        <v>3</v>
      </c>
      <c r="AN193" s="14" t="s">
        <v>61</v>
      </c>
      <c r="AO193" s="14" t="s">
        <v>1010</v>
      </c>
      <c r="AR193" s="15">
        <v>12</v>
      </c>
      <c r="AS193" s="15">
        <v>12</v>
      </c>
      <c r="AT193" s="15">
        <v>12</v>
      </c>
      <c r="AU193" s="15">
        <v>3</v>
      </c>
      <c r="AV193" s="15">
        <v>2</v>
      </c>
      <c r="AW193" s="15">
        <v>6</v>
      </c>
      <c r="AX193" s="15">
        <v>6</v>
      </c>
      <c r="BD193" s="16" t="s">
        <v>6226</v>
      </c>
      <c r="BE193" s="16" t="s">
        <v>76</v>
      </c>
      <c r="BF193" s="16" t="s">
        <v>6226</v>
      </c>
      <c r="BG193" s="16" t="s">
        <v>76</v>
      </c>
      <c r="BH193" s="16" t="s">
        <v>74</v>
      </c>
      <c r="BK193" s="17" t="s">
        <v>65</v>
      </c>
      <c r="BL193" s="40" t="s">
        <v>6206</v>
      </c>
    </row>
    <row r="194" spans="1:64" ht="15" customHeight="1" x14ac:dyDescent="0.55000000000000004">
      <c r="A194" s="20">
        <v>260</v>
      </c>
      <c r="B194" s="20" t="s">
        <v>1041</v>
      </c>
      <c r="C194" s="20" t="s">
        <v>1042</v>
      </c>
      <c r="D194" s="2" t="s">
        <v>51</v>
      </c>
      <c r="E194" s="2" t="s">
        <v>993</v>
      </c>
      <c r="F194" s="2" t="s">
        <v>994</v>
      </c>
      <c r="H194" s="3">
        <v>0</v>
      </c>
      <c r="I194" s="3">
        <v>0</v>
      </c>
      <c r="J194" s="3">
        <v>0</v>
      </c>
      <c r="K194" s="3">
        <v>1</v>
      </c>
      <c r="L194" s="3" t="s">
        <v>55</v>
      </c>
      <c r="P194" s="28">
        <v>2</v>
      </c>
      <c r="Q194" s="9"/>
      <c r="R194" s="4" t="s">
        <v>57</v>
      </c>
      <c r="U194" s="7"/>
      <c r="X194" s="27">
        <v>1</v>
      </c>
      <c r="Y194" s="12">
        <v>7490972</v>
      </c>
      <c r="Z194" s="12" t="s">
        <v>58</v>
      </c>
      <c r="AB194" s="27">
        <v>1</v>
      </c>
      <c r="AC194" s="12">
        <v>7490972</v>
      </c>
      <c r="AD194" s="12" t="s">
        <v>58</v>
      </c>
      <c r="AF194" s="26">
        <v>3</v>
      </c>
      <c r="AG194" s="13" t="s">
        <v>59</v>
      </c>
      <c r="AH194" s="13" t="s">
        <v>1043</v>
      </c>
      <c r="AI194" s="26">
        <v>3</v>
      </c>
      <c r="AJ194" s="13" t="s">
        <v>59</v>
      </c>
      <c r="AL194" s="25">
        <v>2</v>
      </c>
      <c r="AN194" s="14" t="s">
        <v>61</v>
      </c>
      <c r="AR194" s="15">
        <v>8</v>
      </c>
      <c r="AS194" s="15">
        <v>8</v>
      </c>
      <c r="AT194" s="15">
        <v>8</v>
      </c>
      <c r="AU194" s="15">
        <v>3</v>
      </c>
      <c r="AV194" s="15">
        <v>1</v>
      </c>
      <c r="AW194" s="15">
        <v>3</v>
      </c>
      <c r="AX194" s="15">
        <v>5</v>
      </c>
      <c r="BD194" s="16" t="s">
        <v>6226</v>
      </c>
      <c r="BE194" s="16" t="s">
        <v>6262</v>
      </c>
      <c r="BF194" s="16" t="s">
        <v>6226</v>
      </c>
      <c r="BG194" s="16" t="s">
        <v>6262</v>
      </c>
      <c r="BH194" s="16" t="s">
        <v>1044</v>
      </c>
      <c r="BK194" s="17" t="s">
        <v>65</v>
      </c>
      <c r="BL194" s="40" t="s">
        <v>6206</v>
      </c>
    </row>
    <row r="195" spans="1:64" ht="15" customHeight="1" x14ac:dyDescent="0.55000000000000004">
      <c r="A195" s="20">
        <v>262</v>
      </c>
      <c r="B195" s="20" t="s">
        <v>1045</v>
      </c>
      <c r="C195" s="20" t="s">
        <v>1046</v>
      </c>
      <c r="D195" s="2" t="s">
        <v>51</v>
      </c>
      <c r="E195" s="2" t="s">
        <v>993</v>
      </c>
      <c r="F195" s="2" t="s">
        <v>994</v>
      </c>
      <c r="H195" s="3">
        <v>0</v>
      </c>
      <c r="I195" s="3">
        <v>0</v>
      </c>
      <c r="J195" s="3">
        <v>0</v>
      </c>
      <c r="K195" s="3">
        <v>1</v>
      </c>
      <c r="L195" s="3" t="s">
        <v>55</v>
      </c>
      <c r="P195" s="28">
        <v>3</v>
      </c>
      <c r="Q195" s="9"/>
      <c r="R195" s="4" t="s">
        <v>57</v>
      </c>
      <c r="S195" s="4" t="s">
        <v>1047</v>
      </c>
      <c r="U195" s="7"/>
      <c r="X195" s="27">
        <v>2</v>
      </c>
      <c r="Y195" s="12">
        <v>3149755</v>
      </c>
      <c r="Z195" s="12" t="s">
        <v>58</v>
      </c>
      <c r="AB195" s="27">
        <v>2</v>
      </c>
      <c r="AC195" s="12">
        <v>3149755</v>
      </c>
      <c r="AD195" s="12" t="s">
        <v>58</v>
      </c>
      <c r="AF195" s="26">
        <v>3</v>
      </c>
      <c r="AG195" s="13" t="s">
        <v>59</v>
      </c>
      <c r="AI195" s="26">
        <v>3</v>
      </c>
      <c r="AJ195" s="13" t="s">
        <v>59</v>
      </c>
      <c r="AL195" s="25">
        <v>3</v>
      </c>
      <c r="AN195" s="14" t="s">
        <v>61</v>
      </c>
      <c r="AR195" s="15">
        <v>11</v>
      </c>
      <c r="AS195" s="15">
        <v>11</v>
      </c>
      <c r="AT195" s="15">
        <v>11</v>
      </c>
      <c r="AU195" s="15">
        <v>3</v>
      </c>
      <c r="AV195" s="15">
        <v>2</v>
      </c>
      <c r="AW195" s="15">
        <v>5</v>
      </c>
      <c r="AX195" s="15">
        <v>6</v>
      </c>
      <c r="BD195" s="16" t="s">
        <v>6226</v>
      </c>
      <c r="BE195" s="16" t="s">
        <v>76</v>
      </c>
      <c r="BF195" s="16" t="s">
        <v>6226</v>
      </c>
      <c r="BG195" s="16" t="s">
        <v>76</v>
      </c>
      <c r="BH195" s="16" t="s">
        <v>74</v>
      </c>
      <c r="BK195" s="17" t="s">
        <v>65</v>
      </c>
      <c r="BL195" s="40" t="s">
        <v>6206</v>
      </c>
    </row>
    <row r="196" spans="1:64" ht="15" customHeight="1" x14ac:dyDescent="0.55000000000000004">
      <c r="A196" s="20">
        <v>263</v>
      </c>
      <c r="B196" s="20" t="s">
        <v>1048</v>
      </c>
      <c r="C196" s="20" t="s">
        <v>1049</v>
      </c>
      <c r="D196" s="2" t="s">
        <v>51</v>
      </c>
      <c r="E196" s="2" t="s">
        <v>993</v>
      </c>
      <c r="F196" s="2" t="s">
        <v>994</v>
      </c>
      <c r="G196" s="2" t="s">
        <v>93</v>
      </c>
      <c r="H196" s="3">
        <v>0</v>
      </c>
      <c r="I196" s="3">
        <v>0</v>
      </c>
      <c r="J196" s="3">
        <v>0</v>
      </c>
      <c r="K196" s="3">
        <v>1</v>
      </c>
      <c r="L196" s="3" t="s">
        <v>55</v>
      </c>
      <c r="P196" s="28">
        <v>5</v>
      </c>
      <c r="Q196" s="9"/>
      <c r="R196" s="4" t="s">
        <v>57</v>
      </c>
      <c r="U196" s="7"/>
      <c r="X196" s="27">
        <v>5</v>
      </c>
      <c r="Y196" s="12">
        <v>13110</v>
      </c>
      <c r="Z196" s="12" t="s">
        <v>58</v>
      </c>
      <c r="AB196" s="27">
        <v>5</v>
      </c>
      <c r="AC196" s="12">
        <v>13110</v>
      </c>
      <c r="AD196" s="12" t="s">
        <v>58</v>
      </c>
      <c r="AF196" s="26">
        <v>3</v>
      </c>
      <c r="AG196" s="13" t="s">
        <v>59</v>
      </c>
      <c r="AI196" s="26">
        <v>3</v>
      </c>
      <c r="AJ196" s="13" t="s">
        <v>59</v>
      </c>
      <c r="AL196" s="25">
        <v>3</v>
      </c>
      <c r="AN196" s="14" t="s">
        <v>61</v>
      </c>
      <c r="AR196" s="15">
        <v>16</v>
      </c>
      <c r="AS196" s="15">
        <v>16</v>
      </c>
      <c r="AT196" s="15">
        <v>16</v>
      </c>
      <c r="AU196" s="15">
        <v>3</v>
      </c>
      <c r="AV196" s="15">
        <v>5</v>
      </c>
      <c r="AW196" s="15">
        <v>10</v>
      </c>
      <c r="AX196" s="15">
        <v>6</v>
      </c>
      <c r="AZ196" s="15" t="s">
        <v>63</v>
      </c>
      <c r="BC196" s="15" t="s">
        <v>6202</v>
      </c>
      <c r="BD196" s="16" t="s">
        <v>6226</v>
      </c>
      <c r="BE196" s="16" t="s">
        <v>76</v>
      </c>
      <c r="BF196" s="16" t="s">
        <v>6226</v>
      </c>
      <c r="BG196" s="16" t="s">
        <v>76</v>
      </c>
      <c r="BH196" s="16" t="s">
        <v>74</v>
      </c>
      <c r="BK196" s="17" t="s">
        <v>65</v>
      </c>
      <c r="BL196" s="40" t="s">
        <v>6206</v>
      </c>
    </row>
    <row r="197" spans="1:64" ht="15" customHeight="1" x14ac:dyDescent="0.55000000000000004">
      <c r="A197" s="20">
        <v>264</v>
      </c>
      <c r="B197" s="20" t="s">
        <v>1050</v>
      </c>
      <c r="C197" s="20" t="s">
        <v>1051</v>
      </c>
      <c r="D197" s="2" t="s">
        <v>51</v>
      </c>
      <c r="E197" s="2" t="s">
        <v>993</v>
      </c>
      <c r="F197" s="2" t="s">
        <v>994</v>
      </c>
      <c r="H197" s="3">
        <v>0</v>
      </c>
      <c r="I197" s="3">
        <v>0</v>
      </c>
      <c r="J197" s="3">
        <v>0</v>
      </c>
      <c r="K197" s="3">
        <v>1</v>
      </c>
      <c r="L197" s="3" t="s">
        <v>55</v>
      </c>
      <c r="P197" s="28">
        <v>1</v>
      </c>
      <c r="Q197" s="9"/>
      <c r="R197" s="4" t="s">
        <v>57</v>
      </c>
      <c r="U197" s="7"/>
      <c r="X197" s="27">
        <v>1</v>
      </c>
      <c r="Y197" s="12">
        <v>6113635</v>
      </c>
      <c r="Z197" s="12" t="s">
        <v>58</v>
      </c>
      <c r="AB197" s="27">
        <v>1</v>
      </c>
      <c r="AC197" s="12">
        <v>6113635</v>
      </c>
      <c r="AD197" s="12" t="s">
        <v>58</v>
      </c>
      <c r="AF197" s="26">
        <v>3</v>
      </c>
      <c r="AG197" s="13" t="s">
        <v>59</v>
      </c>
      <c r="AI197" s="26">
        <v>3</v>
      </c>
      <c r="AJ197" s="13" t="s">
        <v>59</v>
      </c>
      <c r="AL197" s="25">
        <v>3</v>
      </c>
      <c r="AN197" s="14" t="s">
        <v>61</v>
      </c>
      <c r="AR197" s="15">
        <v>8</v>
      </c>
      <c r="AS197" s="15">
        <v>8</v>
      </c>
      <c r="AT197" s="15">
        <v>8</v>
      </c>
      <c r="AU197" s="15">
        <v>3</v>
      </c>
      <c r="AV197" s="15">
        <v>1</v>
      </c>
      <c r="AW197" s="15">
        <v>2</v>
      </c>
      <c r="AX197" s="15">
        <v>6</v>
      </c>
      <c r="BD197" s="16" t="s">
        <v>6226</v>
      </c>
      <c r="BE197" s="16" t="s">
        <v>76</v>
      </c>
      <c r="BF197" s="16" t="s">
        <v>6226</v>
      </c>
      <c r="BG197" s="16" t="s">
        <v>76</v>
      </c>
      <c r="BH197" s="16" t="s">
        <v>74</v>
      </c>
      <c r="BK197" s="17" t="s">
        <v>65</v>
      </c>
      <c r="BL197" s="40" t="s">
        <v>6206</v>
      </c>
    </row>
    <row r="198" spans="1:64" ht="15" customHeight="1" x14ac:dyDescent="0.55000000000000004">
      <c r="A198" s="20">
        <v>271</v>
      </c>
      <c r="B198" s="20" t="s">
        <v>1052</v>
      </c>
      <c r="C198" s="20" t="s">
        <v>1053</v>
      </c>
      <c r="D198" s="2" t="s">
        <v>51</v>
      </c>
      <c r="E198" s="2" t="s">
        <v>993</v>
      </c>
      <c r="F198" s="2" t="s">
        <v>994</v>
      </c>
      <c r="H198" s="3">
        <v>1</v>
      </c>
      <c r="I198" s="3">
        <v>1</v>
      </c>
      <c r="J198" s="3">
        <v>1</v>
      </c>
      <c r="K198" s="3">
        <v>1</v>
      </c>
      <c r="L198" s="3" t="s">
        <v>100</v>
      </c>
      <c r="P198" s="28">
        <v>3</v>
      </c>
      <c r="Q198" s="8">
        <v>1200000</v>
      </c>
      <c r="R198" s="4" t="s">
        <v>384</v>
      </c>
      <c r="T198" s="11">
        <v>1</v>
      </c>
      <c r="U198" s="7">
        <v>810000</v>
      </c>
      <c r="V198" s="5" t="s">
        <v>382</v>
      </c>
      <c r="W198" s="4" t="s">
        <v>1054</v>
      </c>
      <c r="X198" s="27">
        <v>2</v>
      </c>
      <c r="Y198" s="12">
        <v>3393948</v>
      </c>
      <c r="Z198" s="12" t="s">
        <v>69</v>
      </c>
      <c r="AB198" s="27">
        <v>2</v>
      </c>
      <c r="AC198" s="12">
        <v>1567235</v>
      </c>
      <c r="AD198" s="12" t="s">
        <v>69</v>
      </c>
      <c r="AF198" s="26">
        <v>2</v>
      </c>
      <c r="AG198" s="13" t="s">
        <v>104</v>
      </c>
      <c r="AI198" s="26">
        <v>2</v>
      </c>
      <c r="AJ198" s="13" t="s">
        <v>104</v>
      </c>
      <c r="AL198" s="25">
        <v>4</v>
      </c>
      <c r="AM198" s="14">
        <v>-1</v>
      </c>
      <c r="AN198" s="14" t="s">
        <v>387</v>
      </c>
      <c r="AP198" s="14" t="s">
        <v>1055</v>
      </c>
      <c r="AQ198" s="14" t="s">
        <v>389</v>
      </c>
      <c r="AR198" s="15">
        <v>11</v>
      </c>
      <c r="AS198" s="15">
        <v>11</v>
      </c>
      <c r="AT198" s="15">
        <v>11</v>
      </c>
      <c r="AU198" s="15">
        <v>2</v>
      </c>
      <c r="AV198" s="15">
        <v>2</v>
      </c>
      <c r="AW198" s="15">
        <v>5</v>
      </c>
      <c r="AX198" s="15">
        <v>6</v>
      </c>
      <c r="BD198" s="16" t="s">
        <v>6222</v>
      </c>
      <c r="BE198" s="16" t="s">
        <v>6418</v>
      </c>
      <c r="BF198" s="16" t="s">
        <v>664</v>
      </c>
      <c r="BG198" s="16" t="s">
        <v>664</v>
      </c>
      <c r="BH198" s="16" t="s">
        <v>1056</v>
      </c>
      <c r="BJ198" s="16" t="s">
        <v>1057</v>
      </c>
      <c r="BK198" s="17" t="s">
        <v>793</v>
      </c>
      <c r="BL198" s="40" t="s">
        <v>6206</v>
      </c>
    </row>
    <row r="199" spans="1:64" ht="15" customHeight="1" x14ac:dyDescent="0.55000000000000004">
      <c r="A199" s="20">
        <v>272</v>
      </c>
      <c r="B199" s="20" t="s">
        <v>1058</v>
      </c>
      <c r="C199" s="20" t="s">
        <v>1059</v>
      </c>
      <c r="D199" s="2" t="s">
        <v>51</v>
      </c>
      <c r="E199" s="2" t="s">
        <v>993</v>
      </c>
      <c r="F199" s="2" t="s">
        <v>994</v>
      </c>
      <c r="H199" s="3">
        <v>0</v>
      </c>
      <c r="I199" s="3">
        <v>0</v>
      </c>
      <c r="J199" s="3">
        <v>1</v>
      </c>
      <c r="K199" s="3">
        <v>1</v>
      </c>
      <c r="L199" s="3" t="s">
        <v>55</v>
      </c>
      <c r="P199" s="28">
        <v>3</v>
      </c>
      <c r="Q199" s="9"/>
      <c r="R199" s="4" t="s">
        <v>90</v>
      </c>
      <c r="U199" s="7"/>
      <c r="X199" s="27">
        <v>1</v>
      </c>
      <c r="Y199" s="12">
        <v>8565537</v>
      </c>
      <c r="Z199" s="12" t="s">
        <v>69</v>
      </c>
      <c r="AB199" s="27">
        <v>1</v>
      </c>
      <c r="AC199" s="12">
        <v>8565537</v>
      </c>
      <c r="AD199" s="12" t="s">
        <v>69</v>
      </c>
      <c r="AF199" s="26">
        <v>4</v>
      </c>
      <c r="AG199" s="13" t="s">
        <v>70</v>
      </c>
      <c r="AH199" s="13" t="s">
        <v>348</v>
      </c>
      <c r="AI199" s="26">
        <v>2</v>
      </c>
      <c r="AJ199" s="13" t="s">
        <v>70</v>
      </c>
      <c r="AK199" s="13" t="s">
        <v>1006</v>
      </c>
      <c r="AL199" s="25">
        <v>4</v>
      </c>
      <c r="AN199" s="14" t="s">
        <v>59</v>
      </c>
      <c r="AO199" s="14" t="s">
        <v>1060</v>
      </c>
      <c r="AR199" s="15">
        <v>12</v>
      </c>
      <c r="AS199" s="15">
        <v>10</v>
      </c>
      <c r="AT199" s="15">
        <v>12</v>
      </c>
      <c r="AU199" s="15">
        <v>4</v>
      </c>
      <c r="AV199" s="15">
        <v>1</v>
      </c>
      <c r="AW199" s="15">
        <v>4</v>
      </c>
      <c r="AX199" s="15">
        <v>8</v>
      </c>
      <c r="BD199" s="16" t="s">
        <v>6226</v>
      </c>
      <c r="BE199" s="16" t="s">
        <v>76</v>
      </c>
      <c r="BF199" s="16" t="s">
        <v>6226</v>
      </c>
      <c r="BG199" s="16" t="s">
        <v>76</v>
      </c>
      <c r="BH199" s="16" t="s">
        <v>74</v>
      </c>
      <c r="BK199" s="17" t="s">
        <v>65</v>
      </c>
      <c r="BL199" s="40" t="s">
        <v>6206</v>
      </c>
    </row>
    <row r="200" spans="1:64" ht="15" customHeight="1" x14ac:dyDescent="0.55000000000000004">
      <c r="A200" s="20">
        <v>273</v>
      </c>
      <c r="B200" s="20" t="s">
        <v>1061</v>
      </c>
      <c r="C200" s="20" t="s">
        <v>1062</v>
      </c>
      <c r="D200" s="2" t="s">
        <v>51</v>
      </c>
      <c r="E200" s="2" t="s">
        <v>993</v>
      </c>
      <c r="F200" s="2" t="s">
        <v>994</v>
      </c>
      <c r="G200" s="2" t="s">
        <v>93</v>
      </c>
      <c r="H200" s="3">
        <v>0</v>
      </c>
      <c r="I200" s="3">
        <v>0</v>
      </c>
      <c r="J200" s="3">
        <v>1</v>
      </c>
      <c r="K200" s="3">
        <v>1</v>
      </c>
      <c r="L200" s="3" t="s">
        <v>55</v>
      </c>
      <c r="P200" s="28">
        <v>5</v>
      </c>
      <c r="Q200" s="9"/>
      <c r="R200" s="4" t="s">
        <v>90</v>
      </c>
      <c r="U200" s="7"/>
      <c r="X200" s="27">
        <v>3</v>
      </c>
      <c r="Y200" s="12">
        <v>368094</v>
      </c>
      <c r="Z200" s="12" t="s">
        <v>69</v>
      </c>
      <c r="AB200" s="27">
        <v>3</v>
      </c>
      <c r="AC200" s="12">
        <v>368094</v>
      </c>
      <c r="AD200" s="12" t="s">
        <v>69</v>
      </c>
      <c r="AF200" s="26">
        <v>3</v>
      </c>
      <c r="AG200" s="13" t="s">
        <v>70</v>
      </c>
      <c r="AI200" s="26">
        <v>3</v>
      </c>
      <c r="AJ200" s="13" t="s">
        <v>70</v>
      </c>
      <c r="AK200" s="13" t="s">
        <v>1006</v>
      </c>
      <c r="AL200" s="25">
        <v>3</v>
      </c>
      <c r="AN200" s="14" t="s">
        <v>59</v>
      </c>
      <c r="AR200" s="15">
        <v>14</v>
      </c>
      <c r="AS200" s="15">
        <v>14</v>
      </c>
      <c r="AT200" s="15">
        <v>14</v>
      </c>
      <c r="AU200" s="15">
        <v>3</v>
      </c>
      <c r="AV200" s="15">
        <v>3</v>
      </c>
      <c r="AW200" s="15">
        <v>8</v>
      </c>
      <c r="AX200" s="15">
        <v>6</v>
      </c>
      <c r="AZ200" s="15" t="s">
        <v>63</v>
      </c>
      <c r="BC200" s="15" t="s">
        <v>6202</v>
      </c>
      <c r="BD200" s="16" t="s">
        <v>6226</v>
      </c>
      <c r="BE200" s="16" t="s">
        <v>6331</v>
      </c>
      <c r="BF200" s="16" t="s">
        <v>6226</v>
      </c>
      <c r="BG200" s="16" t="s">
        <v>468</v>
      </c>
      <c r="BH200" s="16" t="s">
        <v>64</v>
      </c>
      <c r="BK200" s="17" t="s">
        <v>65</v>
      </c>
      <c r="BL200" s="40" t="s">
        <v>6206</v>
      </c>
    </row>
    <row r="201" spans="1:64" ht="15" customHeight="1" x14ac:dyDescent="0.55000000000000004">
      <c r="A201" s="20">
        <v>275</v>
      </c>
      <c r="B201" s="20" t="s">
        <v>1063</v>
      </c>
      <c r="C201" s="20" t="s">
        <v>1064</v>
      </c>
      <c r="D201" s="2" t="s">
        <v>51</v>
      </c>
      <c r="E201" s="2" t="s">
        <v>993</v>
      </c>
      <c r="F201" s="2" t="s">
        <v>1065</v>
      </c>
      <c r="H201" s="3">
        <v>0</v>
      </c>
      <c r="I201" s="3">
        <v>0</v>
      </c>
      <c r="J201" s="3">
        <v>1</v>
      </c>
      <c r="K201" s="3">
        <v>1</v>
      </c>
      <c r="L201" s="3" t="s">
        <v>55</v>
      </c>
      <c r="P201" s="28">
        <v>2</v>
      </c>
      <c r="Q201" s="9"/>
      <c r="R201" s="4" t="s">
        <v>90</v>
      </c>
      <c r="U201" s="7"/>
      <c r="X201" s="27">
        <v>1</v>
      </c>
      <c r="Y201" s="12">
        <v>8129733</v>
      </c>
      <c r="Z201" s="12" t="s">
        <v>69</v>
      </c>
      <c r="AB201" s="27">
        <v>1</v>
      </c>
      <c r="AC201" s="12">
        <v>8129733</v>
      </c>
      <c r="AD201" s="12" t="s">
        <v>69</v>
      </c>
      <c r="AF201" s="26">
        <v>3</v>
      </c>
      <c r="AG201" s="13" t="s">
        <v>70</v>
      </c>
      <c r="AI201" s="26">
        <v>3</v>
      </c>
      <c r="AJ201" s="13" t="s">
        <v>70</v>
      </c>
      <c r="AK201" s="13" t="s">
        <v>744</v>
      </c>
      <c r="AL201" s="25">
        <v>4</v>
      </c>
      <c r="AN201" s="14" t="s">
        <v>59</v>
      </c>
      <c r="AO201" s="14" t="s">
        <v>1066</v>
      </c>
      <c r="AR201" s="15">
        <v>10</v>
      </c>
      <c r="AS201" s="15">
        <v>10</v>
      </c>
      <c r="AT201" s="15">
        <v>10</v>
      </c>
      <c r="AU201" s="15">
        <v>3</v>
      </c>
      <c r="AV201" s="15">
        <v>1</v>
      </c>
      <c r="AW201" s="15">
        <v>3</v>
      </c>
      <c r="AX201" s="15">
        <v>7</v>
      </c>
      <c r="BD201" s="16" t="s">
        <v>6226</v>
      </c>
      <c r="BE201" s="16" t="s">
        <v>76</v>
      </c>
      <c r="BF201" s="16" t="s">
        <v>6226</v>
      </c>
      <c r="BG201" s="16" t="s">
        <v>76</v>
      </c>
      <c r="BH201" s="16" t="s">
        <v>74</v>
      </c>
      <c r="BK201" s="17" t="s">
        <v>65</v>
      </c>
      <c r="BL201" s="40" t="s">
        <v>6206</v>
      </c>
    </row>
    <row r="202" spans="1:64" ht="15" customHeight="1" x14ac:dyDescent="0.55000000000000004">
      <c r="A202" s="20">
        <v>276</v>
      </c>
      <c r="B202" s="20" t="s">
        <v>1067</v>
      </c>
      <c r="C202" s="20" t="s">
        <v>1068</v>
      </c>
      <c r="D202" s="2" t="s">
        <v>51</v>
      </c>
      <c r="E202" s="2" t="s">
        <v>993</v>
      </c>
      <c r="F202" s="2" t="s">
        <v>1065</v>
      </c>
      <c r="H202" s="3">
        <v>0</v>
      </c>
      <c r="I202" s="3">
        <v>0</v>
      </c>
      <c r="J202" s="3">
        <v>0</v>
      </c>
      <c r="K202" s="3">
        <v>1</v>
      </c>
      <c r="L202" s="3" t="s">
        <v>55</v>
      </c>
      <c r="P202" s="28">
        <v>4</v>
      </c>
      <c r="Q202" s="9"/>
      <c r="R202" s="4" t="s">
        <v>57</v>
      </c>
      <c r="U202" s="7"/>
      <c r="X202" s="27">
        <v>4</v>
      </c>
      <c r="Y202" s="12">
        <v>250205</v>
      </c>
      <c r="Z202" s="12" t="s">
        <v>58</v>
      </c>
      <c r="AB202" s="27">
        <v>4</v>
      </c>
      <c r="AC202" s="12">
        <v>250205</v>
      </c>
      <c r="AD202" s="12" t="s">
        <v>58</v>
      </c>
      <c r="AF202" s="26">
        <v>3</v>
      </c>
      <c r="AG202" s="13" t="s">
        <v>59</v>
      </c>
      <c r="AI202" s="26">
        <v>3</v>
      </c>
      <c r="AJ202" s="13" t="s">
        <v>59</v>
      </c>
      <c r="AL202" s="25">
        <v>4</v>
      </c>
      <c r="AN202" s="14" t="s">
        <v>61</v>
      </c>
      <c r="AO202" s="14" t="s">
        <v>1069</v>
      </c>
      <c r="AR202" s="15">
        <v>15</v>
      </c>
      <c r="AS202" s="15">
        <v>15</v>
      </c>
      <c r="AT202" s="15">
        <v>15</v>
      </c>
      <c r="AU202" s="15">
        <v>3</v>
      </c>
      <c r="AV202" s="15">
        <v>4</v>
      </c>
      <c r="AW202" s="15">
        <v>8</v>
      </c>
      <c r="AX202" s="15">
        <v>7</v>
      </c>
      <c r="AZ202" s="15" t="s">
        <v>63</v>
      </c>
      <c r="BC202" s="15" t="s">
        <v>6202</v>
      </c>
      <c r="BD202" s="16" t="s">
        <v>6226</v>
      </c>
      <c r="BE202" s="16" t="s">
        <v>6241</v>
      </c>
      <c r="BF202" s="16" t="s">
        <v>6226</v>
      </c>
      <c r="BG202" s="16" t="s">
        <v>6241</v>
      </c>
      <c r="BH202" s="16" t="s">
        <v>64</v>
      </c>
      <c r="BK202" s="17" t="s">
        <v>65</v>
      </c>
      <c r="BL202" s="40" t="s">
        <v>6206</v>
      </c>
    </row>
    <row r="203" spans="1:64" ht="15" customHeight="1" x14ac:dyDescent="0.55000000000000004">
      <c r="A203" s="20">
        <v>277</v>
      </c>
      <c r="B203" s="20" t="s">
        <v>1070</v>
      </c>
      <c r="C203" s="20" t="s">
        <v>1071</v>
      </c>
      <c r="D203" s="2" t="s">
        <v>51</v>
      </c>
      <c r="E203" s="2" t="s">
        <v>993</v>
      </c>
      <c r="F203" s="2" t="s">
        <v>1065</v>
      </c>
      <c r="G203" s="2" t="s">
        <v>93</v>
      </c>
      <c r="H203" s="3">
        <v>0</v>
      </c>
      <c r="I203" s="3">
        <v>0</v>
      </c>
      <c r="J203" s="3">
        <v>0</v>
      </c>
      <c r="K203" s="3">
        <v>1</v>
      </c>
      <c r="L203" s="3" t="s">
        <v>55</v>
      </c>
      <c r="P203" s="28">
        <v>3</v>
      </c>
      <c r="Q203" s="9"/>
      <c r="R203" s="4" t="s">
        <v>57</v>
      </c>
      <c r="U203" s="7"/>
      <c r="X203" s="27">
        <v>4</v>
      </c>
      <c r="Y203" s="12">
        <v>127159</v>
      </c>
      <c r="Z203" s="12" t="s">
        <v>58</v>
      </c>
      <c r="AB203" s="27">
        <v>4</v>
      </c>
      <c r="AC203" s="12">
        <v>127159</v>
      </c>
      <c r="AD203" s="12" t="s">
        <v>58</v>
      </c>
      <c r="AF203" s="26">
        <v>2</v>
      </c>
      <c r="AG203" s="13" t="s">
        <v>59</v>
      </c>
      <c r="AI203" s="26">
        <v>2</v>
      </c>
      <c r="AJ203" s="13" t="s">
        <v>59</v>
      </c>
      <c r="AL203" s="25">
        <v>3</v>
      </c>
      <c r="AN203" s="14" t="s">
        <v>61</v>
      </c>
      <c r="AR203" s="15">
        <v>12</v>
      </c>
      <c r="AS203" s="15">
        <v>12</v>
      </c>
      <c r="AT203" s="15">
        <v>12</v>
      </c>
      <c r="AU203" s="15">
        <v>2</v>
      </c>
      <c r="AV203" s="15">
        <v>4</v>
      </c>
      <c r="AW203" s="15">
        <v>7</v>
      </c>
      <c r="AX203" s="15">
        <v>5</v>
      </c>
      <c r="BD203" s="16" t="s">
        <v>6226</v>
      </c>
      <c r="BE203" s="16" t="s">
        <v>76</v>
      </c>
      <c r="BF203" s="16" t="s">
        <v>6226</v>
      </c>
      <c r="BG203" s="16" t="s">
        <v>76</v>
      </c>
      <c r="BH203" s="16" t="s">
        <v>74</v>
      </c>
      <c r="BK203" s="17" t="s">
        <v>65</v>
      </c>
      <c r="BL203" s="40" t="s">
        <v>6206</v>
      </c>
    </row>
    <row r="204" spans="1:64" ht="15" customHeight="1" x14ac:dyDescent="0.55000000000000004">
      <c r="A204" s="20">
        <v>278</v>
      </c>
      <c r="B204" s="20" t="s">
        <v>1072</v>
      </c>
      <c r="C204" s="20" t="s">
        <v>1073</v>
      </c>
      <c r="D204" s="2" t="s">
        <v>51</v>
      </c>
      <c r="E204" s="2" t="s">
        <v>993</v>
      </c>
      <c r="F204" s="2" t="s">
        <v>1065</v>
      </c>
      <c r="H204" s="3">
        <v>0</v>
      </c>
      <c r="I204" s="3">
        <v>0</v>
      </c>
      <c r="J204" s="3">
        <v>0</v>
      </c>
      <c r="K204" s="3">
        <v>1</v>
      </c>
      <c r="L204" s="3" t="s">
        <v>55</v>
      </c>
      <c r="P204" s="28">
        <v>2</v>
      </c>
      <c r="Q204" s="9"/>
      <c r="R204" s="4" t="s">
        <v>57</v>
      </c>
      <c r="U204" s="7"/>
      <c r="X204" s="27">
        <v>1</v>
      </c>
      <c r="Y204" s="12">
        <v>7845978</v>
      </c>
      <c r="Z204" s="12" t="s">
        <v>58</v>
      </c>
      <c r="AB204" s="27">
        <v>1</v>
      </c>
      <c r="AC204" s="12">
        <v>7845978</v>
      </c>
      <c r="AD204" s="12" t="s">
        <v>58</v>
      </c>
      <c r="AF204" s="26">
        <v>4</v>
      </c>
      <c r="AG204" s="13" t="s">
        <v>59</v>
      </c>
      <c r="AH204" s="13" t="s">
        <v>1074</v>
      </c>
      <c r="AI204" s="26">
        <v>4</v>
      </c>
      <c r="AJ204" s="13" t="s">
        <v>59</v>
      </c>
      <c r="AL204" s="25">
        <v>4</v>
      </c>
      <c r="AN204" s="14" t="s">
        <v>61</v>
      </c>
      <c r="AO204" s="14" t="s">
        <v>1075</v>
      </c>
      <c r="AR204" s="15">
        <v>11</v>
      </c>
      <c r="AS204" s="15">
        <v>11</v>
      </c>
      <c r="AT204" s="15">
        <v>11</v>
      </c>
      <c r="AU204" s="15">
        <v>4</v>
      </c>
      <c r="AV204" s="15">
        <v>1</v>
      </c>
      <c r="AW204" s="15">
        <v>3</v>
      </c>
      <c r="AX204" s="15">
        <v>8</v>
      </c>
      <c r="BD204" s="16" t="s">
        <v>6226</v>
      </c>
      <c r="BE204" s="16" t="s">
        <v>76</v>
      </c>
      <c r="BF204" s="16" t="s">
        <v>6226</v>
      </c>
      <c r="BG204" s="16" t="s">
        <v>76</v>
      </c>
      <c r="BH204" s="16" t="s">
        <v>74</v>
      </c>
      <c r="BK204" s="17" t="s">
        <v>65</v>
      </c>
      <c r="BL204" s="40" t="s">
        <v>6206</v>
      </c>
    </row>
    <row r="205" spans="1:64" ht="15" customHeight="1" x14ac:dyDescent="0.55000000000000004">
      <c r="A205" s="20">
        <v>279</v>
      </c>
      <c r="B205" s="20" t="s">
        <v>1076</v>
      </c>
      <c r="C205" s="20" t="s">
        <v>1077</v>
      </c>
      <c r="D205" s="2" t="s">
        <v>51</v>
      </c>
      <c r="E205" s="2" t="s">
        <v>993</v>
      </c>
      <c r="F205" s="2" t="s">
        <v>1065</v>
      </c>
      <c r="H205" s="3">
        <v>0</v>
      </c>
      <c r="I205" s="3">
        <v>0</v>
      </c>
      <c r="J205" s="3">
        <v>0</v>
      </c>
      <c r="K205" s="3">
        <v>1</v>
      </c>
      <c r="L205" s="3" t="s">
        <v>55</v>
      </c>
      <c r="P205" s="28">
        <v>3</v>
      </c>
      <c r="Q205" s="9"/>
      <c r="R205" s="4" t="s">
        <v>57</v>
      </c>
      <c r="U205" s="7"/>
      <c r="X205" s="27">
        <v>3</v>
      </c>
      <c r="Y205" s="12">
        <v>480880</v>
      </c>
      <c r="Z205" s="12" t="s">
        <v>58</v>
      </c>
      <c r="AB205" s="27">
        <v>3</v>
      </c>
      <c r="AC205" s="12">
        <v>480880</v>
      </c>
      <c r="AD205" s="12" t="s">
        <v>58</v>
      </c>
      <c r="AF205" s="26">
        <v>4</v>
      </c>
      <c r="AG205" s="13" t="s">
        <v>59</v>
      </c>
      <c r="AH205" s="13" t="s">
        <v>1078</v>
      </c>
      <c r="AI205" s="26">
        <v>4</v>
      </c>
      <c r="AJ205" s="13" t="s">
        <v>59</v>
      </c>
      <c r="AL205" s="25">
        <v>4</v>
      </c>
      <c r="AN205" s="14" t="s">
        <v>61</v>
      </c>
      <c r="AR205" s="15">
        <v>14</v>
      </c>
      <c r="AS205" s="15">
        <v>14</v>
      </c>
      <c r="AT205" s="15">
        <v>14</v>
      </c>
      <c r="AU205" s="15">
        <v>4</v>
      </c>
      <c r="AV205" s="15">
        <v>3</v>
      </c>
      <c r="AW205" s="15">
        <v>6</v>
      </c>
      <c r="AX205" s="15">
        <v>8</v>
      </c>
      <c r="BA205" s="15" t="s">
        <v>175</v>
      </c>
      <c r="BC205" s="15" t="s">
        <v>6201</v>
      </c>
      <c r="BD205" s="16" t="s">
        <v>6226</v>
      </c>
      <c r="BE205" s="16" t="s">
        <v>76</v>
      </c>
      <c r="BF205" s="16" t="s">
        <v>6226</v>
      </c>
      <c r="BG205" s="16" t="s">
        <v>76</v>
      </c>
      <c r="BH205" s="16" t="s">
        <v>74</v>
      </c>
      <c r="BK205" s="17" t="s">
        <v>65</v>
      </c>
      <c r="BL205" s="40" t="s">
        <v>6206</v>
      </c>
    </row>
    <row r="206" spans="1:64" ht="15" customHeight="1" x14ac:dyDescent="0.55000000000000004">
      <c r="A206" s="20">
        <v>280</v>
      </c>
      <c r="B206" s="20" t="s">
        <v>1079</v>
      </c>
      <c r="C206" s="20" t="s">
        <v>1080</v>
      </c>
      <c r="D206" s="2" t="s">
        <v>51</v>
      </c>
      <c r="E206" s="2" t="s">
        <v>993</v>
      </c>
      <c r="F206" s="2" t="s">
        <v>1065</v>
      </c>
      <c r="H206" s="3">
        <v>0</v>
      </c>
      <c r="I206" s="3">
        <v>0</v>
      </c>
      <c r="J206" s="3">
        <v>0</v>
      </c>
      <c r="K206" s="3">
        <v>1</v>
      </c>
      <c r="L206" s="3" t="s">
        <v>55</v>
      </c>
      <c r="P206" s="28">
        <v>3</v>
      </c>
      <c r="Q206" s="9"/>
      <c r="R206" s="4" t="s">
        <v>57</v>
      </c>
      <c r="U206" s="7"/>
      <c r="X206" s="27">
        <v>3</v>
      </c>
      <c r="Y206" s="12">
        <v>340372</v>
      </c>
      <c r="Z206" s="12" t="s">
        <v>58</v>
      </c>
      <c r="AB206" s="27">
        <v>3</v>
      </c>
      <c r="AC206" s="12">
        <v>340372</v>
      </c>
      <c r="AD206" s="12" t="s">
        <v>58</v>
      </c>
      <c r="AF206" s="26">
        <v>3</v>
      </c>
      <c r="AG206" s="13" t="s">
        <v>59</v>
      </c>
      <c r="AI206" s="26">
        <v>3</v>
      </c>
      <c r="AJ206" s="13" t="s">
        <v>59</v>
      </c>
      <c r="AL206" s="25">
        <v>3</v>
      </c>
      <c r="AN206" s="14" t="s">
        <v>61</v>
      </c>
      <c r="AR206" s="15">
        <v>12</v>
      </c>
      <c r="AS206" s="15">
        <v>12</v>
      </c>
      <c r="AT206" s="15">
        <v>12</v>
      </c>
      <c r="AU206" s="15">
        <v>3</v>
      </c>
      <c r="AV206" s="15">
        <v>3</v>
      </c>
      <c r="AW206" s="15">
        <v>6</v>
      </c>
      <c r="AX206" s="15">
        <v>6</v>
      </c>
      <c r="BD206" s="16" t="s">
        <v>6226</v>
      </c>
      <c r="BE206" s="16" t="s">
        <v>6241</v>
      </c>
      <c r="BF206" s="16" t="s">
        <v>6226</v>
      </c>
      <c r="BG206" s="16" t="s">
        <v>6241</v>
      </c>
      <c r="BH206" s="16" t="s">
        <v>64</v>
      </c>
      <c r="BK206" s="17" t="s">
        <v>65</v>
      </c>
      <c r="BL206" s="40" t="s">
        <v>6206</v>
      </c>
    </row>
    <row r="207" spans="1:64" ht="15" customHeight="1" x14ac:dyDescent="0.55000000000000004">
      <c r="A207" s="20">
        <v>281</v>
      </c>
      <c r="B207" s="20" t="s">
        <v>1081</v>
      </c>
      <c r="C207" s="20" t="s">
        <v>1082</v>
      </c>
      <c r="D207" s="2" t="s">
        <v>51</v>
      </c>
      <c r="E207" s="2" t="s">
        <v>993</v>
      </c>
      <c r="F207" s="2" t="s">
        <v>1065</v>
      </c>
      <c r="G207" s="2" t="s">
        <v>1083</v>
      </c>
      <c r="H207" s="3">
        <v>0</v>
      </c>
      <c r="I207" s="3">
        <v>0</v>
      </c>
      <c r="J207" s="3">
        <v>1</v>
      </c>
      <c r="K207" s="3">
        <v>0</v>
      </c>
      <c r="P207" s="28">
        <v>5</v>
      </c>
      <c r="Q207" s="9"/>
      <c r="R207" s="4" t="s">
        <v>6161</v>
      </c>
      <c r="U207" s="7"/>
      <c r="X207" s="27">
        <v>4</v>
      </c>
      <c r="Z207" s="12" t="s">
        <v>1084</v>
      </c>
      <c r="AB207" s="27">
        <v>4</v>
      </c>
      <c r="AD207" s="12" t="s">
        <v>1084</v>
      </c>
      <c r="AF207" s="26">
        <v>3</v>
      </c>
      <c r="AG207" s="13" t="s">
        <v>1085</v>
      </c>
      <c r="AI207" s="26">
        <v>3</v>
      </c>
      <c r="AJ207" s="13" t="s">
        <v>1085</v>
      </c>
      <c r="AL207" s="25">
        <v>4</v>
      </c>
      <c r="AN207" s="14" t="s">
        <v>70</v>
      </c>
      <c r="AR207" s="15">
        <v>16</v>
      </c>
      <c r="AS207" s="15">
        <v>16</v>
      </c>
      <c r="AT207" s="15">
        <v>16</v>
      </c>
      <c r="AU207" s="15">
        <v>3</v>
      </c>
      <c r="AV207" s="15">
        <v>4</v>
      </c>
      <c r="AW207" s="15">
        <v>9</v>
      </c>
      <c r="AX207" s="15">
        <v>7</v>
      </c>
      <c r="AZ207" s="15" t="s">
        <v>63</v>
      </c>
      <c r="BC207" s="15" t="s">
        <v>6202</v>
      </c>
      <c r="BD207" s="16" t="s">
        <v>6226</v>
      </c>
      <c r="BE207" s="16" t="s">
        <v>87</v>
      </c>
      <c r="BF207" s="16" t="s">
        <v>6226</v>
      </c>
      <c r="BG207" s="16" t="s">
        <v>87</v>
      </c>
      <c r="BK207" s="17" t="s">
        <v>65</v>
      </c>
      <c r="BL207" s="40" t="s">
        <v>6206</v>
      </c>
    </row>
    <row r="208" spans="1:64" ht="15" customHeight="1" x14ac:dyDescent="0.55000000000000004">
      <c r="A208" s="20">
        <v>282</v>
      </c>
      <c r="B208" s="20" t="s">
        <v>1086</v>
      </c>
      <c r="C208" s="20" t="s">
        <v>1087</v>
      </c>
      <c r="D208" s="2" t="s">
        <v>51</v>
      </c>
      <c r="E208" s="2" t="s">
        <v>993</v>
      </c>
      <c r="F208" s="2" t="s">
        <v>1065</v>
      </c>
      <c r="H208" s="3">
        <v>0</v>
      </c>
      <c r="I208" s="3">
        <v>0</v>
      </c>
      <c r="J208" s="3">
        <v>1</v>
      </c>
      <c r="K208" s="3">
        <v>1</v>
      </c>
      <c r="L208" s="3" t="s">
        <v>55</v>
      </c>
      <c r="P208" s="28">
        <v>4</v>
      </c>
      <c r="Q208" s="9"/>
      <c r="R208" s="4" t="s">
        <v>412</v>
      </c>
      <c r="S208" s="4" t="s">
        <v>1088</v>
      </c>
      <c r="U208" s="7"/>
      <c r="X208" s="27">
        <v>3</v>
      </c>
      <c r="Y208" s="12">
        <v>589701</v>
      </c>
      <c r="Z208" s="12" t="s">
        <v>69</v>
      </c>
      <c r="AB208" s="27">
        <v>3</v>
      </c>
      <c r="AC208" s="12">
        <v>589701</v>
      </c>
      <c r="AD208" s="12" t="s">
        <v>69</v>
      </c>
      <c r="AF208" s="26">
        <v>3</v>
      </c>
      <c r="AG208" s="13" t="s">
        <v>70</v>
      </c>
      <c r="AI208" s="26">
        <v>3</v>
      </c>
      <c r="AJ208" s="13" t="s">
        <v>70</v>
      </c>
      <c r="AK208" s="13" t="s">
        <v>744</v>
      </c>
      <c r="AL208" s="25">
        <v>4</v>
      </c>
      <c r="AN208" s="14" t="s">
        <v>59</v>
      </c>
      <c r="AO208" s="14" t="s">
        <v>1089</v>
      </c>
      <c r="AR208" s="15">
        <v>14</v>
      </c>
      <c r="AS208" s="15">
        <v>14</v>
      </c>
      <c r="AT208" s="15">
        <v>14</v>
      </c>
      <c r="AU208" s="15">
        <v>3</v>
      </c>
      <c r="AV208" s="15">
        <v>3</v>
      </c>
      <c r="AW208" s="15">
        <v>7</v>
      </c>
      <c r="AX208" s="15">
        <v>7</v>
      </c>
      <c r="AZ208" s="15" t="s">
        <v>63</v>
      </c>
      <c r="BC208" s="15" t="s">
        <v>6202</v>
      </c>
      <c r="BD208" s="16" t="s">
        <v>6226</v>
      </c>
      <c r="BE208" s="16" t="s">
        <v>76</v>
      </c>
      <c r="BF208" s="16" t="s">
        <v>6226</v>
      </c>
      <c r="BG208" s="16" t="s">
        <v>76</v>
      </c>
      <c r="BH208" s="16" t="s">
        <v>74</v>
      </c>
      <c r="BK208" s="17" t="s">
        <v>65</v>
      </c>
      <c r="BL208" s="40" t="s">
        <v>6206</v>
      </c>
    </row>
    <row r="209" spans="1:64" ht="15" customHeight="1" x14ac:dyDescent="0.55000000000000004">
      <c r="A209" s="20">
        <v>283</v>
      </c>
      <c r="B209" s="20" t="s">
        <v>1090</v>
      </c>
      <c r="C209" s="20" t="s">
        <v>1091</v>
      </c>
      <c r="D209" s="2" t="s">
        <v>51</v>
      </c>
      <c r="E209" s="2" t="s">
        <v>993</v>
      </c>
      <c r="F209" s="2" t="s">
        <v>1065</v>
      </c>
      <c r="H209" s="3">
        <v>0</v>
      </c>
      <c r="I209" s="3">
        <v>0</v>
      </c>
      <c r="J209" s="3">
        <v>0</v>
      </c>
      <c r="K209" s="3">
        <v>1</v>
      </c>
      <c r="L209" s="3" t="s">
        <v>55</v>
      </c>
      <c r="P209" s="28">
        <v>3</v>
      </c>
      <c r="Q209" s="9"/>
      <c r="R209" s="4" t="s">
        <v>57</v>
      </c>
      <c r="U209" s="7"/>
      <c r="X209" s="27">
        <v>3</v>
      </c>
      <c r="Y209" s="12">
        <v>414066</v>
      </c>
      <c r="Z209" s="12" t="s">
        <v>58</v>
      </c>
      <c r="AB209" s="27">
        <v>3</v>
      </c>
      <c r="AC209" s="12">
        <v>414066</v>
      </c>
      <c r="AD209" s="12" t="s">
        <v>58</v>
      </c>
      <c r="AF209" s="26">
        <v>2</v>
      </c>
      <c r="AG209" s="13" t="s">
        <v>59</v>
      </c>
      <c r="AI209" s="26">
        <v>2</v>
      </c>
      <c r="AJ209" s="13" t="s">
        <v>59</v>
      </c>
      <c r="AL209" s="25">
        <v>3</v>
      </c>
      <c r="AN209" s="14" t="s">
        <v>61</v>
      </c>
      <c r="AR209" s="15">
        <v>11</v>
      </c>
      <c r="AS209" s="15">
        <v>11</v>
      </c>
      <c r="AT209" s="15">
        <v>11</v>
      </c>
      <c r="AU209" s="15">
        <v>2</v>
      </c>
      <c r="AV209" s="15">
        <v>3</v>
      </c>
      <c r="AW209" s="15">
        <v>6</v>
      </c>
      <c r="AX209" s="15">
        <v>5</v>
      </c>
      <c r="BD209" s="16" t="s">
        <v>6226</v>
      </c>
      <c r="BE209" s="16" t="s">
        <v>76</v>
      </c>
      <c r="BF209" s="16" t="s">
        <v>6226</v>
      </c>
      <c r="BG209" s="16" t="s">
        <v>76</v>
      </c>
      <c r="BH209" s="16" t="s">
        <v>74</v>
      </c>
      <c r="BK209" s="17" t="s">
        <v>65</v>
      </c>
      <c r="BL209" s="40" t="s">
        <v>6206</v>
      </c>
    </row>
    <row r="210" spans="1:64" ht="15" customHeight="1" x14ac:dyDescent="0.55000000000000004">
      <c r="A210" s="20">
        <v>284</v>
      </c>
      <c r="B210" s="20" t="s">
        <v>1092</v>
      </c>
      <c r="C210" s="20" t="s">
        <v>1093</v>
      </c>
      <c r="D210" s="2" t="s">
        <v>51</v>
      </c>
      <c r="E210" s="2" t="s">
        <v>993</v>
      </c>
      <c r="F210" s="2" t="s">
        <v>1065</v>
      </c>
      <c r="H210" s="3">
        <v>0</v>
      </c>
      <c r="I210" s="3">
        <v>0</v>
      </c>
      <c r="J210" s="3">
        <v>1</v>
      </c>
      <c r="K210" s="3">
        <v>1</v>
      </c>
      <c r="L210" s="3" t="s">
        <v>55</v>
      </c>
      <c r="P210" s="28">
        <v>4</v>
      </c>
      <c r="Q210" s="9"/>
      <c r="R210" s="4" t="s">
        <v>90</v>
      </c>
      <c r="U210" s="7"/>
      <c r="X210" s="27">
        <v>3</v>
      </c>
      <c r="Y210" s="12">
        <v>765758</v>
      </c>
      <c r="Z210" s="12" t="s">
        <v>69</v>
      </c>
      <c r="AB210" s="27">
        <v>3</v>
      </c>
      <c r="AC210" s="12">
        <v>765758</v>
      </c>
      <c r="AD210" s="12" t="s">
        <v>69</v>
      </c>
      <c r="AF210" s="26">
        <v>2</v>
      </c>
      <c r="AG210" s="13" t="s">
        <v>70</v>
      </c>
      <c r="AI210" s="26">
        <v>2</v>
      </c>
      <c r="AJ210" s="13" t="s">
        <v>70</v>
      </c>
      <c r="AK210" s="13" t="s">
        <v>744</v>
      </c>
      <c r="AL210" s="25">
        <v>4</v>
      </c>
      <c r="AN210" s="14" t="s">
        <v>59</v>
      </c>
      <c r="AO210" s="14" t="s">
        <v>1094</v>
      </c>
      <c r="AR210" s="15">
        <v>13</v>
      </c>
      <c r="AS210" s="15">
        <v>13</v>
      </c>
      <c r="AT210" s="15">
        <v>13</v>
      </c>
      <c r="AU210" s="15">
        <v>2</v>
      </c>
      <c r="AV210" s="15">
        <v>3</v>
      </c>
      <c r="AW210" s="15">
        <v>7</v>
      </c>
      <c r="AX210" s="15">
        <v>6</v>
      </c>
      <c r="BD210" s="16" t="s">
        <v>6226</v>
      </c>
      <c r="BE210" s="16" t="s">
        <v>76</v>
      </c>
      <c r="BF210" s="16" t="s">
        <v>6226</v>
      </c>
      <c r="BG210" s="16" t="s">
        <v>76</v>
      </c>
      <c r="BH210" s="16" t="s">
        <v>74</v>
      </c>
      <c r="BK210" s="17" t="s">
        <v>65</v>
      </c>
      <c r="BL210" s="40" t="s">
        <v>6206</v>
      </c>
    </row>
    <row r="211" spans="1:64" ht="15" customHeight="1" x14ac:dyDescent="0.55000000000000004">
      <c r="A211" s="20">
        <v>285</v>
      </c>
      <c r="B211" s="20" t="s">
        <v>1095</v>
      </c>
      <c r="C211" s="20" t="s">
        <v>1096</v>
      </c>
      <c r="D211" s="2" t="s">
        <v>51</v>
      </c>
      <c r="E211" s="2" t="s">
        <v>993</v>
      </c>
      <c r="F211" s="2" t="s">
        <v>1065</v>
      </c>
      <c r="H211" s="3">
        <v>0</v>
      </c>
      <c r="I211" s="3">
        <v>0</v>
      </c>
      <c r="J211" s="3">
        <v>0</v>
      </c>
      <c r="K211" s="3">
        <v>1</v>
      </c>
      <c r="L211" s="3" t="s">
        <v>55</v>
      </c>
      <c r="P211" s="28">
        <v>3</v>
      </c>
      <c r="Q211" s="9"/>
      <c r="R211" s="4" t="s">
        <v>57</v>
      </c>
      <c r="U211" s="7"/>
      <c r="X211" s="27">
        <v>3</v>
      </c>
      <c r="Y211" s="12">
        <v>388728</v>
      </c>
      <c r="Z211" s="12" t="s">
        <v>58</v>
      </c>
      <c r="AB211" s="27">
        <v>3</v>
      </c>
      <c r="AC211" s="12">
        <v>388728</v>
      </c>
      <c r="AD211" s="12" t="s">
        <v>58</v>
      </c>
      <c r="AF211" s="26">
        <v>4</v>
      </c>
      <c r="AG211" s="13" t="s">
        <v>59</v>
      </c>
      <c r="AH211" s="13" t="s">
        <v>1097</v>
      </c>
      <c r="AI211" s="26">
        <v>4</v>
      </c>
      <c r="AJ211" s="13" t="s">
        <v>59</v>
      </c>
      <c r="AL211" s="25">
        <v>3</v>
      </c>
      <c r="AN211" s="14" t="s">
        <v>61</v>
      </c>
      <c r="AO211" s="14" t="s">
        <v>1075</v>
      </c>
      <c r="AR211" s="15">
        <v>13</v>
      </c>
      <c r="AS211" s="15">
        <v>13</v>
      </c>
      <c r="AT211" s="15">
        <v>13</v>
      </c>
      <c r="AU211" s="15">
        <v>4</v>
      </c>
      <c r="AV211" s="15">
        <v>3</v>
      </c>
      <c r="AW211" s="15">
        <v>6</v>
      </c>
      <c r="AX211" s="15">
        <v>7</v>
      </c>
      <c r="BD211" s="16" t="s">
        <v>6226</v>
      </c>
      <c r="BE211" s="16" t="s">
        <v>6241</v>
      </c>
      <c r="BF211" s="16" t="s">
        <v>6226</v>
      </c>
      <c r="BG211" s="16" t="s">
        <v>6241</v>
      </c>
      <c r="BH211" s="16" t="s">
        <v>64</v>
      </c>
      <c r="BK211" s="17" t="s">
        <v>65</v>
      </c>
      <c r="BL211" s="40" t="s">
        <v>6206</v>
      </c>
    </row>
    <row r="212" spans="1:64" ht="15" customHeight="1" x14ac:dyDescent="0.55000000000000004">
      <c r="A212" s="20">
        <v>286</v>
      </c>
      <c r="B212" s="20" t="s">
        <v>1098</v>
      </c>
      <c r="C212" s="20" t="s">
        <v>1099</v>
      </c>
      <c r="D212" s="2" t="s">
        <v>51</v>
      </c>
      <c r="E212" s="2" t="s">
        <v>993</v>
      </c>
      <c r="F212" s="2" t="s">
        <v>1065</v>
      </c>
      <c r="G212" s="2" t="s">
        <v>93</v>
      </c>
      <c r="H212" s="3">
        <v>0</v>
      </c>
      <c r="I212" s="3">
        <v>0</v>
      </c>
      <c r="J212" s="3">
        <v>0</v>
      </c>
      <c r="K212" s="3">
        <v>1</v>
      </c>
      <c r="L212" s="3" t="s">
        <v>55</v>
      </c>
      <c r="P212" s="28">
        <v>3</v>
      </c>
      <c r="Q212" s="9"/>
      <c r="R212" s="4" t="s">
        <v>57</v>
      </c>
      <c r="U212" s="7"/>
      <c r="X212" s="27">
        <v>2</v>
      </c>
      <c r="Y212" s="12">
        <v>1203745</v>
      </c>
      <c r="Z212" s="12" t="s">
        <v>58</v>
      </c>
      <c r="AB212" s="27">
        <v>2</v>
      </c>
      <c r="AC212" s="12">
        <v>1203745</v>
      </c>
      <c r="AD212" s="12" t="s">
        <v>58</v>
      </c>
      <c r="AF212" s="26">
        <v>4</v>
      </c>
      <c r="AG212" s="13" t="s">
        <v>59</v>
      </c>
      <c r="AI212" s="26">
        <v>4</v>
      </c>
      <c r="AJ212" s="13" t="s">
        <v>59</v>
      </c>
      <c r="AL212" s="25">
        <v>4</v>
      </c>
      <c r="AN212" s="14" t="s">
        <v>61</v>
      </c>
      <c r="AR212" s="15">
        <v>13</v>
      </c>
      <c r="AS212" s="15">
        <v>13</v>
      </c>
      <c r="AT212" s="15">
        <v>13</v>
      </c>
      <c r="AU212" s="15">
        <v>4</v>
      </c>
      <c r="AV212" s="15">
        <v>2</v>
      </c>
      <c r="AW212" s="15">
        <v>5</v>
      </c>
      <c r="AX212" s="15">
        <v>8</v>
      </c>
      <c r="BD212" s="16" t="s">
        <v>6226</v>
      </c>
      <c r="BE212" s="16" t="s">
        <v>6241</v>
      </c>
      <c r="BF212" s="16" t="s">
        <v>6226</v>
      </c>
      <c r="BG212" s="16" t="s">
        <v>6241</v>
      </c>
      <c r="BH212" s="16" t="s">
        <v>64</v>
      </c>
      <c r="BK212" s="17" t="s">
        <v>65</v>
      </c>
      <c r="BL212" s="40" t="s">
        <v>6206</v>
      </c>
    </row>
    <row r="213" spans="1:64" ht="15" customHeight="1" x14ac:dyDescent="0.55000000000000004">
      <c r="A213" s="20">
        <v>287</v>
      </c>
      <c r="B213" s="20" t="s">
        <v>1100</v>
      </c>
      <c r="C213" s="20" t="s">
        <v>1101</v>
      </c>
      <c r="D213" s="2" t="s">
        <v>51</v>
      </c>
      <c r="E213" s="2" t="s">
        <v>993</v>
      </c>
      <c r="F213" s="2" t="s">
        <v>1065</v>
      </c>
      <c r="G213" s="2" t="s">
        <v>1102</v>
      </c>
      <c r="H213" s="3">
        <v>0</v>
      </c>
      <c r="I213" s="3">
        <v>0</v>
      </c>
      <c r="J213" s="3">
        <v>1</v>
      </c>
      <c r="K213" s="3">
        <v>1</v>
      </c>
      <c r="L213" s="3" t="s">
        <v>55</v>
      </c>
      <c r="P213" s="28">
        <v>3</v>
      </c>
      <c r="Q213" s="9"/>
      <c r="R213" s="4" t="s">
        <v>1103</v>
      </c>
      <c r="U213" s="7"/>
      <c r="X213" s="27">
        <v>4</v>
      </c>
      <c r="Y213" s="12">
        <v>299056</v>
      </c>
      <c r="Z213" s="12" t="s">
        <v>1104</v>
      </c>
      <c r="AB213" s="27">
        <v>4</v>
      </c>
      <c r="AC213" s="12">
        <v>299056</v>
      </c>
      <c r="AD213" s="12" t="s">
        <v>1104</v>
      </c>
      <c r="AF213" s="26">
        <v>2</v>
      </c>
      <c r="AG213" s="13" t="s">
        <v>1105</v>
      </c>
      <c r="AH213" s="13" t="s">
        <v>1106</v>
      </c>
      <c r="AI213" s="26">
        <v>3</v>
      </c>
      <c r="AJ213" s="13" t="s">
        <v>1107</v>
      </c>
      <c r="AK213" s="13" t="s">
        <v>1108</v>
      </c>
      <c r="AL213" s="25">
        <v>3</v>
      </c>
      <c r="AN213" s="14" t="s">
        <v>1105</v>
      </c>
      <c r="AO213" s="14" t="s">
        <v>1106</v>
      </c>
      <c r="AR213" s="15">
        <v>12</v>
      </c>
      <c r="AS213" s="15">
        <v>13</v>
      </c>
      <c r="AT213" s="15">
        <v>13</v>
      </c>
      <c r="AU213" s="15">
        <v>3</v>
      </c>
      <c r="AV213" s="15">
        <v>4</v>
      </c>
      <c r="AW213" s="15">
        <v>7</v>
      </c>
      <c r="AX213" s="15">
        <v>6</v>
      </c>
      <c r="BD213" s="16" t="s">
        <v>6226</v>
      </c>
      <c r="BE213" s="16" t="s">
        <v>6332</v>
      </c>
      <c r="BF213" s="16" t="s">
        <v>6226</v>
      </c>
      <c r="BG213" s="16" t="s">
        <v>468</v>
      </c>
      <c r="BH213" s="16" t="s">
        <v>466</v>
      </c>
      <c r="BK213" s="17" t="s">
        <v>65</v>
      </c>
      <c r="BL213" s="40" t="s">
        <v>6206</v>
      </c>
    </row>
    <row r="214" spans="1:64" ht="15" customHeight="1" x14ac:dyDescent="0.55000000000000004">
      <c r="A214" s="20">
        <v>288</v>
      </c>
      <c r="B214" s="20" t="s">
        <v>1109</v>
      </c>
      <c r="C214" s="20" t="s">
        <v>1110</v>
      </c>
      <c r="D214" s="2" t="s">
        <v>51</v>
      </c>
      <c r="E214" s="2" t="s">
        <v>993</v>
      </c>
      <c r="F214" s="2" t="s">
        <v>1065</v>
      </c>
      <c r="G214" s="2" t="s">
        <v>1111</v>
      </c>
      <c r="H214" s="3">
        <v>0</v>
      </c>
      <c r="I214" s="3">
        <v>0</v>
      </c>
      <c r="J214" s="3">
        <v>0</v>
      </c>
      <c r="K214" s="3">
        <v>1</v>
      </c>
      <c r="L214" s="3" t="s">
        <v>55</v>
      </c>
      <c r="P214" s="28">
        <v>3</v>
      </c>
      <c r="Q214" s="9"/>
      <c r="R214" s="4" t="s">
        <v>1103</v>
      </c>
      <c r="U214" s="7"/>
      <c r="X214" s="27">
        <v>3</v>
      </c>
      <c r="Y214" s="12">
        <v>493051</v>
      </c>
      <c r="Z214" s="12" t="s">
        <v>1104</v>
      </c>
      <c r="AB214" s="27">
        <v>3</v>
      </c>
      <c r="AC214" s="12">
        <v>493051</v>
      </c>
      <c r="AD214" s="12" t="s">
        <v>1104</v>
      </c>
      <c r="AF214" s="26">
        <v>2</v>
      </c>
      <c r="AG214" s="13" t="s">
        <v>1107</v>
      </c>
      <c r="AH214" s="13" t="s">
        <v>1112</v>
      </c>
      <c r="AI214" s="26">
        <v>3</v>
      </c>
      <c r="AJ214" s="13" t="s">
        <v>1107</v>
      </c>
      <c r="AK214" s="13" t="s">
        <v>1113</v>
      </c>
      <c r="AL214" s="25">
        <v>2</v>
      </c>
      <c r="AN214" s="14" t="s">
        <v>1107</v>
      </c>
      <c r="AO214" s="14" t="s">
        <v>1112</v>
      </c>
      <c r="AR214" s="15">
        <v>10</v>
      </c>
      <c r="AS214" s="15">
        <v>11</v>
      </c>
      <c r="AT214" s="15">
        <v>11</v>
      </c>
      <c r="AU214" s="15">
        <v>3</v>
      </c>
      <c r="AV214" s="15">
        <v>3</v>
      </c>
      <c r="AW214" s="15">
        <v>6</v>
      </c>
      <c r="AX214" s="15">
        <v>5</v>
      </c>
      <c r="BD214" s="16" t="s">
        <v>6226</v>
      </c>
      <c r="BE214" s="16" t="s">
        <v>6251</v>
      </c>
      <c r="BF214" s="16" t="s">
        <v>6226</v>
      </c>
      <c r="BG214" s="16" t="s">
        <v>6251</v>
      </c>
      <c r="BH214" s="16" t="s">
        <v>466</v>
      </c>
      <c r="BK214" s="17" t="s">
        <v>65</v>
      </c>
      <c r="BL214" s="40" t="s">
        <v>6206</v>
      </c>
    </row>
    <row r="215" spans="1:64" ht="15" customHeight="1" x14ac:dyDescent="0.55000000000000004">
      <c r="A215" s="20">
        <v>289</v>
      </c>
      <c r="B215" s="20" t="s">
        <v>1114</v>
      </c>
      <c r="C215" s="20" t="s">
        <v>1115</v>
      </c>
      <c r="D215" s="2" t="s">
        <v>51</v>
      </c>
      <c r="E215" s="2" t="s">
        <v>993</v>
      </c>
      <c r="F215" s="2" t="s">
        <v>1065</v>
      </c>
      <c r="G215" s="2" t="s">
        <v>93</v>
      </c>
      <c r="H215" s="3">
        <v>0</v>
      </c>
      <c r="I215" s="3">
        <v>0</v>
      </c>
      <c r="J215" s="3">
        <v>0</v>
      </c>
      <c r="K215" s="3">
        <v>1</v>
      </c>
      <c r="L215" s="3" t="s">
        <v>55</v>
      </c>
      <c r="P215" s="28">
        <v>5</v>
      </c>
      <c r="Q215" s="9"/>
      <c r="R215" s="4" t="s">
        <v>57</v>
      </c>
      <c r="U215" s="7"/>
      <c r="X215" s="27">
        <v>4</v>
      </c>
      <c r="Y215" s="12">
        <v>112955</v>
      </c>
      <c r="Z215" s="12" t="s">
        <v>58</v>
      </c>
      <c r="AB215" s="27">
        <v>4</v>
      </c>
      <c r="AC215" s="12">
        <v>112955</v>
      </c>
      <c r="AD215" s="12" t="s">
        <v>58</v>
      </c>
      <c r="AF215" s="26">
        <v>3</v>
      </c>
      <c r="AG215" s="13" t="s">
        <v>59</v>
      </c>
      <c r="AH215" s="13" t="s">
        <v>1116</v>
      </c>
      <c r="AI215" s="26">
        <v>3</v>
      </c>
      <c r="AJ215" s="13" t="s">
        <v>59</v>
      </c>
      <c r="AL215" s="25">
        <v>3</v>
      </c>
      <c r="AN215" s="14" t="s">
        <v>61</v>
      </c>
      <c r="AR215" s="15">
        <v>15</v>
      </c>
      <c r="AS215" s="15">
        <v>15</v>
      </c>
      <c r="AT215" s="15">
        <v>15</v>
      </c>
      <c r="AU215" s="15">
        <v>3</v>
      </c>
      <c r="AV215" s="15">
        <v>4</v>
      </c>
      <c r="AW215" s="15">
        <v>9</v>
      </c>
      <c r="AX215" s="15">
        <v>6</v>
      </c>
      <c r="AZ215" s="15" t="s">
        <v>63</v>
      </c>
      <c r="BC215" s="15" t="s">
        <v>6202</v>
      </c>
      <c r="BD215" s="16" t="s">
        <v>6226</v>
      </c>
      <c r="BE215" s="16" t="s">
        <v>6241</v>
      </c>
      <c r="BF215" s="16" t="s">
        <v>6226</v>
      </c>
      <c r="BG215" s="16" t="s">
        <v>6241</v>
      </c>
      <c r="BH215" s="16" t="s">
        <v>64</v>
      </c>
      <c r="BK215" s="17" t="s">
        <v>65</v>
      </c>
      <c r="BL215" s="40" t="s">
        <v>6206</v>
      </c>
    </row>
    <row r="216" spans="1:64" ht="15" customHeight="1" x14ac:dyDescent="0.55000000000000004">
      <c r="A216" s="20">
        <v>290</v>
      </c>
      <c r="B216" s="20" t="s">
        <v>1117</v>
      </c>
      <c r="C216" s="20" t="s">
        <v>1118</v>
      </c>
      <c r="D216" s="2" t="s">
        <v>51</v>
      </c>
      <c r="E216" s="2" t="s">
        <v>993</v>
      </c>
      <c r="F216" s="2" t="s">
        <v>1065</v>
      </c>
      <c r="G216" s="2" t="s">
        <v>93</v>
      </c>
      <c r="H216" s="3">
        <v>0</v>
      </c>
      <c r="I216" s="3">
        <v>0</v>
      </c>
      <c r="J216" s="3">
        <v>1</v>
      </c>
      <c r="K216" s="3">
        <v>1</v>
      </c>
      <c r="L216" s="3" t="s">
        <v>55</v>
      </c>
      <c r="P216" s="28">
        <v>4</v>
      </c>
      <c r="Q216" s="9"/>
      <c r="R216" s="4" t="s">
        <v>90</v>
      </c>
      <c r="U216" s="7"/>
      <c r="X216" s="27">
        <v>3</v>
      </c>
      <c r="Y216" s="12">
        <v>489401</v>
      </c>
      <c r="Z216" s="12" t="s">
        <v>69</v>
      </c>
      <c r="AB216" s="27">
        <v>3</v>
      </c>
      <c r="AC216" s="12">
        <v>489401</v>
      </c>
      <c r="AD216" s="12" t="s">
        <v>69</v>
      </c>
      <c r="AF216" s="26">
        <v>3</v>
      </c>
      <c r="AG216" s="13" t="s">
        <v>70</v>
      </c>
      <c r="AI216" s="26">
        <v>3</v>
      </c>
      <c r="AJ216" s="13" t="s">
        <v>70</v>
      </c>
      <c r="AK216" s="13" t="s">
        <v>744</v>
      </c>
      <c r="AL216" s="25">
        <v>4</v>
      </c>
      <c r="AN216" s="14" t="s">
        <v>59</v>
      </c>
      <c r="AR216" s="15">
        <v>14</v>
      </c>
      <c r="AS216" s="15">
        <v>14</v>
      </c>
      <c r="AT216" s="15">
        <v>14</v>
      </c>
      <c r="AU216" s="15">
        <v>3</v>
      </c>
      <c r="AV216" s="15">
        <v>3</v>
      </c>
      <c r="AW216" s="15">
        <v>7</v>
      </c>
      <c r="AX216" s="15">
        <v>7</v>
      </c>
      <c r="AZ216" s="15" t="s">
        <v>63</v>
      </c>
      <c r="BC216" s="15" t="s">
        <v>6202</v>
      </c>
      <c r="BD216" s="16" t="s">
        <v>6226</v>
      </c>
      <c r="BE216" s="16" t="s">
        <v>76</v>
      </c>
      <c r="BF216" s="16" t="s">
        <v>6226</v>
      </c>
      <c r="BG216" s="16" t="s">
        <v>76</v>
      </c>
      <c r="BH216" s="16" t="s">
        <v>74</v>
      </c>
      <c r="BK216" s="17" t="s">
        <v>65</v>
      </c>
      <c r="BL216" s="40" t="s">
        <v>6206</v>
      </c>
    </row>
    <row r="217" spans="1:64" ht="15" customHeight="1" x14ac:dyDescent="0.55000000000000004">
      <c r="A217" s="20">
        <v>292</v>
      </c>
      <c r="B217" s="20" t="s">
        <v>1119</v>
      </c>
      <c r="C217" s="20" t="s">
        <v>1120</v>
      </c>
      <c r="D217" s="2" t="s">
        <v>51</v>
      </c>
      <c r="E217" s="2" t="s">
        <v>993</v>
      </c>
      <c r="F217" s="2" t="s">
        <v>1065</v>
      </c>
      <c r="H217" s="3">
        <v>0</v>
      </c>
      <c r="I217" s="3">
        <v>0</v>
      </c>
      <c r="J217" s="3">
        <v>1</v>
      </c>
      <c r="K217" s="3">
        <v>1</v>
      </c>
      <c r="L217" s="3" t="s">
        <v>100</v>
      </c>
      <c r="P217" s="28">
        <v>3</v>
      </c>
      <c r="Q217" s="9"/>
      <c r="R217" s="4" t="s">
        <v>90</v>
      </c>
      <c r="U217" s="7"/>
      <c r="X217" s="27">
        <v>3</v>
      </c>
      <c r="Y217" s="12">
        <v>675906</v>
      </c>
      <c r="Z217" s="12" t="s">
        <v>69</v>
      </c>
      <c r="AB217" s="27">
        <v>3</v>
      </c>
      <c r="AC217" s="12">
        <v>629240</v>
      </c>
      <c r="AD217" s="12" t="s">
        <v>69</v>
      </c>
      <c r="AF217" s="26">
        <v>2</v>
      </c>
      <c r="AG217" s="13" t="s">
        <v>70</v>
      </c>
      <c r="AI217" s="26">
        <v>2</v>
      </c>
      <c r="AJ217" s="13" t="s">
        <v>70</v>
      </c>
      <c r="AK217" s="13" t="s">
        <v>334</v>
      </c>
      <c r="AL217" s="25">
        <v>3</v>
      </c>
      <c r="AN217" s="14" t="s">
        <v>59</v>
      </c>
      <c r="AR217" s="15">
        <v>11</v>
      </c>
      <c r="AS217" s="15">
        <v>11</v>
      </c>
      <c r="AT217" s="15">
        <v>11</v>
      </c>
      <c r="AU217" s="15">
        <v>2</v>
      </c>
      <c r="AV217" s="15">
        <v>3</v>
      </c>
      <c r="AW217" s="15">
        <v>6</v>
      </c>
      <c r="AX217" s="15">
        <v>5</v>
      </c>
      <c r="BD217" s="16" t="s">
        <v>6226</v>
      </c>
      <c r="BE217" s="16" t="s">
        <v>338</v>
      </c>
      <c r="BF217" s="16" t="s">
        <v>6226</v>
      </c>
      <c r="BG217" s="16" t="s">
        <v>338</v>
      </c>
      <c r="BH217" s="16" t="s">
        <v>1044</v>
      </c>
      <c r="BK217" s="17" t="s">
        <v>65</v>
      </c>
      <c r="BL217" s="40" t="s">
        <v>6206</v>
      </c>
    </row>
    <row r="218" spans="1:64" ht="15" customHeight="1" x14ac:dyDescent="0.55000000000000004">
      <c r="A218" s="20">
        <v>293</v>
      </c>
      <c r="B218" s="20" t="s">
        <v>1121</v>
      </c>
      <c r="C218" s="20" t="s">
        <v>1122</v>
      </c>
      <c r="D218" s="2" t="s">
        <v>51</v>
      </c>
      <c r="E218" s="2" t="s">
        <v>993</v>
      </c>
      <c r="F218" s="2" t="s">
        <v>1065</v>
      </c>
      <c r="G218" s="2" t="s">
        <v>93</v>
      </c>
      <c r="H218" s="3">
        <v>0</v>
      </c>
      <c r="I218" s="3">
        <v>0</v>
      </c>
      <c r="J218" s="3">
        <v>0</v>
      </c>
      <c r="K218" s="3">
        <v>1</v>
      </c>
      <c r="L218" s="3" t="s">
        <v>55</v>
      </c>
      <c r="P218" s="28">
        <v>2</v>
      </c>
      <c r="Q218" s="9"/>
      <c r="R218" s="4" t="s">
        <v>57</v>
      </c>
      <c r="U218" s="7"/>
      <c r="X218" s="27">
        <v>1</v>
      </c>
      <c r="Y218" s="12">
        <v>9849233</v>
      </c>
      <c r="Z218" s="12" t="s">
        <v>58</v>
      </c>
      <c r="AB218" s="27">
        <v>1</v>
      </c>
      <c r="AC218" s="12">
        <v>9849233</v>
      </c>
      <c r="AD218" s="12" t="s">
        <v>58</v>
      </c>
      <c r="AF218" s="26">
        <v>2</v>
      </c>
      <c r="AG218" s="13" t="s">
        <v>59</v>
      </c>
      <c r="AI218" s="26">
        <v>2</v>
      </c>
      <c r="AJ218" s="13" t="s">
        <v>59</v>
      </c>
      <c r="AL218" s="25">
        <v>2</v>
      </c>
      <c r="AN218" s="14" t="s">
        <v>61</v>
      </c>
      <c r="AR218" s="15">
        <v>7</v>
      </c>
      <c r="AS218" s="15">
        <v>7</v>
      </c>
      <c r="AT218" s="15">
        <v>7</v>
      </c>
      <c r="AU218" s="15">
        <v>2</v>
      </c>
      <c r="AV218" s="15">
        <v>1</v>
      </c>
      <c r="AW218" s="15">
        <v>3</v>
      </c>
      <c r="AX218" s="15">
        <v>4</v>
      </c>
      <c r="BD218" s="16" t="s">
        <v>6226</v>
      </c>
      <c r="BE218" s="16" t="s">
        <v>6262</v>
      </c>
      <c r="BF218" s="16" t="s">
        <v>6226</v>
      </c>
      <c r="BG218" s="16" t="s">
        <v>6262</v>
      </c>
      <c r="BH218" s="16" t="s">
        <v>1044</v>
      </c>
      <c r="BK218" s="17" t="s">
        <v>65</v>
      </c>
      <c r="BL218" s="40" t="s">
        <v>6206</v>
      </c>
    </row>
    <row r="219" spans="1:64" ht="15" customHeight="1" x14ac:dyDescent="0.55000000000000004">
      <c r="A219" s="20">
        <v>294</v>
      </c>
      <c r="B219" s="20" t="s">
        <v>1123</v>
      </c>
      <c r="C219" s="20" t="s">
        <v>1124</v>
      </c>
      <c r="D219" s="2" t="s">
        <v>51</v>
      </c>
      <c r="E219" s="2" t="s">
        <v>993</v>
      </c>
      <c r="F219" s="2" t="s">
        <v>1065</v>
      </c>
      <c r="G219" s="2" t="s">
        <v>93</v>
      </c>
      <c r="H219" s="3">
        <v>0</v>
      </c>
      <c r="I219" s="3">
        <v>0</v>
      </c>
      <c r="J219" s="3">
        <v>0</v>
      </c>
      <c r="K219" s="3">
        <v>1</v>
      </c>
      <c r="L219" s="3" t="s">
        <v>55</v>
      </c>
      <c r="P219" s="28">
        <v>5</v>
      </c>
      <c r="Q219" s="9"/>
      <c r="R219" s="4" t="s">
        <v>57</v>
      </c>
      <c r="U219" s="7"/>
      <c r="X219" s="27">
        <v>5</v>
      </c>
      <c r="Y219" s="12">
        <v>30184</v>
      </c>
      <c r="Z219" s="12" t="s">
        <v>58</v>
      </c>
      <c r="AB219" s="27">
        <v>5</v>
      </c>
      <c r="AC219" s="12">
        <v>30184</v>
      </c>
      <c r="AD219" s="12" t="s">
        <v>58</v>
      </c>
      <c r="AF219" s="26">
        <v>2</v>
      </c>
      <c r="AG219" s="13" t="s">
        <v>59</v>
      </c>
      <c r="AI219" s="26">
        <v>2</v>
      </c>
      <c r="AJ219" s="13" t="s">
        <v>59</v>
      </c>
      <c r="AL219" s="25">
        <v>2</v>
      </c>
      <c r="AN219" s="14" t="s">
        <v>61</v>
      </c>
      <c r="AR219" s="15">
        <v>14</v>
      </c>
      <c r="AS219" s="15">
        <v>14</v>
      </c>
      <c r="AT219" s="15">
        <v>14</v>
      </c>
      <c r="AU219" s="15">
        <v>2</v>
      </c>
      <c r="AV219" s="15">
        <v>5</v>
      </c>
      <c r="AW219" s="15">
        <v>10</v>
      </c>
      <c r="AX219" s="15">
        <v>4</v>
      </c>
      <c r="AZ219" s="15" t="s">
        <v>63</v>
      </c>
      <c r="BC219" s="15" t="s">
        <v>6202</v>
      </c>
      <c r="BD219" s="16" t="s">
        <v>6226</v>
      </c>
      <c r="BE219" s="16" t="s">
        <v>6262</v>
      </c>
      <c r="BF219" s="16" t="s">
        <v>6226</v>
      </c>
      <c r="BG219" s="16" t="s">
        <v>6262</v>
      </c>
      <c r="BH219" s="16" t="s">
        <v>1044</v>
      </c>
      <c r="BK219" s="17" t="s">
        <v>65</v>
      </c>
      <c r="BL219" s="40" t="s">
        <v>6206</v>
      </c>
    </row>
    <row r="220" spans="1:64" ht="15" customHeight="1" x14ac:dyDescent="0.55000000000000004">
      <c r="A220" s="20">
        <v>300</v>
      </c>
      <c r="B220" s="20" t="s">
        <v>1125</v>
      </c>
      <c r="C220" s="20" t="s">
        <v>1126</v>
      </c>
      <c r="D220" s="2" t="s">
        <v>51</v>
      </c>
      <c r="E220" s="2" t="s">
        <v>993</v>
      </c>
      <c r="F220" s="2" t="s">
        <v>1065</v>
      </c>
      <c r="G220" s="2" t="s">
        <v>93</v>
      </c>
      <c r="H220" s="3">
        <v>0</v>
      </c>
      <c r="I220" s="3">
        <v>0</v>
      </c>
      <c r="J220" s="3">
        <v>0</v>
      </c>
      <c r="K220" s="3">
        <v>1</v>
      </c>
      <c r="L220" s="3" t="s">
        <v>55</v>
      </c>
      <c r="P220" s="28">
        <v>4</v>
      </c>
      <c r="Q220" s="9"/>
      <c r="R220" s="4" t="s">
        <v>57</v>
      </c>
      <c r="U220" s="7"/>
      <c r="X220" s="27">
        <v>4</v>
      </c>
      <c r="Y220" s="12">
        <v>132274</v>
      </c>
      <c r="Z220" s="12" t="s">
        <v>58</v>
      </c>
      <c r="AB220" s="27">
        <v>4</v>
      </c>
      <c r="AC220" s="12">
        <v>132274</v>
      </c>
      <c r="AD220" s="12" t="s">
        <v>58</v>
      </c>
      <c r="AF220" s="26">
        <v>3</v>
      </c>
      <c r="AG220" s="13" t="s">
        <v>59</v>
      </c>
      <c r="AI220" s="26">
        <v>3</v>
      </c>
      <c r="AJ220" s="13" t="s">
        <v>59</v>
      </c>
      <c r="AL220" s="25">
        <v>4</v>
      </c>
      <c r="AN220" s="14" t="s">
        <v>61</v>
      </c>
      <c r="AR220" s="15">
        <v>15</v>
      </c>
      <c r="AS220" s="15">
        <v>15</v>
      </c>
      <c r="AT220" s="15">
        <v>15</v>
      </c>
      <c r="AU220" s="15">
        <v>3</v>
      </c>
      <c r="AV220" s="15">
        <v>4</v>
      </c>
      <c r="AW220" s="15">
        <v>8</v>
      </c>
      <c r="AX220" s="15">
        <v>7</v>
      </c>
      <c r="AZ220" s="15" t="s">
        <v>63</v>
      </c>
      <c r="BC220" s="15" t="s">
        <v>6202</v>
      </c>
      <c r="BD220" s="16" t="s">
        <v>6226</v>
      </c>
      <c r="BE220" s="16" t="s">
        <v>6241</v>
      </c>
      <c r="BF220" s="16" t="s">
        <v>6226</v>
      </c>
      <c r="BG220" s="16" t="s">
        <v>6241</v>
      </c>
      <c r="BH220" s="16" t="s">
        <v>64</v>
      </c>
      <c r="BK220" s="17" t="s">
        <v>65</v>
      </c>
      <c r="BL220" s="40" t="s">
        <v>6206</v>
      </c>
    </row>
    <row r="221" spans="1:64" ht="15" customHeight="1" x14ac:dyDescent="0.55000000000000004">
      <c r="A221" s="20">
        <v>301</v>
      </c>
      <c r="B221" s="20" t="s">
        <v>1127</v>
      </c>
      <c r="C221" s="20" t="s">
        <v>1128</v>
      </c>
      <c r="D221" s="2" t="s">
        <v>51</v>
      </c>
      <c r="E221" s="2" t="s">
        <v>993</v>
      </c>
      <c r="F221" s="2" t="s">
        <v>1065</v>
      </c>
      <c r="G221" s="2" t="s">
        <v>93</v>
      </c>
      <c r="H221" s="3">
        <v>0</v>
      </c>
      <c r="I221" s="3">
        <v>0</v>
      </c>
      <c r="J221" s="3">
        <v>1</v>
      </c>
      <c r="K221" s="3">
        <v>0</v>
      </c>
      <c r="L221" s="3" t="s">
        <v>55</v>
      </c>
      <c r="P221" s="28">
        <v>5</v>
      </c>
      <c r="Q221" s="9"/>
      <c r="R221" s="4" t="s">
        <v>90</v>
      </c>
      <c r="U221" s="7"/>
      <c r="X221" s="27">
        <v>5</v>
      </c>
      <c r="Y221" s="12">
        <v>10744</v>
      </c>
      <c r="Z221" s="12" t="s">
        <v>69</v>
      </c>
      <c r="AB221" s="27">
        <v>5</v>
      </c>
      <c r="AC221" s="12">
        <v>10744</v>
      </c>
      <c r="AD221" s="12" t="s">
        <v>69</v>
      </c>
      <c r="AF221" s="26">
        <v>5</v>
      </c>
      <c r="AG221" s="13" t="s">
        <v>70</v>
      </c>
      <c r="AI221" s="26">
        <v>5</v>
      </c>
      <c r="AJ221" s="13" t="s">
        <v>70</v>
      </c>
      <c r="AK221" s="13" t="s">
        <v>1129</v>
      </c>
      <c r="AL221" s="25">
        <v>4</v>
      </c>
      <c r="AN221" s="14" t="s">
        <v>349</v>
      </c>
      <c r="AO221" s="14" t="s">
        <v>1130</v>
      </c>
      <c r="AR221" s="15">
        <v>19</v>
      </c>
      <c r="AS221" s="15">
        <v>19</v>
      </c>
      <c r="AT221" s="15">
        <v>19</v>
      </c>
      <c r="AU221" s="15">
        <v>5</v>
      </c>
      <c r="AV221" s="15">
        <v>5</v>
      </c>
      <c r="AW221" s="15">
        <v>10</v>
      </c>
      <c r="AX221" s="15">
        <v>9</v>
      </c>
      <c r="AY221" s="15" t="s">
        <v>45</v>
      </c>
      <c r="AZ221" s="15" t="s">
        <v>63</v>
      </c>
      <c r="BC221" s="15" t="s">
        <v>6138</v>
      </c>
      <c r="BD221" s="16" t="s">
        <v>6226</v>
      </c>
      <c r="BE221" s="16" t="s">
        <v>1131</v>
      </c>
      <c r="BF221" s="16" t="s">
        <v>6226</v>
      </c>
      <c r="BG221" s="16" t="s">
        <v>1131</v>
      </c>
      <c r="BI221" s="16" t="s">
        <v>75</v>
      </c>
      <c r="BK221" s="17" t="s">
        <v>65</v>
      </c>
      <c r="BL221" s="40" t="s">
        <v>6214</v>
      </c>
    </row>
    <row r="222" spans="1:64" ht="15" customHeight="1" x14ac:dyDescent="0.55000000000000004">
      <c r="A222" s="20">
        <v>302</v>
      </c>
      <c r="B222" s="20" t="s">
        <v>1132</v>
      </c>
      <c r="C222" s="20" t="s">
        <v>1133</v>
      </c>
      <c r="D222" s="2" t="s">
        <v>51</v>
      </c>
      <c r="E222" s="2" t="s">
        <v>993</v>
      </c>
      <c r="F222" s="2" t="s">
        <v>1065</v>
      </c>
      <c r="H222" s="3">
        <v>0</v>
      </c>
      <c r="I222" s="3">
        <v>0</v>
      </c>
      <c r="J222" s="3">
        <v>0</v>
      </c>
      <c r="K222" s="3">
        <v>1</v>
      </c>
      <c r="L222" s="3" t="s">
        <v>55</v>
      </c>
      <c r="P222" s="28">
        <v>4</v>
      </c>
      <c r="Q222" s="9"/>
      <c r="R222" s="4" t="s">
        <v>57</v>
      </c>
      <c r="S222" s="4" t="s">
        <v>1134</v>
      </c>
      <c r="U222" s="7"/>
      <c r="X222" s="27">
        <v>4</v>
      </c>
      <c r="Y222" s="12">
        <v>186898</v>
      </c>
      <c r="Z222" s="12" t="s">
        <v>58</v>
      </c>
      <c r="AB222" s="27">
        <v>4</v>
      </c>
      <c r="AC222" s="12">
        <v>186898</v>
      </c>
      <c r="AD222" s="12" t="s">
        <v>58</v>
      </c>
      <c r="AF222" s="26">
        <v>3</v>
      </c>
      <c r="AG222" s="13" t="s">
        <v>59</v>
      </c>
      <c r="AI222" s="26">
        <v>3</v>
      </c>
      <c r="AJ222" s="13" t="s">
        <v>59</v>
      </c>
      <c r="AL222" s="25">
        <v>4</v>
      </c>
      <c r="AN222" s="14" t="s">
        <v>61</v>
      </c>
      <c r="AR222" s="15">
        <v>15</v>
      </c>
      <c r="AS222" s="15">
        <v>15</v>
      </c>
      <c r="AT222" s="15">
        <v>15</v>
      </c>
      <c r="AU222" s="15">
        <v>3</v>
      </c>
      <c r="AV222" s="15">
        <v>4</v>
      </c>
      <c r="AW222" s="15">
        <v>8</v>
      </c>
      <c r="AX222" s="15">
        <v>7</v>
      </c>
      <c r="AZ222" s="15" t="s">
        <v>63</v>
      </c>
      <c r="BC222" s="15" t="s">
        <v>6202</v>
      </c>
      <c r="BD222" s="16" t="s">
        <v>6226</v>
      </c>
      <c r="BE222" s="16" t="s">
        <v>6262</v>
      </c>
      <c r="BF222" s="16" t="s">
        <v>6226</v>
      </c>
      <c r="BG222" s="16" t="s">
        <v>6262</v>
      </c>
      <c r="BH222" s="16" t="s">
        <v>1044</v>
      </c>
      <c r="BK222" s="17" t="s">
        <v>65</v>
      </c>
      <c r="BL222" s="40" t="s">
        <v>6206</v>
      </c>
    </row>
    <row r="223" spans="1:64" ht="15" customHeight="1" x14ac:dyDescent="0.55000000000000004">
      <c r="A223" s="20">
        <v>303</v>
      </c>
      <c r="B223" s="20" t="s">
        <v>1135</v>
      </c>
      <c r="C223" s="20" t="s">
        <v>1136</v>
      </c>
      <c r="D223" s="2" t="s">
        <v>51</v>
      </c>
      <c r="E223" s="2" t="s">
        <v>993</v>
      </c>
      <c r="F223" s="2" t="s">
        <v>1065</v>
      </c>
      <c r="G223" s="2" t="s">
        <v>93</v>
      </c>
      <c r="H223" s="3">
        <v>0</v>
      </c>
      <c r="I223" s="3">
        <v>0</v>
      </c>
      <c r="J223" s="3">
        <v>1</v>
      </c>
      <c r="K223" s="3">
        <v>1</v>
      </c>
      <c r="L223" s="3" t="s">
        <v>55</v>
      </c>
      <c r="P223" s="28">
        <v>5</v>
      </c>
      <c r="Q223" s="9"/>
      <c r="R223" s="4" t="s">
        <v>90</v>
      </c>
      <c r="U223" s="7"/>
      <c r="X223" s="27">
        <v>4</v>
      </c>
      <c r="Y223" s="12">
        <v>254077</v>
      </c>
      <c r="Z223" s="12" t="s">
        <v>69</v>
      </c>
      <c r="AB223" s="27">
        <v>4</v>
      </c>
      <c r="AC223" s="12">
        <v>254077</v>
      </c>
      <c r="AD223" s="12" t="s">
        <v>69</v>
      </c>
      <c r="AF223" s="26">
        <v>3</v>
      </c>
      <c r="AG223" s="13" t="s">
        <v>70</v>
      </c>
      <c r="AH223" s="13" t="s">
        <v>403</v>
      </c>
      <c r="AI223" s="26">
        <v>3</v>
      </c>
      <c r="AJ223" s="13" t="s">
        <v>70</v>
      </c>
      <c r="AK223" s="13" t="s">
        <v>1137</v>
      </c>
      <c r="AL223" s="25">
        <v>4</v>
      </c>
      <c r="AN223" s="14" t="s">
        <v>59</v>
      </c>
      <c r="AR223" s="15">
        <v>16</v>
      </c>
      <c r="AS223" s="15">
        <v>16</v>
      </c>
      <c r="AT223" s="15">
        <v>16</v>
      </c>
      <c r="AU223" s="15">
        <v>3</v>
      </c>
      <c r="AV223" s="15">
        <v>4</v>
      </c>
      <c r="AW223" s="15">
        <v>9</v>
      </c>
      <c r="AX223" s="15">
        <v>7</v>
      </c>
      <c r="AZ223" s="15" t="s">
        <v>63</v>
      </c>
      <c r="BC223" s="15" t="s">
        <v>6202</v>
      </c>
      <c r="BD223" s="16" t="s">
        <v>6226</v>
      </c>
      <c r="BE223" s="16" t="s">
        <v>76</v>
      </c>
      <c r="BF223" s="16" t="s">
        <v>6226</v>
      </c>
      <c r="BG223" s="16" t="s">
        <v>76</v>
      </c>
      <c r="BH223" s="16" t="s">
        <v>64</v>
      </c>
      <c r="BK223" s="17" t="s">
        <v>65</v>
      </c>
      <c r="BL223" s="40" t="s">
        <v>6206</v>
      </c>
    </row>
    <row r="224" spans="1:64" ht="15" customHeight="1" x14ac:dyDescent="0.55000000000000004">
      <c r="A224" s="20">
        <v>304</v>
      </c>
      <c r="B224" s="20" t="s">
        <v>1138</v>
      </c>
      <c r="C224" s="20" t="s">
        <v>1139</v>
      </c>
      <c r="D224" s="2" t="s">
        <v>51</v>
      </c>
      <c r="E224" s="2" t="s">
        <v>993</v>
      </c>
      <c r="F224" s="2" t="s">
        <v>1065</v>
      </c>
      <c r="G224" s="2" t="s">
        <v>93</v>
      </c>
      <c r="H224" s="3">
        <v>0</v>
      </c>
      <c r="I224" s="3">
        <v>0</v>
      </c>
      <c r="J224" s="3">
        <v>0</v>
      </c>
      <c r="K224" s="3">
        <v>1</v>
      </c>
      <c r="L224" s="3" t="s">
        <v>55</v>
      </c>
      <c r="P224" s="28">
        <v>5</v>
      </c>
      <c r="Q224" s="9"/>
      <c r="R224" s="4" t="s">
        <v>57</v>
      </c>
      <c r="U224" s="7"/>
      <c r="X224" s="27">
        <v>5</v>
      </c>
      <c r="Y224" s="12">
        <v>16857</v>
      </c>
      <c r="Z224" s="12" t="s">
        <v>58</v>
      </c>
      <c r="AB224" s="27">
        <v>5</v>
      </c>
      <c r="AC224" s="12">
        <v>16857</v>
      </c>
      <c r="AD224" s="12" t="s">
        <v>58</v>
      </c>
      <c r="AF224" s="26">
        <v>3</v>
      </c>
      <c r="AG224" s="13" t="s">
        <v>59</v>
      </c>
      <c r="AI224" s="26">
        <v>3</v>
      </c>
      <c r="AJ224" s="13" t="s">
        <v>59</v>
      </c>
      <c r="AL224" s="25">
        <v>4</v>
      </c>
      <c r="AN224" s="14" t="s">
        <v>61</v>
      </c>
      <c r="AR224" s="15">
        <v>17</v>
      </c>
      <c r="AS224" s="15">
        <v>17</v>
      </c>
      <c r="AT224" s="15">
        <v>17</v>
      </c>
      <c r="AU224" s="15">
        <v>3</v>
      </c>
      <c r="AV224" s="15">
        <v>5</v>
      </c>
      <c r="AW224" s="15">
        <v>10</v>
      </c>
      <c r="AX224" s="15">
        <v>7</v>
      </c>
      <c r="AY224" s="15" t="s">
        <v>45</v>
      </c>
      <c r="AZ224" s="15" t="s">
        <v>63</v>
      </c>
      <c r="BC224" s="15" t="s">
        <v>6138</v>
      </c>
      <c r="BD224" s="16" t="s">
        <v>6226</v>
      </c>
      <c r="BE224" s="16" t="s">
        <v>76</v>
      </c>
      <c r="BF224" s="16" t="s">
        <v>6226</v>
      </c>
      <c r="BG224" s="16" t="s">
        <v>76</v>
      </c>
      <c r="BH224" s="16" t="s">
        <v>74</v>
      </c>
      <c r="BK224" s="17" t="s">
        <v>65</v>
      </c>
      <c r="BL224" s="40" t="s">
        <v>6206</v>
      </c>
    </row>
    <row r="225" spans="1:64" ht="15" customHeight="1" x14ac:dyDescent="0.55000000000000004">
      <c r="A225" s="20">
        <v>305</v>
      </c>
      <c r="B225" s="20" t="s">
        <v>1140</v>
      </c>
      <c r="C225" s="20" t="s">
        <v>1141</v>
      </c>
      <c r="D225" s="2" t="s">
        <v>51</v>
      </c>
      <c r="E225" s="2" t="s">
        <v>993</v>
      </c>
      <c r="F225" s="2" t="s">
        <v>1065</v>
      </c>
      <c r="H225" s="3">
        <v>0</v>
      </c>
      <c r="I225" s="3">
        <v>0</v>
      </c>
      <c r="J225" s="3">
        <v>0</v>
      </c>
      <c r="K225" s="3">
        <v>1</v>
      </c>
      <c r="L225" s="3" t="s">
        <v>55</v>
      </c>
      <c r="P225" s="28">
        <v>4</v>
      </c>
      <c r="Q225" s="9"/>
      <c r="R225" s="4" t="s">
        <v>57</v>
      </c>
      <c r="U225" s="7"/>
      <c r="X225" s="27">
        <v>4</v>
      </c>
      <c r="Y225" s="12">
        <v>191436</v>
      </c>
      <c r="Z225" s="12" t="s">
        <v>58</v>
      </c>
      <c r="AB225" s="27">
        <v>4</v>
      </c>
      <c r="AC225" s="12">
        <v>191436</v>
      </c>
      <c r="AD225" s="12" t="s">
        <v>58</v>
      </c>
      <c r="AF225" s="26">
        <v>3</v>
      </c>
      <c r="AG225" s="13" t="s">
        <v>59</v>
      </c>
      <c r="AI225" s="26">
        <v>3</v>
      </c>
      <c r="AJ225" s="13" t="s">
        <v>59</v>
      </c>
      <c r="AL225" s="25">
        <v>3</v>
      </c>
      <c r="AN225" s="14" t="s">
        <v>61</v>
      </c>
      <c r="AR225" s="15">
        <v>14</v>
      </c>
      <c r="AS225" s="15">
        <v>14</v>
      </c>
      <c r="AT225" s="15">
        <v>14</v>
      </c>
      <c r="AU225" s="15">
        <v>3</v>
      </c>
      <c r="AV225" s="15">
        <v>4</v>
      </c>
      <c r="AW225" s="15">
        <v>8</v>
      </c>
      <c r="AX225" s="15">
        <v>6</v>
      </c>
      <c r="AZ225" s="15" t="s">
        <v>63</v>
      </c>
      <c r="BC225" s="15" t="s">
        <v>6202</v>
      </c>
      <c r="BD225" s="16" t="s">
        <v>6226</v>
      </c>
      <c r="BE225" s="16" t="s">
        <v>6241</v>
      </c>
      <c r="BF225" s="16" t="s">
        <v>6226</v>
      </c>
      <c r="BG225" s="16" t="s">
        <v>6241</v>
      </c>
      <c r="BH225" s="16" t="s">
        <v>64</v>
      </c>
      <c r="BK225" s="17" t="s">
        <v>65</v>
      </c>
      <c r="BL225" s="40" t="s">
        <v>6206</v>
      </c>
    </row>
    <row r="226" spans="1:64" ht="15" customHeight="1" x14ac:dyDescent="0.55000000000000004">
      <c r="A226" s="20">
        <v>306</v>
      </c>
      <c r="B226" s="20" t="s">
        <v>1142</v>
      </c>
      <c r="C226" s="20" t="s">
        <v>1143</v>
      </c>
      <c r="D226" s="2" t="s">
        <v>51</v>
      </c>
      <c r="E226" s="2" t="s">
        <v>993</v>
      </c>
      <c r="F226" s="2" t="s">
        <v>1065</v>
      </c>
      <c r="H226" s="3">
        <v>0</v>
      </c>
      <c r="I226" s="3">
        <v>0</v>
      </c>
      <c r="J226" s="3">
        <v>0</v>
      </c>
      <c r="K226" s="3">
        <v>1</v>
      </c>
      <c r="L226" s="3" t="s">
        <v>55</v>
      </c>
      <c r="P226" s="28">
        <v>3</v>
      </c>
      <c r="Q226" s="9"/>
      <c r="R226" s="4" t="s">
        <v>57</v>
      </c>
      <c r="S226" s="4" t="s">
        <v>1144</v>
      </c>
      <c r="U226" s="7"/>
      <c r="X226" s="27">
        <v>5</v>
      </c>
      <c r="Y226" s="12">
        <v>76143.600000000006</v>
      </c>
      <c r="Z226" s="12" t="s">
        <v>58</v>
      </c>
      <c r="AB226" s="27">
        <v>5</v>
      </c>
      <c r="AC226" s="12">
        <v>63453</v>
      </c>
      <c r="AD226" s="12" t="s">
        <v>58</v>
      </c>
      <c r="AF226" s="26">
        <v>3</v>
      </c>
      <c r="AG226" s="13" t="s">
        <v>59</v>
      </c>
      <c r="AI226" s="26">
        <v>3</v>
      </c>
      <c r="AJ226" s="13" t="s">
        <v>59</v>
      </c>
      <c r="AL226" s="25">
        <v>4</v>
      </c>
      <c r="AN226" s="14" t="s">
        <v>61</v>
      </c>
      <c r="AR226" s="15">
        <v>15</v>
      </c>
      <c r="AS226" s="15">
        <v>15</v>
      </c>
      <c r="AT226" s="15">
        <v>15</v>
      </c>
      <c r="AU226" s="15">
        <v>3</v>
      </c>
      <c r="AV226" s="15">
        <v>5</v>
      </c>
      <c r="AW226" s="15">
        <v>8</v>
      </c>
      <c r="AX226" s="15">
        <v>7</v>
      </c>
      <c r="AZ226" s="15" t="s">
        <v>63</v>
      </c>
      <c r="BC226" s="15" t="s">
        <v>6202</v>
      </c>
      <c r="BD226" s="16" t="s">
        <v>6226</v>
      </c>
      <c r="BE226" s="16" t="s">
        <v>6241</v>
      </c>
      <c r="BF226" s="16" t="s">
        <v>6226</v>
      </c>
      <c r="BG226" s="16" t="s">
        <v>6241</v>
      </c>
      <c r="BH226" s="16" t="s">
        <v>64</v>
      </c>
      <c r="BK226" s="17" t="s">
        <v>65</v>
      </c>
      <c r="BL226" s="40" t="s">
        <v>6206</v>
      </c>
    </row>
    <row r="227" spans="1:64" ht="15" customHeight="1" x14ac:dyDescent="0.55000000000000004">
      <c r="A227" s="20">
        <v>307</v>
      </c>
      <c r="B227" s="20" t="s">
        <v>1145</v>
      </c>
      <c r="C227" s="20" t="s">
        <v>1146</v>
      </c>
      <c r="D227" s="2" t="s">
        <v>51</v>
      </c>
      <c r="E227" s="2" t="s">
        <v>993</v>
      </c>
      <c r="F227" s="2" t="s">
        <v>1065</v>
      </c>
      <c r="H227" s="3">
        <v>0</v>
      </c>
      <c r="I227" s="3">
        <v>1</v>
      </c>
      <c r="J227" s="3">
        <v>1</v>
      </c>
      <c r="K227" s="3">
        <v>1</v>
      </c>
      <c r="L227" s="3" t="s">
        <v>100</v>
      </c>
      <c r="P227" s="28">
        <v>3</v>
      </c>
      <c r="Q227" s="8">
        <v>2000000</v>
      </c>
      <c r="R227" s="4" t="s">
        <v>1148</v>
      </c>
      <c r="S227" s="4" t="s">
        <v>1149</v>
      </c>
      <c r="T227" s="11">
        <v>1</v>
      </c>
      <c r="U227" s="7" t="s">
        <v>878</v>
      </c>
      <c r="V227" s="5" t="s">
        <v>331</v>
      </c>
      <c r="W227" s="4" t="s">
        <v>1147</v>
      </c>
      <c r="X227" s="27">
        <v>3</v>
      </c>
      <c r="Y227" s="12">
        <v>856579</v>
      </c>
      <c r="Z227" s="12" t="s">
        <v>69</v>
      </c>
      <c r="AB227" s="27">
        <v>3</v>
      </c>
      <c r="AC227" s="12">
        <v>642067</v>
      </c>
      <c r="AD227" s="12" t="s">
        <v>567</v>
      </c>
      <c r="AE227" s="12" t="s">
        <v>1150</v>
      </c>
      <c r="AF227" s="26">
        <v>3</v>
      </c>
      <c r="AG227" s="13" t="s">
        <v>104</v>
      </c>
      <c r="AH227" s="13" t="s">
        <v>1151</v>
      </c>
      <c r="AI227" s="26">
        <v>3</v>
      </c>
      <c r="AJ227" s="13" t="s">
        <v>104</v>
      </c>
      <c r="AK227" s="13" t="s">
        <v>1152</v>
      </c>
      <c r="AL227" s="25">
        <v>3</v>
      </c>
      <c r="AN227" s="14" t="s">
        <v>335</v>
      </c>
      <c r="AR227" s="15">
        <v>12</v>
      </c>
      <c r="AS227" s="15">
        <v>12</v>
      </c>
      <c r="AT227" s="15">
        <v>12</v>
      </c>
      <c r="AU227" s="15">
        <v>3</v>
      </c>
      <c r="AV227" s="15">
        <v>3</v>
      </c>
      <c r="AW227" s="15">
        <v>6</v>
      </c>
      <c r="AX227" s="15">
        <v>6</v>
      </c>
      <c r="BD227" s="16" t="s">
        <v>6226</v>
      </c>
      <c r="BE227" s="16" t="s">
        <v>6263</v>
      </c>
      <c r="BF227" s="16" t="s">
        <v>6226</v>
      </c>
      <c r="BG227" s="16" t="s">
        <v>6076</v>
      </c>
      <c r="BH227" s="16" t="s">
        <v>466</v>
      </c>
      <c r="BJ227" s="16" t="s">
        <v>462</v>
      </c>
      <c r="BK227" s="17" t="s">
        <v>65</v>
      </c>
      <c r="BL227" s="40" t="s">
        <v>6206</v>
      </c>
    </row>
    <row r="228" spans="1:64" ht="15" customHeight="1" x14ac:dyDescent="0.55000000000000004">
      <c r="A228" s="20">
        <v>308</v>
      </c>
      <c r="B228" s="20" t="s">
        <v>1153</v>
      </c>
      <c r="C228" s="20" t="s">
        <v>1154</v>
      </c>
      <c r="D228" s="2" t="s">
        <v>51</v>
      </c>
      <c r="E228" s="2" t="s">
        <v>993</v>
      </c>
      <c r="F228" s="2" t="s">
        <v>1065</v>
      </c>
      <c r="H228" s="3">
        <v>0</v>
      </c>
      <c r="I228" s="3">
        <v>0</v>
      </c>
      <c r="J228" s="3">
        <v>0</v>
      </c>
      <c r="K228" s="3">
        <v>1</v>
      </c>
      <c r="L228" s="3" t="s">
        <v>55</v>
      </c>
      <c r="P228" s="28">
        <v>4</v>
      </c>
      <c r="Q228" s="9"/>
      <c r="R228" s="4" t="s">
        <v>57</v>
      </c>
      <c r="U228" s="7"/>
      <c r="X228" s="27">
        <v>5</v>
      </c>
      <c r="Y228" s="12">
        <v>8294</v>
      </c>
      <c r="Z228" s="12" t="s">
        <v>58</v>
      </c>
      <c r="AB228" s="27">
        <v>5</v>
      </c>
      <c r="AC228" s="12">
        <v>8294</v>
      </c>
      <c r="AD228" s="12" t="s">
        <v>58</v>
      </c>
      <c r="AF228" s="26">
        <v>3</v>
      </c>
      <c r="AG228" s="13" t="s">
        <v>59</v>
      </c>
      <c r="AI228" s="26">
        <v>3</v>
      </c>
      <c r="AJ228" s="13" t="s">
        <v>59</v>
      </c>
      <c r="AL228" s="25">
        <v>2</v>
      </c>
      <c r="AN228" s="14" t="s">
        <v>61</v>
      </c>
      <c r="AR228" s="15">
        <v>14</v>
      </c>
      <c r="AS228" s="15">
        <v>14</v>
      </c>
      <c r="AT228" s="15">
        <v>14</v>
      </c>
      <c r="AU228" s="15">
        <v>3</v>
      </c>
      <c r="AV228" s="15">
        <v>5</v>
      </c>
      <c r="AW228" s="15">
        <v>9</v>
      </c>
      <c r="AX228" s="15">
        <v>5</v>
      </c>
      <c r="AZ228" s="15" t="s">
        <v>63</v>
      </c>
      <c r="BC228" s="15" t="s">
        <v>6202</v>
      </c>
      <c r="BD228" s="16" t="s">
        <v>6226</v>
      </c>
      <c r="BE228" s="16" t="s">
        <v>6241</v>
      </c>
      <c r="BF228" s="16" t="s">
        <v>6226</v>
      </c>
      <c r="BG228" s="16" t="s">
        <v>6241</v>
      </c>
      <c r="BH228" s="16" t="s">
        <v>64</v>
      </c>
      <c r="BK228" s="17" t="s">
        <v>65</v>
      </c>
      <c r="BL228" s="40" t="s">
        <v>6206</v>
      </c>
    </row>
    <row r="229" spans="1:64" ht="15" customHeight="1" x14ac:dyDescent="0.55000000000000004">
      <c r="A229" s="20">
        <v>309</v>
      </c>
      <c r="B229" s="20" t="s">
        <v>1155</v>
      </c>
      <c r="C229" s="20" t="s">
        <v>1156</v>
      </c>
      <c r="D229" s="2" t="s">
        <v>51</v>
      </c>
      <c r="E229" s="2" t="s">
        <v>993</v>
      </c>
      <c r="F229" s="2" t="s">
        <v>1065</v>
      </c>
      <c r="H229" s="3">
        <v>0</v>
      </c>
      <c r="I229" s="3">
        <v>0</v>
      </c>
      <c r="J229" s="3">
        <v>1</v>
      </c>
      <c r="K229" s="3">
        <v>1</v>
      </c>
      <c r="L229" s="3" t="s">
        <v>55</v>
      </c>
      <c r="P229" s="28">
        <v>3</v>
      </c>
      <c r="Q229" s="9"/>
      <c r="R229" s="4" t="s">
        <v>90</v>
      </c>
      <c r="U229" s="7"/>
      <c r="X229" s="27">
        <v>1</v>
      </c>
      <c r="Y229" s="12">
        <v>8314317</v>
      </c>
      <c r="Z229" s="12" t="s">
        <v>69</v>
      </c>
      <c r="AB229" s="27">
        <v>1</v>
      </c>
      <c r="AC229" s="12">
        <v>8314317</v>
      </c>
      <c r="AD229" s="12" t="s">
        <v>69</v>
      </c>
      <c r="AF229" s="26">
        <v>2</v>
      </c>
      <c r="AG229" s="13" t="s">
        <v>70</v>
      </c>
      <c r="AI229" s="26">
        <v>2</v>
      </c>
      <c r="AJ229" s="13" t="s">
        <v>70</v>
      </c>
      <c r="AK229" s="13" t="s">
        <v>334</v>
      </c>
      <c r="AL229" s="25">
        <v>3</v>
      </c>
      <c r="AN229" s="14" t="s">
        <v>59</v>
      </c>
      <c r="AR229" s="15">
        <v>9</v>
      </c>
      <c r="AS229" s="15">
        <v>9</v>
      </c>
      <c r="AT229" s="15">
        <v>9</v>
      </c>
      <c r="AU229" s="15">
        <v>2</v>
      </c>
      <c r="AV229" s="15">
        <v>1</v>
      </c>
      <c r="AW229" s="15">
        <v>4</v>
      </c>
      <c r="AX229" s="15">
        <v>5</v>
      </c>
      <c r="BD229" s="16" t="s">
        <v>6226</v>
      </c>
      <c r="BE229" s="16" t="s">
        <v>76</v>
      </c>
      <c r="BF229" s="16" t="s">
        <v>6226</v>
      </c>
      <c r="BG229" s="16" t="s">
        <v>76</v>
      </c>
      <c r="BH229" s="16" t="s">
        <v>74</v>
      </c>
      <c r="BK229" s="17" t="s">
        <v>65</v>
      </c>
      <c r="BL229" s="40" t="s">
        <v>6206</v>
      </c>
    </row>
    <row r="230" spans="1:64" ht="15" customHeight="1" x14ac:dyDescent="0.55000000000000004">
      <c r="A230" s="20">
        <v>310</v>
      </c>
      <c r="B230" s="20" t="s">
        <v>1157</v>
      </c>
      <c r="C230" s="20" t="s">
        <v>1158</v>
      </c>
      <c r="D230" s="2" t="s">
        <v>51</v>
      </c>
      <c r="E230" s="2" t="s">
        <v>993</v>
      </c>
      <c r="F230" s="2" t="s">
        <v>1065</v>
      </c>
      <c r="H230" s="3">
        <v>0</v>
      </c>
      <c r="I230" s="3">
        <v>0</v>
      </c>
      <c r="J230" s="3">
        <v>1</v>
      </c>
      <c r="K230" s="3">
        <v>1</v>
      </c>
      <c r="L230" s="3" t="s">
        <v>100</v>
      </c>
      <c r="P230" s="28">
        <v>4</v>
      </c>
      <c r="Q230" s="9"/>
      <c r="R230" s="4" t="s">
        <v>90</v>
      </c>
      <c r="U230" s="7"/>
      <c r="X230" s="27">
        <v>3</v>
      </c>
      <c r="Y230" s="12">
        <v>524889</v>
      </c>
      <c r="Z230" s="12" t="s">
        <v>69</v>
      </c>
      <c r="AB230" s="27">
        <v>3</v>
      </c>
      <c r="AC230" s="12">
        <v>478242</v>
      </c>
      <c r="AD230" s="12" t="s">
        <v>69</v>
      </c>
      <c r="AF230" s="26">
        <v>2</v>
      </c>
      <c r="AG230" s="13" t="s">
        <v>70</v>
      </c>
      <c r="AI230" s="26">
        <v>2</v>
      </c>
      <c r="AJ230" s="13" t="s">
        <v>70</v>
      </c>
      <c r="AK230" s="13" t="s">
        <v>334</v>
      </c>
      <c r="AL230" s="25">
        <v>3</v>
      </c>
      <c r="AN230" s="14" t="s">
        <v>59</v>
      </c>
      <c r="AR230" s="15">
        <v>12</v>
      </c>
      <c r="AS230" s="15">
        <v>12</v>
      </c>
      <c r="AT230" s="15">
        <v>12</v>
      </c>
      <c r="AU230" s="15">
        <v>2</v>
      </c>
      <c r="AV230" s="15">
        <v>3</v>
      </c>
      <c r="AW230" s="15">
        <v>7</v>
      </c>
      <c r="AX230" s="15">
        <v>5</v>
      </c>
      <c r="BD230" s="16" t="s">
        <v>6226</v>
      </c>
      <c r="BE230" s="16" t="s">
        <v>87</v>
      </c>
      <c r="BF230" s="16" t="s">
        <v>6226</v>
      </c>
      <c r="BG230" s="16" t="s">
        <v>87</v>
      </c>
      <c r="BH230" s="16" t="s">
        <v>354</v>
      </c>
      <c r="BK230" s="17" t="s">
        <v>65</v>
      </c>
      <c r="BL230" s="40" t="s">
        <v>6206</v>
      </c>
    </row>
    <row r="231" spans="1:64" ht="15" customHeight="1" x14ac:dyDescent="0.55000000000000004">
      <c r="A231" s="20">
        <v>311</v>
      </c>
      <c r="B231" s="20" t="s">
        <v>1159</v>
      </c>
      <c r="C231" s="20" t="s">
        <v>1160</v>
      </c>
      <c r="D231" s="2" t="s">
        <v>51</v>
      </c>
      <c r="E231" s="2" t="s">
        <v>993</v>
      </c>
      <c r="F231" s="2" t="s">
        <v>1065</v>
      </c>
      <c r="H231" s="3">
        <v>0</v>
      </c>
      <c r="I231" s="3">
        <v>0</v>
      </c>
      <c r="J231" s="3">
        <v>1</v>
      </c>
      <c r="K231" s="3">
        <v>1</v>
      </c>
      <c r="L231" s="3" t="s">
        <v>55</v>
      </c>
      <c r="P231" s="28">
        <v>4</v>
      </c>
      <c r="Q231" s="9"/>
      <c r="R231" s="4" t="s">
        <v>79</v>
      </c>
      <c r="S231" s="4" t="s">
        <v>1161</v>
      </c>
      <c r="U231" s="7"/>
      <c r="X231" s="27">
        <v>4</v>
      </c>
      <c r="Y231" s="12">
        <v>90508</v>
      </c>
      <c r="Z231" s="12" t="s">
        <v>69</v>
      </c>
      <c r="AB231" s="27">
        <v>4</v>
      </c>
      <c r="AC231" s="12">
        <v>90508</v>
      </c>
      <c r="AD231" s="12" t="s">
        <v>69</v>
      </c>
      <c r="AF231" s="26">
        <v>4</v>
      </c>
      <c r="AG231" s="13" t="s">
        <v>70</v>
      </c>
      <c r="AI231" s="26">
        <v>4</v>
      </c>
      <c r="AJ231" s="13" t="s">
        <v>70</v>
      </c>
      <c r="AK231" s="13" t="s">
        <v>744</v>
      </c>
      <c r="AL231" s="25">
        <v>5</v>
      </c>
      <c r="AN231" s="14" t="s">
        <v>59</v>
      </c>
      <c r="AR231" s="15">
        <v>17</v>
      </c>
      <c r="AS231" s="15">
        <v>17</v>
      </c>
      <c r="AT231" s="15">
        <v>17</v>
      </c>
      <c r="AU231" s="15">
        <v>4</v>
      </c>
      <c r="AV231" s="15">
        <v>4</v>
      </c>
      <c r="AW231" s="15">
        <v>8</v>
      </c>
      <c r="AX231" s="15">
        <v>9</v>
      </c>
      <c r="AY231" s="15" t="s">
        <v>45</v>
      </c>
      <c r="BA231" s="15" t="s">
        <v>175</v>
      </c>
      <c r="BC231" s="15" t="s">
        <v>6138</v>
      </c>
      <c r="BD231" s="16" t="s">
        <v>6226</v>
      </c>
      <c r="BE231" s="16" t="s">
        <v>6241</v>
      </c>
      <c r="BF231" s="16" t="s">
        <v>6226</v>
      </c>
      <c r="BG231" s="16" t="s">
        <v>6241</v>
      </c>
      <c r="BH231" s="16" t="s">
        <v>64</v>
      </c>
      <c r="BK231" s="17" t="s">
        <v>65</v>
      </c>
      <c r="BL231" s="40" t="s">
        <v>6206</v>
      </c>
    </row>
    <row r="232" spans="1:64" ht="15" customHeight="1" x14ac:dyDescent="0.55000000000000004">
      <c r="A232" s="20">
        <v>312</v>
      </c>
      <c r="B232" s="20" t="s">
        <v>1162</v>
      </c>
      <c r="C232" s="20" t="s">
        <v>1163</v>
      </c>
      <c r="D232" s="2" t="s">
        <v>51</v>
      </c>
      <c r="E232" s="2" t="s">
        <v>993</v>
      </c>
      <c r="F232" s="2" t="s">
        <v>1065</v>
      </c>
      <c r="G232" s="2" t="s">
        <v>93</v>
      </c>
      <c r="H232" s="3">
        <v>0</v>
      </c>
      <c r="I232" s="3">
        <v>0</v>
      </c>
      <c r="J232" s="3">
        <v>0</v>
      </c>
      <c r="K232" s="3">
        <v>1</v>
      </c>
      <c r="L232" s="3" t="s">
        <v>55</v>
      </c>
      <c r="P232" s="28">
        <v>5</v>
      </c>
      <c r="Q232" s="9"/>
      <c r="R232" s="4" t="s">
        <v>57</v>
      </c>
      <c r="S232" s="4" t="s">
        <v>1164</v>
      </c>
      <c r="U232" s="7"/>
      <c r="X232" s="27">
        <v>5</v>
      </c>
      <c r="Y232" s="12">
        <v>45345</v>
      </c>
      <c r="Z232" s="12" t="s">
        <v>58</v>
      </c>
      <c r="AB232" s="27">
        <v>5</v>
      </c>
      <c r="AC232" s="12">
        <v>45345</v>
      </c>
      <c r="AD232" s="12" t="s">
        <v>58</v>
      </c>
      <c r="AF232" s="26">
        <v>4</v>
      </c>
      <c r="AG232" s="13" t="s">
        <v>59</v>
      </c>
      <c r="AH232" s="13" t="s">
        <v>1165</v>
      </c>
      <c r="AI232" s="26">
        <v>4</v>
      </c>
      <c r="AJ232" s="13" t="s">
        <v>59</v>
      </c>
      <c r="AL232" s="25">
        <v>4</v>
      </c>
      <c r="AN232" s="14" t="s">
        <v>61</v>
      </c>
      <c r="AR232" s="15">
        <v>18</v>
      </c>
      <c r="AS232" s="15">
        <v>18</v>
      </c>
      <c r="AT232" s="15">
        <v>18</v>
      </c>
      <c r="AU232" s="15">
        <v>4</v>
      </c>
      <c r="AV232" s="15">
        <v>5</v>
      </c>
      <c r="AW232" s="15">
        <v>10</v>
      </c>
      <c r="AX232" s="15">
        <v>8</v>
      </c>
      <c r="AY232" s="15" t="s">
        <v>45</v>
      </c>
      <c r="AZ232" s="15" t="s">
        <v>63</v>
      </c>
      <c r="BC232" s="15" t="s">
        <v>6138</v>
      </c>
      <c r="BD232" s="16" t="s">
        <v>6226</v>
      </c>
      <c r="BE232" s="16" t="s">
        <v>6241</v>
      </c>
      <c r="BF232" s="16" t="s">
        <v>6226</v>
      </c>
      <c r="BG232" s="16" t="s">
        <v>6241</v>
      </c>
      <c r="BH232" s="16" t="s">
        <v>64</v>
      </c>
      <c r="BK232" s="17" t="s">
        <v>65</v>
      </c>
      <c r="BL232" s="40" t="s">
        <v>6206</v>
      </c>
    </row>
    <row r="233" spans="1:64" ht="15" customHeight="1" x14ac:dyDescent="0.55000000000000004">
      <c r="A233" s="20">
        <v>313</v>
      </c>
      <c r="B233" s="20" t="s">
        <v>1166</v>
      </c>
      <c r="C233" s="20" t="s">
        <v>1167</v>
      </c>
      <c r="D233" s="2" t="s">
        <v>51</v>
      </c>
      <c r="E233" s="2" t="s">
        <v>993</v>
      </c>
      <c r="F233" s="2" t="s">
        <v>1065</v>
      </c>
      <c r="H233" s="3">
        <v>0</v>
      </c>
      <c r="I233" s="3">
        <v>0</v>
      </c>
      <c r="J233" s="3">
        <v>1</v>
      </c>
      <c r="K233" s="3">
        <v>1</v>
      </c>
      <c r="L233" s="3" t="s">
        <v>55</v>
      </c>
      <c r="P233" s="28">
        <v>4</v>
      </c>
      <c r="Q233" s="9"/>
      <c r="R233" s="4" t="s">
        <v>57</v>
      </c>
      <c r="S233" s="4" t="s">
        <v>758</v>
      </c>
      <c r="U233" s="7"/>
      <c r="X233" s="27">
        <v>4</v>
      </c>
      <c r="Y233" s="12">
        <v>190070</v>
      </c>
      <c r="Z233" s="12" t="s">
        <v>69</v>
      </c>
      <c r="AB233" s="27">
        <v>4</v>
      </c>
      <c r="AC233" s="12">
        <v>190070</v>
      </c>
      <c r="AD233" s="12" t="s">
        <v>69</v>
      </c>
      <c r="AF233" s="26">
        <v>3</v>
      </c>
      <c r="AG233" s="13" t="s">
        <v>70</v>
      </c>
      <c r="AI233" s="26">
        <v>3</v>
      </c>
      <c r="AJ233" s="13" t="s">
        <v>70</v>
      </c>
      <c r="AK233" s="13" t="s">
        <v>744</v>
      </c>
      <c r="AL233" s="25">
        <v>4</v>
      </c>
      <c r="AN233" s="14" t="s">
        <v>59</v>
      </c>
      <c r="AO233" s="14" t="s">
        <v>1168</v>
      </c>
      <c r="AR233" s="15">
        <v>15</v>
      </c>
      <c r="AS233" s="15">
        <v>15</v>
      </c>
      <c r="AT233" s="15">
        <v>15</v>
      </c>
      <c r="AU233" s="15">
        <v>3</v>
      </c>
      <c r="AV233" s="15">
        <v>4</v>
      </c>
      <c r="AW233" s="15">
        <v>8</v>
      </c>
      <c r="AX233" s="15">
        <v>7</v>
      </c>
      <c r="AZ233" s="15" t="s">
        <v>63</v>
      </c>
      <c r="BC233" s="15" t="s">
        <v>6202</v>
      </c>
      <c r="BD233" s="16" t="s">
        <v>6226</v>
      </c>
      <c r="BE233" s="16" t="s">
        <v>6333</v>
      </c>
      <c r="BF233" s="16" t="s">
        <v>6226</v>
      </c>
      <c r="BG233" s="16" t="s">
        <v>1015</v>
      </c>
      <c r="BH233" s="16" t="s">
        <v>466</v>
      </c>
      <c r="BK233" s="17" t="s">
        <v>65</v>
      </c>
      <c r="BL233" s="40" t="s">
        <v>6206</v>
      </c>
    </row>
    <row r="234" spans="1:64" ht="15" customHeight="1" x14ac:dyDescent="0.55000000000000004">
      <c r="A234" s="20">
        <v>314</v>
      </c>
      <c r="B234" s="20" t="s">
        <v>1169</v>
      </c>
      <c r="C234" s="20" t="s">
        <v>1170</v>
      </c>
      <c r="D234" s="2" t="s">
        <v>51</v>
      </c>
      <c r="E234" s="2" t="s">
        <v>993</v>
      </c>
      <c r="F234" s="2" t="s">
        <v>1065</v>
      </c>
      <c r="H234" s="3">
        <v>0</v>
      </c>
      <c r="I234" s="3">
        <v>1</v>
      </c>
      <c r="J234" s="3">
        <v>1</v>
      </c>
      <c r="K234" s="3">
        <v>0</v>
      </c>
      <c r="L234" s="3" t="s">
        <v>100</v>
      </c>
      <c r="P234" s="28">
        <v>3</v>
      </c>
      <c r="Q234" s="8">
        <v>2000000</v>
      </c>
      <c r="R234" s="4" t="s">
        <v>104</v>
      </c>
      <c r="T234" s="11">
        <v>1</v>
      </c>
      <c r="U234" s="7" t="s">
        <v>1171</v>
      </c>
      <c r="V234" s="5" t="s">
        <v>331</v>
      </c>
      <c r="W234" s="4" t="s">
        <v>1172</v>
      </c>
      <c r="X234" s="27">
        <v>3</v>
      </c>
      <c r="Y234" s="12">
        <v>497982</v>
      </c>
      <c r="Z234" s="12" t="s">
        <v>69</v>
      </c>
      <c r="AB234" s="27">
        <v>3</v>
      </c>
      <c r="AC234" s="12">
        <v>371686</v>
      </c>
      <c r="AD234" s="12" t="s">
        <v>69</v>
      </c>
      <c r="AF234" s="26">
        <v>3</v>
      </c>
      <c r="AG234" s="13" t="s">
        <v>104</v>
      </c>
      <c r="AH234" s="13" t="s">
        <v>1173</v>
      </c>
      <c r="AI234" s="26">
        <v>3</v>
      </c>
      <c r="AJ234" s="13" t="s">
        <v>430</v>
      </c>
      <c r="AK234" s="13" t="s">
        <v>1174</v>
      </c>
      <c r="AL234" s="25">
        <v>3</v>
      </c>
      <c r="AN234" s="14" t="s">
        <v>335</v>
      </c>
      <c r="AR234" s="15">
        <v>12</v>
      </c>
      <c r="AS234" s="15">
        <v>12</v>
      </c>
      <c r="AT234" s="15">
        <v>12</v>
      </c>
      <c r="AU234" s="15">
        <v>3</v>
      </c>
      <c r="AV234" s="15">
        <v>3</v>
      </c>
      <c r="AW234" s="15">
        <v>6</v>
      </c>
      <c r="AX234" s="15">
        <v>6</v>
      </c>
      <c r="BD234" s="16" t="s">
        <v>6226</v>
      </c>
      <c r="BE234" s="16" t="s">
        <v>6074</v>
      </c>
      <c r="BF234" s="16" t="s">
        <v>6226</v>
      </c>
      <c r="BG234" s="16" t="s">
        <v>6074</v>
      </c>
      <c r="BJ234" s="16" t="s">
        <v>462</v>
      </c>
      <c r="BK234" s="17" t="s">
        <v>65</v>
      </c>
      <c r="BL234" s="40" t="s">
        <v>6206</v>
      </c>
    </row>
    <row r="235" spans="1:64" ht="15" customHeight="1" x14ac:dyDescent="0.55000000000000004">
      <c r="A235" s="20">
        <v>315</v>
      </c>
      <c r="B235" s="20" t="s">
        <v>1175</v>
      </c>
      <c r="C235" s="20" t="s">
        <v>1176</v>
      </c>
      <c r="D235" s="2" t="s">
        <v>51</v>
      </c>
      <c r="E235" s="2" t="s">
        <v>993</v>
      </c>
      <c r="F235" s="2" t="s">
        <v>1065</v>
      </c>
      <c r="G235" s="2" t="s">
        <v>93</v>
      </c>
      <c r="H235" s="3">
        <v>0</v>
      </c>
      <c r="I235" s="3">
        <v>0</v>
      </c>
      <c r="J235" s="3">
        <v>0</v>
      </c>
      <c r="K235" s="3">
        <v>1</v>
      </c>
      <c r="L235" s="3" t="s">
        <v>55</v>
      </c>
      <c r="P235" s="28">
        <v>5</v>
      </c>
      <c r="Q235" s="9"/>
      <c r="R235" s="4" t="s">
        <v>57</v>
      </c>
      <c r="U235" s="7"/>
      <c r="X235" s="27">
        <v>5</v>
      </c>
      <c r="Y235" s="12">
        <v>9398</v>
      </c>
      <c r="Z235" s="12" t="s">
        <v>58</v>
      </c>
      <c r="AB235" s="27">
        <v>5</v>
      </c>
      <c r="AC235" s="12">
        <v>9398</v>
      </c>
      <c r="AD235" s="12" t="s">
        <v>58</v>
      </c>
      <c r="AF235" s="26">
        <v>3</v>
      </c>
      <c r="AG235" s="13" t="s">
        <v>59</v>
      </c>
      <c r="AH235" s="13" t="s">
        <v>1177</v>
      </c>
      <c r="AI235" s="26">
        <v>3</v>
      </c>
      <c r="AJ235" s="13" t="s">
        <v>59</v>
      </c>
      <c r="AL235" s="25">
        <v>4</v>
      </c>
      <c r="AN235" s="14" t="s">
        <v>61</v>
      </c>
      <c r="AR235" s="15">
        <v>17</v>
      </c>
      <c r="AS235" s="15">
        <v>17</v>
      </c>
      <c r="AT235" s="15">
        <v>17</v>
      </c>
      <c r="AU235" s="15">
        <v>3</v>
      </c>
      <c r="AV235" s="15">
        <v>5</v>
      </c>
      <c r="AW235" s="15">
        <v>10</v>
      </c>
      <c r="AX235" s="15">
        <v>7</v>
      </c>
      <c r="AY235" s="15" t="s">
        <v>45</v>
      </c>
      <c r="AZ235" s="15" t="s">
        <v>63</v>
      </c>
      <c r="BC235" s="15" t="s">
        <v>6138</v>
      </c>
      <c r="BD235" s="16" t="s">
        <v>6226</v>
      </c>
      <c r="BE235" s="16" t="s">
        <v>6241</v>
      </c>
      <c r="BF235" s="16" t="s">
        <v>6226</v>
      </c>
      <c r="BG235" s="16" t="s">
        <v>6241</v>
      </c>
      <c r="BH235" s="16" t="s">
        <v>64</v>
      </c>
      <c r="BK235" s="17" t="s">
        <v>65</v>
      </c>
      <c r="BL235" s="40" t="s">
        <v>6206</v>
      </c>
    </row>
    <row r="236" spans="1:64" ht="15" customHeight="1" x14ac:dyDescent="0.55000000000000004">
      <c r="A236" s="20">
        <v>316</v>
      </c>
      <c r="B236" s="20" t="s">
        <v>1178</v>
      </c>
      <c r="C236" s="20" t="s">
        <v>1179</v>
      </c>
      <c r="D236" s="2" t="s">
        <v>51</v>
      </c>
      <c r="E236" s="2" t="s">
        <v>993</v>
      </c>
      <c r="F236" s="2" t="s">
        <v>1065</v>
      </c>
      <c r="H236" s="3">
        <v>0</v>
      </c>
      <c r="I236" s="3">
        <v>0</v>
      </c>
      <c r="J236" s="3">
        <v>0</v>
      </c>
      <c r="K236" s="3">
        <v>1</v>
      </c>
      <c r="L236" s="3" t="s">
        <v>55</v>
      </c>
      <c r="P236" s="28">
        <v>4</v>
      </c>
      <c r="Q236" s="9"/>
      <c r="R236" s="4" t="s">
        <v>57</v>
      </c>
      <c r="U236" s="7"/>
      <c r="X236" s="27">
        <v>5</v>
      </c>
      <c r="Y236" s="12">
        <v>11024</v>
      </c>
      <c r="Z236" s="12" t="s">
        <v>58</v>
      </c>
      <c r="AB236" s="27">
        <v>5</v>
      </c>
      <c r="AC236" s="12">
        <v>11024</v>
      </c>
      <c r="AD236" s="12" t="s">
        <v>58</v>
      </c>
      <c r="AF236" s="26">
        <v>3</v>
      </c>
      <c r="AG236" s="13" t="s">
        <v>59</v>
      </c>
      <c r="AH236" s="13" t="s">
        <v>1180</v>
      </c>
      <c r="AI236" s="26">
        <v>3</v>
      </c>
      <c r="AJ236" s="13" t="s">
        <v>59</v>
      </c>
      <c r="AL236" s="25">
        <v>4</v>
      </c>
      <c r="AN236" s="14" t="s">
        <v>61</v>
      </c>
      <c r="AR236" s="15">
        <v>16</v>
      </c>
      <c r="AS236" s="15">
        <v>16</v>
      </c>
      <c r="AT236" s="15">
        <v>16</v>
      </c>
      <c r="AU236" s="15">
        <v>3</v>
      </c>
      <c r="AV236" s="15">
        <v>5</v>
      </c>
      <c r="AW236" s="15">
        <v>9</v>
      </c>
      <c r="AX236" s="15">
        <v>7</v>
      </c>
      <c r="AZ236" s="15" t="s">
        <v>63</v>
      </c>
      <c r="BC236" s="15" t="s">
        <v>6202</v>
      </c>
      <c r="BD236" s="16" t="s">
        <v>6226</v>
      </c>
      <c r="BE236" s="16" t="s">
        <v>6241</v>
      </c>
      <c r="BF236" s="16" t="s">
        <v>6226</v>
      </c>
      <c r="BG236" s="16" t="s">
        <v>6241</v>
      </c>
      <c r="BH236" s="16" t="s">
        <v>64</v>
      </c>
      <c r="BK236" s="17" t="s">
        <v>65</v>
      </c>
      <c r="BL236" s="40" t="s">
        <v>6206</v>
      </c>
    </row>
    <row r="237" spans="1:64" ht="15" customHeight="1" x14ac:dyDescent="0.55000000000000004">
      <c r="A237" s="20">
        <v>317</v>
      </c>
      <c r="B237" s="20" t="s">
        <v>1181</v>
      </c>
      <c r="C237" s="20" t="s">
        <v>1182</v>
      </c>
      <c r="D237" s="2" t="s">
        <v>51</v>
      </c>
      <c r="E237" s="2" t="s">
        <v>993</v>
      </c>
      <c r="F237" s="2" t="s">
        <v>1065</v>
      </c>
      <c r="H237" s="3">
        <v>0</v>
      </c>
      <c r="I237" s="3">
        <v>0</v>
      </c>
      <c r="J237" s="3">
        <v>0</v>
      </c>
      <c r="K237" s="3">
        <v>1</v>
      </c>
      <c r="L237" s="3" t="s">
        <v>55</v>
      </c>
      <c r="P237" s="28">
        <v>5</v>
      </c>
      <c r="Q237" s="9"/>
      <c r="R237" s="4" t="s">
        <v>57</v>
      </c>
      <c r="U237" s="7"/>
      <c r="X237" s="27">
        <v>5</v>
      </c>
      <c r="Y237" s="12">
        <v>7746</v>
      </c>
      <c r="Z237" s="12" t="s">
        <v>58</v>
      </c>
      <c r="AB237" s="27">
        <v>5</v>
      </c>
      <c r="AC237" s="12">
        <v>7746</v>
      </c>
      <c r="AD237" s="12" t="s">
        <v>58</v>
      </c>
      <c r="AF237" s="26">
        <v>3</v>
      </c>
      <c r="AG237" s="13" t="s">
        <v>59</v>
      </c>
      <c r="AI237" s="26">
        <v>3</v>
      </c>
      <c r="AJ237" s="13" t="s">
        <v>59</v>
      </c>
      <c r="AL237" s="25">
        <v>4</v>
      </c>
      <c r="AN237" s="14" t="s">
        <v>61</v>
      </c>
      <c r="AR237" s="15">
        <v>17</v>
      </c>
      <c r="AS237" s="15">
        <v>17</v>
      </c>
      <c r="AT237" s="15">
        <v>17</v>
      </c>
      <c r="AU237" s="15">
        <v>3</v>
      </c>
      <c r="AV237" s="15">
        <v>5</v>
      </c>
      <c r="AW237" s="15">
        <v>10</v>
      </c>
      <c r="AX237" s="15">
        <v>7</v>
      </c>
      <c r="AY237" s="15" t="s">
        <v>45</v>
      </c>
      <c r="AZ237" s="15" t="s">
        <v>63</v>
      </c>
      <c r="BC237" s="15" t="s">
        <v>6138</v>
      </c>
      <c r="BD237" s="16" t="s">
        <v>6226</v>
      </c>
      <c r="BE237" s="16" t="s">
        <v>6241</v>
      </c>
      <c r="BF237" s="16" t="s">
        <v>6226</v>
      </c>
      <c r="BG237" s="16" t="s">
        <v>6241</v>
      </c>
      <c r="BH237" s="16" t="s">
        <v>64</v>
      </c>
      <c r="BK237" s="17" t="s">
        <v>65</v>
      </c>
      <c r="BL237" s="40" t="s">
        <v>6206</v>
      </c>
    </row>
    <row r="238" spans="1:64" ht="15" customHeight="1" x14ac:dyDescent="0.55000000000000004">
      <c r="A238" s="20">
        <v>318</v>
      </c>
      <c r="B238" s="20" t="s">
        <v>1183</v>
      </c>
      <c r="C238" s="20" t="s">
        <v>1184</v>
      </c>
      <c r="D238" s="2" t="s">
        <v>51</v>
      </c>
      <c r="E238" s="2" t="s">
        <v>993</v>
      </c>
      <c r="F238" s="2" t="s">
        <v>1065</v>
      </c>
      <c r="G238" s="2" t="s">
        <v>93</v>
      </c>
      <c r="H238" s="3">
        <v>0</v>
      </c>
      <c r="I238" s="3">
        <v>0</v>
      </c>
      <c r="J238" s="3">
        <v>1</v>
      </c>
      <c r="K238" s="3">
        <v>1</v>
      </c>
      <c r="L238" s="3" t="s">
        <v>55</v>
      </c>
      <c r="P238" s="28">
        <v>5</v>
      </c>
      <c r="Q238" s="9"/>
      <c r="R238" s="4" t="s">
        <v>90</v>
      </c>
      <c r="U238" s="7"/>
      <c r="X238" s="27">
        <v>4</v>
      </c>
      <c r="Y238" s="12">
        <v>138314</v>
      </c>
      <c r="Z238" s="12" t="s">
        <v>69</v>
      </c>
      <c r="AB238" s="27">
        <v>4</v>
      </c>
      <c r="AC238" s="12">
        <v>138314</v>
      </c>
      <c r="AD238" s="12" t="s">
        <v>69</v>
      </c>
      <c r="AF238" s="26">
        <v>4</v>
      </c>
      <c r="AG238" s="13" t="s">
        <v>70</v>
      </c>
      <c r="AH238" s="13" t="s">
        <v>348</v>
      </c>
      <c r="AI238" s="26">
        <v>4</v>
      </c>
      <c r="AJ238" s="13" t="s">
        <v>70</v>
      </c>
      <c r="AK238" s="13" t="s">
        <v>744</v>
      </c>
      <c r="AL238" s="25">
        <v>4</v>
      </c>
      <c r="AN238" s="14" t="s">
        <v>59</v>
      </c>
      <c r="AR238" s="15">
        <v>17</v>
      </c>
      <c r="AS238" s="15">
        <v>17</v>
      </c>
      <c r="AT238" s="15">
        <v>17</v>
      </c>
      <c r="AU238" s="15">
        <v>4</v>
      </c>
      <c r="AV238" s="15">
        <v>4</v>
      </c>
      <c r="AW238" s="15">
        <v>9</v>
      </c>
      <c r="AX238" s="15">
        <v>8</v>
      </c>
      <c r="AY238" s="15" t="s">
        <v>45</v>
      </c>
      <c r="AZ238" s="15" t="s">
        <v>63</v>
      </c>
      <c r="BC238" s="15" t="s">
        <v>6138</v>
      </c>
      <c r="BD238" s="16" t="s">
        <v>6226</v>
      </c>
      <c r="BE238" s="16" t="s">
        <v>6241</v>
      </c>
      <c r="BF238" s="16" t="s">
        <v>6226</v>
      </c>
      <c r="BG238" s="16" t="s">
        <v>6241</v>
      </c>
      <c r="BH238" s="16" t="s">
        <v>64</v>
      </c>
      <c r="BI238" s="16" t="s">
        <v>368</v>
      </c>
      <c r="BK238" s="17" t="s">
        <v>65</v>
      </c>
      <c r="BL238" s="40" t="s">
        <v>6206</v>
      </c>
    </row>
    <row r="239" spans="1:64" ht="15" customHeight="1" x14ac:dyDescent="0.55000000000000004">
      <c r="A239" s="20">
        <v>321</v>
      </c>
      <c r="B239" s="20" t="s">
        <v>1185</v>
      </c>
      <c r="C239" s="20" t="s">
        <v>1186</v>
      </c>
      <c r="D239" s="2" t="s">
        <v>51</v>
      </c>
      <c r="E239" s="2" t="s">
        <v>993</v>
      </c>
      <c r="F239" s="2" t="s">
        <v>1065</v>
      </c>
      <c r="G239" s="2" t="s">
        <v>93</v>
      </c>
      <c r="H239" s="3">
        <v>0</v>
      </c>
      <c r="I239" s="3">
        <v>0</v>
      </c>
      <c r="J239" s="3">
        <v>0</v>
      </c>
      <c r="K239" s="3">
        <v>1</v>
      </c>
      <c r="L239" s="3" t="s">
        <v>55</v>
      </c>
      <c r="P239" s="28">
        <v>5</v>
      </c>
      <c r="Q239" s="9"/>
      <c r="R239" s="4" t="s">
        <v>57</v>
      </c>
      <c r="U239" s="7"/>
      <c r="X239" s="27">
        <v>5</v>
      </c>
      <c r="Y239" s="12">
        <v>9247</v>
      </c>
      <c r="Z239" s="12" t="s">
        <v>58</v>
      </c>
      <c r="AB239" s="27">
        <v>5</v>
      </c>
      <c r="AC239" s="12">
        <v>9247</v>
      </c>
      <c r="AD239" s="12" t="s">
        <v>58</v>
      </c>
      <c r="AF239" s="26">
        <v>4</v>
      </c>
      <c r="AG239" s="13" t="s">
        <v>59</v>
      </c>
      <c r="AI239" s="26">
        <v>4</v>
      </c>
      <c r="AJ239" s="13" t="s">
        <v>59</v>
      </c>
      <c r="AL239" s="25">
        <v>4</v>
      </c>
      <c r="AN239" s="14" t="s">
        <v>61</v>
      </c>
      <c r="AR239" s="15">
        <v>18</v>
      </c>
      <c r="AS239" s="15">
        <v>18</v>
      </c>
      <c r="AT239" s="15">
        <v>18</v>
      </c>
      <c r="AU239" s="15">
        <v>4</v>
      </c>
      <c r="AV239" s="15">
        <v>5</v>
      </c>
      <c r="AW239" s="15">
        <v>10</v>
      </c>
      <c r="AX239" s="15">
        <v>8</v>
      </c>
      <c r="AY239" s="15" t="s">
        <v>45</v>
      </c>
      <c r="AZ239" s="15" t="s">
        <v>63</v>
      </c>
      <c r="BC239" s="15" t="s">
        <v>6138</v>
      </c>
      <c r="BD239" s="16" t="s">
        <v>6226</v>
      </c>
      <c r="BE239" s="16" t="s">
        <v>6241</v>
      </c>
      <c r="BF239" s="16" t="s">
        <v>6226</v>
      </c>
      <c r="BG239" s="16" t="s">
        <v>6241</v>
      </c>
      <c r="BH239" s="16" t="s">
        <v>64</v>
      </c>
      <c r="BK239" s="17" t="s">
        <v>65</v>
      </c>
      <c r="BL239" s="40" t="s">
        <v>6206</v>
      </c>
    </row>
    <row r="240" spans="1:64" ht="15" customHeight="1" x14ac:dyDescent="0.55000000000000004">
      <c r="A240" s="20">
        <v>322</v>
      </c>
      <c r="B240" s="20" t="s">
        <v>1187</v>
      </c>
      <c r="C240" s="20" t="s">
        <v>1188</v>
      </c>
      <c r="D240" s="2" t="s">
        <v>51</v>
      </c>
      <c r="E240" s="2" t="s">
        <v>993</v>
      </c>
      <c r="F240" s="2" t="s">
        <v>1065</v>
      </c>
      <c r="G240" s="2" t="s">
        <v>93</v>
      </c>
      <c r="H240" s="3">
        <v>0</v>
      </c>
      <c r="I240" s="3">
        <v>0</v>
      </c>
      <c r="J240" s="3">
        <v>0</v>
      </c>
      <c r="K240" s="3">
        <v>1</v>
      </c>
      <c r="L240" s="3" t="s">
        <v>55</v>
      </c>
      <c r="P240" s="28">
        <v>5</v>
      </c>
      <c r="Q240" s="9"/>
      <c r="R240" s="4" t="s">
        <v>57</v>
      </c>
      <c r="U240" s="7"/>
      <c r="X240" s="27">
        <v>5</v>
      </c>
      <c r="Y240" s="12">
        <v>36163</v>
      </c>
      <c r="Z240" s="12" t="s">
        <v>58</v>
      </c>
      <c r="AB240" s="27">
        <v>5</v>
      </c>
      <c r="AC240" s="12">
        <v>36163</v>
      </c>
      <c r="AD240" s="12" t="s">
        <v>58</v>
      </c>
      <c r="AF240" s="26">
        <v>2</v>
      </c>
      <c r="AG240" s="13" t="s">
        <v>59</v>
      </c>
      <c r="AH240" s="13" t="s">
        <v>1189</v>
      </c>
      <c r="AI240" s="26">
        <v>2</v>
      </c>
      <c r="AJ240" s="13" t="s">
        <v>59</v>
      </c>
      <c r="AL240" s="25">
        <v>3</v>
      </c>
      <c r="AN240" s="14" t="s">
        <v>61</v>
      </c>
      <c r="AR240" s="15">
        <v>15</v>
      </c>
      <c r="AS240" s="15">
        <v>15</v>
      </c>
      <c r="AT240" s="15">
        <v>15</v>
      </c>
      <c r="AU240" s="15">
        <v>2</v>
      </c>
      <c r="AV240" s="15">
        <v>5</v>
      </c>
      <c r="AW240" s="15">
        <v>10</v>
      </c>
      <c r="AX240" s="15">
        <v>5</v>
      </c>
      <c r="AZ240" s="15" t="s">
        <v>63</v>
      </c>
      <c r="BC240" s="15" t="s">
        <v>6202</v>
      </c>
      <c r="BD240" s="16" t="s">
        <v>6226</v>
      </c>
      <c r="BE240" s="16" t="s">
        <v>6241</v>
      </c>
      <c r="BF240" s="16" t="s">
        <v>6226</v>
      </c>
      <c r="BG240" s="16" t="s">
        <v>6241</v>
      </c>
      <c r="BH240" s="16" t="s">
        <v>64</v>
      </c>
      <c r="BK240" s="17" t="s">
        <v>65</v>
      </c>
      <c r="BL240" s="40" t="s">
        <v>6206</v>
      </c>
    </row>
    <row r="241" spans="1:64" ht="15" customHeight="1" x14ac:dyDescent="0.55000000000000004">
      <c r="A241" s="20">
        <v>323</v>
      </c>
      <c r="B241" s="20" t="s">
        <v>1190</v>
      </c>
      <c r="C241" s="20" t="s">
        <v>1191</v>
      </c>
      <c r="D241" s="2" t="s">
        <v>51</v>
      </c>
      <c r="E241" s="2" t="s">
        <v>993</v>
      </c>
      <c r="F241" s="2" t="s">
        <v>1065</v>
      </c>
      <c r="G241" s="2" t="s">
        <v>93</v>
      </c>
      <c r="H241" s="3">
        <v>0</v>
      </c>
      <c r="I241" s="3">
        <v>0</v>
      </c>
      <c r="J241" s="3">
        <v>1</v>
      </c>
      <c r="K241" s="3">
        <v>1</v>
      </c>
      <c r="L241" s="3" t="s">
        <v>55</v>
      </c>
      <c r="P241" s="28">
        <v>5</v>
      </c>
      <c r="Q241" s="9"/>
      <c r="R241" s="4" t="s">
        <v>90</v>
      </c>
      <c r="U241" s="7"/>
      <c r="X241" s="27">
        <v>5</v>
      </c>
      <c r="Y241" s="12">
        <v>78858</v>
      </c>
      <c r="Z241" s="12" t="s">
        <v>69</v>
      </c>
      <c r="AB241" s="27">
        <v>5</v>
      </c>
      <c r="AC241" s="12">
        <v>78858</v>
      </c>
      <c r="AD241" s="12" t="s">
        <v>69</v>
      </c>
      <c r="AF241" s="26">
        <v>3</v>
      </c>
      <c r="AG241" s="13" t="s">
        <v>70</v>
      </c>
      <c r="AI241" s="26">
        <v>3</v>
      </c>
      <c r="AJ241" s="13" t="s">
        <v>70</v>
      </c>
      <c r="AK241" s="13" t="s">
        <v>344</v>
      </c>
      <c r="AL241" s="25">
        <v>4</v>
      </c>
      <c r="AN241" s="14" t="s">
        <v>59</v>
      </c>
      <c r="AO241" s="14" t="s">
        <v>1192</v>
      </c>
      <c r="AR241" s="15">
        <v>17</v>
      </c>
      <c r="AS241" s="15">
        <v>17</v>
      </c>
      <c r="AT241" s="15">
        <v>17</v>
      </c>
      <c r="AU241" s="15">
        <v>3</v>
      </c>
      <c r="AV241" s="15">
        <v>5</v>
      </c>
      <c r="AW241" s="15">
        <v>10</v>
      </c>
      <c r="AX241" s="15">
        <v>7</v>
      </c>
      <c r="AY241" s="15" t="s">
        <v>45</v>
      </c>
      <c r="AZ241" s="15" t="s">
        <v>63</v>
      </c>
      <c r="BC241" s="15" t="s">
        <v>6138</v>
      </c>
      <c r="BD241" s="16" t="s">
        <v>6226</v>
      </c>
      <c r="BE241" s="16" t="s">
        <v>6241</v>
      </c>
      <c r="BF241" s="16" t="s">
        <v>6226</v>
      </c>
      <c r="BG241" s="16" t="s">
        <v>6241</v>
      </c>
      <c r="BH241" s="16" t="s">
        <v>64</v>
      </c>
      <c r="BK241" s="17" t="s">
        <v>65</v>
      </c>
      <c r="BL241" s="40" t="s">
        <v>6206</v>
      </c>
    </row>
    <row r="242" spans="1:64" ht="15" customHeight="1" x14ac:dyDescent="0.55000000000000004">
      <c r="A242" s="20">
        <v>324</v>
      </c>
      <c r="B242" s="20" t="s">
        <v>1193</v>
      </c>
      <c r="C242" s="20" t="s">
        <v>1194</v>
      </c>
      <c r="D242" s="2" t="s">
        <v>51</v>
      </c>
      <c r="E242" s="2" t="s">
        <v>993</v>
      </c>
      <c r="F242" s="2" t="s">
        <v>1065</v>
      </c>
      <c r="G242" s="2" t="s">
        <v>93</v>
      </c>
      <c r="H242" s="3">
        <v>0</v>
      </c>
      <c r="I242" s="3">
        <v>0</v>
      </c>
      <c r="J242" s="3">
        <v>1</v>
      </c>
      <c r="K242" s="3">
        <v>0</v>
      </c>
      <c r="L242" s="3" t="s">
        <v>55</v>
      </c>
      <c r="P242" s="28">
        <v>5</v>
      </c>
      <c r="Q242" s="9"/>
      <c r="R242" s="4" t="s">
        <v>90</v>
      </c>
      <c r="U242" s="7"/>
      <c r="X242" s="27">
        <v>5</v>
      </c>
      <c r="Y242" s="12">
        <v>9529</v>
      </c>
      <c r="Z242" s="12" t="s">
        <v>69</v>
      </c>
      <c r="AB242" s="27">
        <v>5</v>
      </c>
      <c r="AC242" s="12">
        <v>9529</v>
      </c>
      <c r="AD242" s="12" t="s">
        <v>69</v>
      </c>
      <c r="AF242" s="26">
        <v>4</v>
      </c>
      <c r="AG242" s="13" t="s">
        <v>70</v>
      </c>
      <c r="AH242" s="13" t="s">
        <v>348</v>
      </c>
      <c r="AI242" s="26">
        <v>4</v>
      </c>
      <c r="AJ242" s="13" t="s">
        <v>70</v>
      </c>
      <c r="AK242" s="13" t="s">
        <v>1195</v>
      </c>
      <c r="AL242" s="25">
        <v>4</v>
      </c>
      <c r="AN242" s="14" t="s">
        <v>70</v>
      </c>
      <c r="AR242" s="15">
        <v>18</v>
      </c>
      <c r="AS242" s="15">
        <v>18</v>
      </c>
      <c r="AT242" s="15">
        <v>18</v>
      </c>
      <c r="AU242" s="15">
        <v>4</v>
      </c>
      <c r="AV242" s="15">
        <v>5</v>
      </c>
      <c r="AW242" s="15">
        <v>10</v>
      </c>
      <c r="AX242" s="15">
        <v>8</v>
      </c>
      <c r="AY242" s="15" t="s">
        <v>45</v>
      </c>
      <c r="AZ242" s="15" t="s">
        <v>63</v>
      </c>
      <c r="BC242" s="15" t="s">
        <v>6138</v>
      </c>
      <c r="BD242" s="16" t="s">
        <v>6226</v>
      </c>
      <c r="BE242" s="16" t="s">
        <v>87</v>
      </c>
      <c r="BF242" s="16" t="s">
        <v>6226</v>
      </c>
      <c r="BG242" s="16" t="s">
        <v>87</v>
      </c>
      <c r="BI242" s="16" t="s">
        <v>596</v>
      </c>
      <c r="BK242" s="17" t="s">
        <v>65</v>
      </c>
      <c r="BL242" s="40" t="s">
        <v>6208</v>
      </c>
    </row>
    <row r="243" spans="1:64" ht="15" customHeight="1" x14ac:dyDescent="0.55000000000000004">
      <c r="A243" s="20">
        <v>325</v>
      </c>
      <c r="B243" s="20" t="s">
        <v>1196</v>
      </c>
      <c r="C243" s="20" t="s">
        <v>1197</v>
      </c>
      <c r="D243" s="2" t="s">
        <v>51</v>
      </c>
      <c r="E243" s="2" t="s">
        <v>993</v>
      </c>
      <c r="F243" s="2" t="s">
        <v>1065</v>
      </c>
      <c r="G243" s="2" t="s">
        <v>93</v>
      </c>
      <c r="H243" s="3">
        <v>0</v>
      </c>
      <c r="I243" s="3">
        <v>0</v>
      </c>
      <c r="J243" s="3">
        <v>1</v>
      </c>
      <c r="K243" s="3">
        <v>1</v>
      </c>
      <c r="L243" s="3" t="s">
        <v>55</v>
      </c>
      <c r="P243" s="28">
        <v>5</v>
      </c>
      <c r="Q243" s="9"/>
      <c r="R243" s="4" t="s">
        <v>90</v>
      </c>
      <c r="U243" s="7"/>
      <c r="X243" s="27">
        <v>4</v>
      </c>
      <c r="Y243" s="12">
        <v>293073</v>
      </c>
      <c r="Z243" s="12" t="s">
        <v>69</v>
      </c>
      <c r="AB243" s="27">
        <v>4</v>
      </c>
      <c r="AC243" s="12">
        <v>293073</v>
      </c>
      <c r="AD243" s="12" t="s">
        <v>69</v>
      </c>
      <c r="AF243" s="26">
        <v>3</v>
      </c>
      <c r="AG243" s="13" t="s">
        <v>70</v>
      </c>
      <c r="AI243" s="26">
        <v>3</v>
      </c>
      <c r="AJ243" s="13" t="s">
        <v>70</v>
      </c>
      <c r="AK243" s="13" t="s">
        <v>1195</v>
      </c>
      <c r="AL243" s="25">
        <v>4</v>
      </c>
      <c r="AN243" s="14" t="s">
        <v>59</v>
      </c>
      <c r="AO243" s="14" t="s">
        <v>1192</v>
      </c>
      <c r="AR243" s="15">
        <v>16</v>
      </c>
      <c r="AS243" s="15">
        <v>16</v>
      </c>
      <c r="AT243" s="15">
        <v>16</v>
      </c>
      <c r="AU243" s="15">
        <v>3</v>
      </c>
      <c r="AV243" s="15">
        <v>4</v>
      </c>
      <c r="AW243" s="15">
        <v>9</v>
      </c>
      <c r="AX243" s="15">
        <v>7</v>
      </c>
      <c r="AZ243" s="15" t="s">
        <v>63</v>
      </c>
      <c r="BC243" s="15" t="s">
        <v>6202</v>
      </c>
      <c r="BD243" s="16" t="s">
        <v>6226</v>
      </c>
      <c r="BE243" s="16" t="s">
        <v>6323</v>
      </c>
      <c r="BF243" s="16" t="s">
        <v>6226</v>
      </c>
      <c r="BG243" s="16" t="s">
        <v>6073</v>
      </c>
      <c r="BH243" s="16" t="s">
        <v>466</v>
      </c>
      <c r="BK243" s="17" t="s">
        <v>65</v>
      </c>
      <c r="BL243" s="40" t="s">
        <v>6206</v>
      </c>
    </row>
    <row r="244" spans="1:64" ht="15" customHeight="1" x14ac:dyDescent="0.55000000000000004">
      <c r="A244" s="20">
        <v>326</v>
      </c>
      <c r="B244" s="20" t="s">
        <v>1198</v>
      </c>
      <c r="C244" s="20" t="s">
        <v>1199</v>
      </c>
      <c r="D244" s="2" t="s">
        <v>51</v>
      </c>
      <c r="E244" s="2" t="s">
        <v>993</v>
      </c>
      <c r="F244" s="2" t="s">
        <v>1065</v>
      </c>
      <c r="G244" s="2" t="s">
        <v>93</v>
      </c>
      <c r="H244" s="3">
        <v>0</v>
      </c>
      <c r="I244" s="3">
        <v>1</v>
      </c>
      <c r="J244" s="3">
        <v>1</v>
      </c>
      <c r="K244" s="3">
        <v>0</v>
      </c>
      <c r="L244" s="3" t="s">
        <v>100</v>
      </c>
      <c r="P244" s="28">
        <v>4</v>
      </c>
      <c r="Q244" s="8">
        <v>200000</v>
      </c>
      <c r="R244" s="4" t="s">
        <v>104</v>
      </c>
      <c r="T244" s="11">
        <v>1</v>
      </c>
      <c r="U244" s="7" t="s">
        <v>878</v>
      </c>
      <c r="V244" s="5" t="s">
        <v>331</v>
      </c>
      <c r="W244" s="4" t="s">
        <v>457</v>
      </c>
      <c r="X244" s="27">
        <v>3</v>
      </c>
      <c r="Y244" s="12">
        <v>338973</v>
      </c>
      <c r="Z244" s="12" t="s">
        <v>69</v>
      </c>
      <c r="AB244" s="27">
        <v>4</v>
      </c>
      <c r="AC244" s="12">
        <v>226772</v>
      </c>
      <c r="AD244" s="12" t="s">
        <v>69</v>
      </c>
      <c r="AF244" s="26">
        <v>3</v>
      </c>
      <c r="AG244" s="13" t="s">
        <v>104</v>
      </c>
      <c r="AH244" s="13" t="s">
        <v>1200</v>
      </c>
      <c r="AI244" s="26">
        <v>3</v>
      </c>
      <c r="AJ244" s="13" t="s">
        <v>104</v>
      </c>
      <c r="AK244" s="13" t="s">
        <v>334</v>
      </c>
      <c r="AL244" s="25">
        <v>3</v>
      </c>
      <c r="AN244" s="14" t="s">
        <v>335</v>
      </c>
      <c r="AR244" s="15">
        <v>13</v>
      </c>
      <c r="AS244" s="15">
        <v>14</v>
      </c>
      <c r="AT244" s="15">
        <v>14</v>
      </c>
      <c r="AU244" s="15">
        <v>3</v>
      </c>
      <c r="AV244" s="15">
        <v>4</v>
      </c>
      <c r="AW244" s="15">
        <v>8</v>
      </c>
      <c r="AX244" s="15">
        <v>6</v>
      </c>
      <c r="AZ244" s="15" t="s">
        <v>63</v>
      </c>
      <c r="BC244" s="15" t="s">
        <v>6202</v>
      </c>
      <c r="BD244" s="16" t="s">
        <v>467</v>
      </c>
      <c r="BE244" s="16" t="s">
        <v>919</v>
      </c>
      <c r="BF244" s="16" t="s">
        <v>6226</v>
      </c>
      <c r="BG244" s="16" t="s">
        <v>87</v>
      </c>
      <c r="BJ244" s="16" t="s">
        <v>435</v>
      </c>
      <c r="BK244" s="17" t="s">
        <v>948</v>
      </c>
      <c r="BL244" s="40" t="s">
        <v>6206</v>
      </c>
    </row>
    <row r="245" spans="1:64" ht="15" customHeight="1" x14ac:dyDescent="0.55000000000000004">
      <c r="A245" s="20">
        <v>327</v>
      </c>
      <c r="B245" s="20" t="s">
        <v>1201</v>
      </c>
      <c r="C245" s="20" t="s">
        <v>1202</v>
      </c>
      <c r="D245" s="2" t="s">
        <v>51</v>
      </c>
      <c r="E245" s="2" t="s">
        <v>993</v>
      </c>
      <c r="F245" s="2" t="s">
        <v>1065</v>
      </c>
      <c r="G245" s="2" t="s">
        <v>93</v>
      </c>
      <c r="H245" s="3">
        <v>0</v>
      </c>
      <c r="I245" s="3">
        <v>0</v>
      </c>
      <c r="J245" s="3">
        <v>1</v>
      </c>
      <c r="K245" s="3">
        <v>0</v>
      </c>
      <c r="L245" s="3" t="s">
        <v>55</v>
      </c>
      <c r="P245" s="28">
        <v>5</v>
      </c>
      <c r="Q245" s="9"/>
      <c r="R245" s="4" t="s">
        <v>90</v>
      </c>
      <c r="U245" s="7"/>
      <c r="X245" s="27">
        <v>5</v>
      </c>
      <c r="Y245" s="12">
        <v>53029</v>
      </c>
      <c r="Z245" s="12" t="s">
        <v>69</v>
      </c>
      <c r="AB245" s="27">
        <v>5</v>
      </c>
      <c r="AC245" s="12">
        <v>53029</v>
      </c>
      <c r="AD245" s="12" t="s">
        <v>69</v>
      </c>
      <c r="AF245" s="26">
        <v>3</v>
      </c>
      <c r="AG245" s="13" t="s">
        <v>70</v>
      </c>
      <c r="AI245" s="26">
        <v>3</v>
      </c>
      <c r="AJ245" s="13" t="s">
        <v>70</v>
      </c>
      <c r="AK245" s="13" t="s">
        <v>1195</v>
      </c>
      <c r="AL245" s="25">
        <v>3</v>
      </c>
      <c r="AN245" s="14" t="s">
        <v>70</v>
      </c>
      <c r="AR245" s="15">
        <v>16</v>
      </c>
      <c r="AS245" s="15">
        <v>16</v>
      </c>
      <c r="AT245" s="15">
        <v>16</v>
      </c>
      <c r="AU245" s="15">
        <v>3</v>
      </c>
      <c r="AV245" s="15">
        <v>5</v>
      </c>
      <c r="AW245" s="15">
        <v>10</v>
      </c>
      <c r="AX245" s="15">
        <v>6</v>
      </c>
      <c r="AZ245" s="15" t="s">
        <v>63</v>
      </c>
      <c r="BC245" s="15" t="s">
        <v>6202</v>
      </c>
      <c r="BD245" s="16" t="s">
        <v>6226</v>
      </c>
      <c r="BE245" s="16" t="s">
        <v>87</v>
      </c>
      <c r="BF245" s="16" t="s">
        <v>6226</v>
      </c>
      <c r="BG245" s="16" t="s">
        <v>87</v>
      </c>
      <c r="BK245" s="17" t="s">
        <v>65</v>
      </c>
      <c r="BL245" s="40" t="s">
        <v>6206</v>
      </c>
    </row>
    <row r="246" spans="1:64" ht="15" customHeight="1" x14ac:dyDescent="0.55000000000000004">
      <c r="A246" s="20">
        <v>328</v>
      </c>
      <c r="B246" s="20" t="s">
        <v>1203</v>
      </c>
      <c r="C246" s="20" t="s">
        <v>1204</v>
      </c>
      <c r="D246" s="2" t="s">
        <v>51</v>
      </c>
      <c r="E246" s="2" t="s">
        <v>993</v>
      </c>
      <c r="F246" s="2" t="s">
        <v>1065</v>
      </c>
      <c r="G246" s="2" t="s">
        <v>93</v>
      </c>
      <c r="H246" s="3">
        <v>1</v>
      </c>
      <c r="I246" s="3">
        <v>1</v>
      </c>
      <c r="J246" s="3">
        <v>1</v>
      </c>
      <c r="K246" s="3">
        <v>1</v>
      </c>
      <c r="L246" s="3" t="s">
        <v>116</v>
      </c>
      <c r="P246" s="28">
        <v>2</v>
      </c>
      <c r="Q246" s="8">
        <v>34000000</v>
      </c>
      <c r="R246" s="4" t="s">
        <v>384</v>
      </c>
      <c r="T246" s="11">
        <v>1</v>
      </c>
      <c r="U246" s="7">
        <v>34000000</v>
      </c>
      <c r="V246" s="5" t="s">
        <v>382</v>
      </c>
      <c r="W246" s="4" t="s">
        <v>505</v>
      </c>
      <c r="X246" s="27">
        <v>1</v>
      </c>
      <c r="Y246" s="12">
        <v>4918910</v>
      </c>
      <c r="Z246" s="12" t="s">
        <v>69</v>
      </c>
      <c r="AB246" s="27">
        <v>3</v>
      </c>
      <c r="AC246" s="12">
        <v>893074</v>
      </c>
      <c r="AD246" s="12" t="s">
        <v>69</v>
      </c>
      <c r="AF246" s="26">
        <v>2</v>
      </c>
      <c r="AG246" s="13" t="s">
        <v>104</v>
      </c>
      <c r="AH246" s="13" t="s">
        <v>1205</v>
      </c>
      <c r="AI246" s="26">
        <v>2</v>
      </c>
      <c r="AJ246" s="13" t="s">
        <v>104</v>
      </c>
      <c r="AK246" s="13" t="s">
        <v>1205</v>
      </c>
      <c r="AL246" s="25">
        <v>1</v>
      </c>
      <c r="AM246" s="14">
        <v>1</v>
      </c>
      <c r="AN246" s="14" t="s">
        <v>387</v>
      </c>
      <c r="AP246" s="14" t="s">
        <v>1206</v>
      </c>
      <c r="AQ246" s="14" t="s">
        <v>389</v>
      </c>
      <c r="AR246" s="15">
        <v>6</v>
      </c>
      <c r="AS246" s="15">
        <v>8</v>
      </c>
      <c r="AT246" s="15">
        <v>8</v>
      </c>
      <c r="AU246" s="15">
        <v>2</v>
      </c>
      <c r="AV246" s="15">
        <v>3</v>
      </c>
      <c r="AW246" s="15">
        <v>5</v>
      </c>
      <c r="AX246" s="15">
        <v>3</v>
      </c>
      <c r="BD246" s="16" t="s">
        <v>6226</v>
      </c>
      <c r="BE246" s="16" t="s">
        <v>6243</v>
      </c>
      <c r="BF246" s="16" t="s">
        <v>6226</v>
      </c>
      <c r="BG246" s="16" t="s">
        <v>755</v>
      </c>
      <c r="BH246" s="16" t="s">
        <v>354</v>
      </c>
      <c r="BJ246" s="16" t="s">
        <v>417</v>
      </c>
      <c r="BK246" s="17" t="s">
        <v>948</v>
      </c>
      <c r="BL246" s="40" t="s">
        <v>6206</v>
      </c>
    </row>
    <row r="247" spans="1:64" ht="15" customHeight="1" x14ac:dyDescent="0.55000000000000004">
      <c r="A247" s="20">
        <v>329</v>
      </c>
      <c r="B247" s="20" t="s">
        <v>1207</v>
      </c>
      <c r="C247" s="20" t="s">
        <v>1208</v>
      </c>
      <c r="D247" s="2" t="s">
        <v>51</v>
      </c>
      <c r="E247" s="2" t="s">
        <v>993</v>
      </c>
      <c r="F247" s="2" t="s">
        <v>1065</v>
      </c>
      <c r="G247" s="2" t="s">
        <v>93</v>
      </c>
      <c r="H247" s="3">
        <v>1</v>
      </c>
      <c r="I247" s="3">
        <v>1</v>
      </c>
      <c r="J247" s="3">
        <v>1</v>
      </c>
      <c r="K247" s="3">
        <v>0</v>
      </c>
      <c r="L247" s="3" t="s">
        <v>116</v>
      </c>
      <c r="P247" s="28">
        <v>2</v>
      </c>
      <c r="Q247" s="8">
        <v>8900000</v>
      </c>
      <c r="R247" s="4" t="s">
        <v>384</v>
      </c>
      <c r="T247" s="11">
        <v>1</v>
      </c>
      <c r="U247" s="7">
        <v>7700000</v>
      </c>
      <c r="V247" s="5" t="s">
        <v>382</v>
      </c>
      <c r="W247" s="4" t="s">
        <v>1209</v>
      </c>
      <c r="X247" s="27">
        <v>2</v>
      </c>
      <c r="Y247" s="12">
        <v>2369094</v>
      </c>
      <c r="Z247" s="12" t="s">
        <v>69</v>
      </c>
      <c r="AB247" s="27">
        <v>4</v>
      </c>
      <c r="AC247" s="12">
        <v>237989</v>
      </c>
      <c r="AD247" s="12" t="s">
        <v>69</v>
      </c>
      <c r="AF247" s="26">
        <v>2</v>
      </c>
      <c r="AG247" s="13" t="s">
        <v>104</v>
      </c>
      <c r="AH247" s="13" t="s">
        <v>1210</v>
      </c>
      <c r="AI247" s="26">
        <v>2</v>
      </c>
      <c r="AJ247" s="13" t="s">
        <v>104</v>
      </c>
      <c r="AK247" s="13" t="s">
        <v>1211</v>
      </c>
      <c r="AL247" s="25">
        <v>1</v>
      </c>
      <c r="AM247" s="14">
        <v>1</v>
      </c>
      <c r="AN247" s="14" t="s">
        <v>387</v>
      </c>
      <c r="AP247" s="14" t="s">
        <v>1212</v>
      </c>
      <c r="AQ247" s="14" t="s">
        <v>389</v>
      </c>
      <c r="AR247" s="15">
        <v>7</v>
      </c>
      <c r="AS247" s="15">
        <v>9</v>
      </c>
      <c r="AT247" s="15">
        <v>9</v>
      </c>
      <c r="AU247" s="15">
        <v>2</v>
      </c>
      <c r="AV247" s="15">
        <v>4</v>
      </c>
      <c r="AW247" s="15">
        <v>6</v>
      </c>
      <c r="AX247" s="15">
        <v>3</v>
      </c>
      <c r="BD247" s="16" t="s">
        <v>6226</v>
      </c>
      <c r="BE247" s="16" t="s">
        <v>6250</v>
      </c>
      <c r="BF247" s="16" t="s">
        <v>6226</v>
      </c>
      <c r="BG247" s="16" t="s">
        <v>87</v>
      </c>
      <c r="BJ247" s="16" t="s">
        <v>390</v>
      </c>
      <c r="BK247" s="17" t="s">
        <v>948</v>
      </c>
      <c r="BL247" s="40" t="s">
        <v>6206</v>
      </c>
    </row>
    <row r="248" spans="1:64" ht="15" customHeight="1" x14ac:dyDescent="0.55000000000000004">
      <c r="A248" s="20">
        <v>332</v>
      </c>
      <c r="B248" s="20" t="s">
        <v>1213</v>
      </c>
      <c r="C248" s="20" t="s">
        <v>1214</v>
      </c>
      <c r="D248" s="2" t="s">
        <v>51</v>
      </c>
      <c r="E248" s="2" t="s">
        <v>993</v>
      </c>
      <c r="F248" s="2" t="s">
        <v>1065</v>
      </c>
      <c r="G248" s="2" t="s">
        <v>93</v>
      </c>
      <c r="H248" s="3">
        <v>1</v>
      </c>
      <c r="I248" s="3">
        <v>1</v>
      </c>
      <c r="J248" s="3">
        <v>1</v>
      </c>
      <c r="K248" s="3">
        <v>0</v>
      </c>
      <c r="L248" s="3" t="s">
        <v>100</v>
      </c>
      <c r="P248" s="28">
        <v>2</v>
      </c>
      <c r="Q248" s="8">
        <v>8500000</v>
      </c>
      <c r="R248" s="4" t="s">
        <v>384</v>
      </c>
      <c r="T248" s="11">
        <v>1</v>
      </c>
      <c r="U248" s="7">
        <v>8200000</v>
      </c>
      <c r="V248" s="5" t="s">
        <v>382</v>
      </c>
      <c r="W248" s="4" t="s">
        <v>383</v>
      </c>
      <c r="X248" s="27">
        <v>3</v>
      </c>
      <c r="Y248" s="12">
        <v>492703</v>
      </c>
      <c r="Z248" s="12" t="s">
        <v>69</v>
      </c>
      <c r="AB248" s="27">
        <v>2</v>
      </c>
      <c r="AC248" s="12">
        <v>1063525</v>
      </c>
      <c r="AD248" s="12" t="s">
        <v>567</v>
      </c>
      <c r="AE248" s="12" t="s">
        <v>1215</v>
      </c>
      <c r="AF248" s="26">
        <v>1</v>
      </c>
      <c r="AG248" s="13" t="s">
        <v>104</v>
      </c>
      <c r="AH248" s="13" t="s">
        <v>1216</v>
      </c>
      <c r="AI248" s="26">
        <v>1</v>
      </c>
      <c r="AJ248" s="13" t="s">
        <v>104</v>
      </c>
      <c r="AK248" s="13" t="s">
        <v>1217</v>
      </c>
      <c r="AL248" s="25">
        <v>1</v>
      </c>
      <c r="AM248" s="14">
        <v>2</v>
      </c>
      <c r="AN248" s="14" t="s">
        <v>387</v>
      </c>
      <c r="AP248" s="14" t="s">
        <v>1218</v>
      </c>
      <c r="AQ248" s="14" t="s">
        <v>389</v>
      </c>
      <c r="AR248" s="15">
        <v>7</v>
      </c>
      <c r="AS248" s="15">
        <v>6</v>
      </c>
      <c r="AT248" s="15">
        <v>7</v>
      </c>
      <c r="AU248" s="15">
        <v>1</v>
      </c>
      <c r="AV248" s="15">
        <v>3</v>
      </c>
      <c r="AW248" s="15">
        <v>5</v>
      </c>
      <c r="AX248" s="15">
        <v>2</v>
      </c>
      <c r="BD248" s="16" t="s">
        <v>6222</v>
      </c>
      <c r="BE248" s="16" t="s">
        <v>6264</v>
      </c>
      <c r="BF248" s="16" t="s">
        <v>6222</v>
      </c>
      <c r="BG248" s="16" t="s">
        <v>6264</v>
      </c>
      <c r="BJ248" s="16" t="s">
        <v>448</v>
      </c>
      <c r="BK248" s="17" t="s">
        <v>65</v>
      </c>
      <c r="BL248" s="40" t="s">
        <v>6206</v>
      </c>
    </row>
    <row r="249" spans="1:64" ht="15" customHeight="1" x14ac:dyDescent="0.55000000000000004">
      <c r="A249" s="20">
        <v>333</v>
      </c>
      <c r="B249" s="20" t="s">
        <v>1219</v>
      </c>
      <c r="C249" s="20" t="s">
        <v>1220</v>
      </c>
      <c r="D249" s="2" t="s">
        <v>51</v>
      </c>
      <c r="E249" s="2" t="s">
        <v>993</v>
      </c>
      <c r="F249" s="2" t="s">
        <v>1065</v>
      </c>
      <c r="G249" s="2" t="s">
        <v>93</v>
      </c>
      <c r="H249" s="3">
        <v>0</v>
      </c>
      <c r="I249" s="3">
        <v>1</v>
      </c>
      <c r="J249" s="3">
        <v>1</v>
      </c>
      <c r="K249" s="3">
        <v>0</v>
      </c>
      <c r="L249" s="3" t="s">
        <v>100</v>
      </c>
      <c r="P249" s="28">
        <v>3</v>
      </c>
      <c r="Q249" s="8">
        <v>3400000</v>
      </c>
      <c r="R249" s="4" t="s">
        <v>384</v>
      </c>
      <c r="T249" s="11">
        <v>1</v>
      </c>
      <c r="U249" s="7">
        <v>1600000</v>
      </c>
      <c r="V249" s="5" t="s">
        <v>382</v>
      </c>
      <c r="W249" s="4" t="s">
        <v>429</v>
      </c>
      <c r="X249" s="27">
        <v>3</v>
      </c>
      <c r="Y249" s="12">
        <v>563917</v>
      </c>
      <c r="Z249" s="12" t="s">
        <v>69</v>
      </c>
      <c r="AB249" s="27">
        <v>3</v>
      </c>
      <c r="AC249" s="12">
        <v>390144</v>
      </c>
      <c r="AD249" s="12" t="s">
        <v>69</v>
      </c>
      <c r="AF249" s="26">
        <v>3</v>
      </c>
      <c r="AG249" s="13" t="s">
        <v>104</v>
      </c>
      <c r="AH249" s="13" t="s">
        <v>1221</v>
      </c>
      <c r="AI249" s="26">
        <v>3</v>
      </c>
      <c r="AJ249" s="13" t="s">
        <v>104</v>
      </c>
      <c r="AK249" s="13" t="s">
        <v>1222</v>
      </c>
      <c r="AL249" s="25">
        <v>4</v>
      </c>
      <c r="AM249" s="14">
        <v>-1</v>
      </c>
      <c r="AN249" s="14" t="s">
        <v>387</v>
      </c>
      <c r="AP249" s="14" t="s">
        <v>1223</v>
      </c>
      <c r="AQ249" s="14" t="s">
        <v>843</v>
      </c>
      <c r="AR249" s="15">
        <v>13</v>
      </c>
      <c r="AS249" s="15">
        <v>13</v>
      </c>
      <c r="AT249" s="15">
        <v>13</v>
      </c>
      <c r="AU249" s="15">
        <v>3</v>
      </c>
      <c r="AV249" s="15">
        <v>3</v>
      </c>
      <c r="AW249" s="15">
        <v>6</v>
      </c>
      <c r="AX249" s="15">
        <v>7</v>
      </c>
      <c r="BD249" s="16" t="s">
        <v>467</v>
      </c>
      <c r="BE249" s="16" t="s">
        <v>919</v>
      </c>
      <c r="BF249" s="16" t="s">
        <v>467</v>
      </c>
      <c r="BG249" s="16" t="s">
        <v>919</v>
      </c>
      <c r="BJ249" s="16" t="s">
        <v>435</v>
      </c>
      <c r="BK249" s="17" t="s">
        <v>793</v>
      </c>
      <c r="BL249" s="40" t="s">
        <v>6206</v>
      </c>
    </row>
    <row r="250" spans="1:64" ht="15" customHeight="1" x14ac:dyDescent="0.55000000000000004">
      <c r="A250" s="20">
        <v>334</v>
      </c>
      <c r="B250" s="20" t="s">
        <v>1224</v>
      </c>
      <c r="C250" s="20" t="s">
        <v>1225</v>
      </c>
      <c r="D250" s="2" t="s">
        <v>51</v>
      </c>
      <c r="E250" s="2" t="s">
        <v>993</v>
      </c>
      <c r="F250" s="2" t="s">
        <v>1065</v>
      </c>
      <c r="H250" s="3">
        <v>0</v>
      </c>
      <c r="I250" s="3">
        <v>0</v>
      </c>
      <c r="J250" s="3">
        <v>1</v>
      </c>
      <c r="K250" s="3">
        <v>0</v>
      </c>
      <c r="L250" s="3" t="s">
        <v>55</v>
      </c>
      <c r="P250" s="28">
        <v>4</v>
      </c>
      <c r="Q250" s="9"/>
      <c r="R250" s="4" t="s">
        <v>90</v>
      </c>
      <c r="U250" s="7"/>
      <c r="X250" s="27">
        <v>4</v>
      </c>
      <c r="Y250" s="12">
        <v>248267</v>
      </c>
      <c r="Z250" s="12" t="s">
        <v>69</v>
      </c>
      <c r="AB250" s="27">
        <v>4</v>
      </c>
      <c r="AC250" s="12">
        <v>248267</v>
      </c>
      <c r="AD250" s="12" t="s">
        <v>69</v>
      </c>
      <c r="AF250" s="26">
        <v>3</v>
      </c>
      <c r="AG250" s="13" t="s">
        <v>70</v>
      </c>
      <c r="AI250" s="26">
        <v>3</v>
      </c>
      <c r="AJ250" s="13" t="s">
        <v>70</v>
      </c>
      <c r="AK250" s="13" t="s">
        <v>744</v>
      </c>
      <c r="AL250" s="25">
        <v>3</v>
      </c>
      <c r="AN250" s="14" t="s">
        <v>70</v>
      </c>
      <c r="AR250" s="15">
        <v>14</v>
      </c>
      <c r="AS250" s="15">
        <v>14</v>
      </c>
      <c r="AT250" s="15">
        <v>14</v>
      </c>
      <c r="AU250" s="15">
        <v>3</v>
      </c>
      <c r="AV250" s="15">
        <v>4</v>
      </c>
      <c r="AW250" s="15">
        <v>8</v>
      </c>
      <c r="AX250" s="15">
        <v>6</v>
      </c>
      <c r="AZ250" s="15" t="s">
        <v>63</v>
      </c>
      <c r="BC250" s="15" t="s">
        <v>6202</v>
      </c>
      <c r="BD250" s="16" t="s">
        <v>6226</v>
      </c>
      <c r="BE250" s="16" t="s">
        <v>6334</v>
      </c>
      <c r="BF250" s="16" t="s">
        <v>6226</v>
      </c>
      <c r="BG250" s="16" t="s">
        <v>6334</v>
      </c>
      <c r="BK250" s="17" t="s">
        <v>65</v>
      </c>
      <c r="BL250" s="40" t="s">
        <v>6206</v>
      </c>
    </row>
    <row r="251" spans="1:64" ht="15" customHeight="1" x14ac:dyDescent="0.55000000000000004">
      <c r="A251" s="20">
        <v>335</v>
      </c>
      <c r="B251" s="20" t="s">
        <v>1226</v>
      </c>
      <c r="C251" s="20" t="s">
        <v>1227</v>
      </c>
      <c r="D251" s="2" t="s">
        <v>51</v>
      </c>
      <c r="E251" s="2" t="s">
        <v>993</v>
      </c>
      <c r="F251" s="2" t="s">
        <v>1065</v>
      </c>
      <c r="H251" s="3">
        <v>0</v>
      </c>
      <c r="I251" s="3">
        <v>0</v>
      </c>
      <c r="J251" s="3">
        <v>1</v>
      </c>
      <c r="K251" s="3">
        <v>1</v>
      </c>
      <c r="L251" s="3" t="s">
        <v>55</v>
      </c>
      <c r="P251" s="28">
        <v>5</v>
      </c>
      <c r="Q251" s="9"/>
      <c r="R251" s="4" t="s">
        <v>90</v>
      </c>
      <c r="U251" s="7"/>
      <c r="X251" s="27">
        <v>4</v>
      </c>
      <c r="Y251" s="12">
        <v>95311</v>
      </c>
      <c r="Z251" s="12" t="s">
        <v>69</v>
      </c>
      <c r="AB251" s="27">
        <v>4</v>
      </c>
      <c r="AC251" s="12">
        <v>95311</v>
      </c>
      <c r="AD251" s="12" t="s">
        <v>69</v>
      </c>
      <c r="AF251" s="26">
        <v>4</v>
      </c>
      <c r="AG251" s="13" t="s">
        <v>70</v>
      </c>
      <c r="AI251" s="26">
        <v>4</v>
      </c>
      <c r="AJ251" s="13" t="s">
        <v>70</v>
      </c>
      <c r="AK251" s="13" t="s">
        <v>1228</v>
      </c>
      <c r="AL251" s="25">
        <v>4</v>
      </c>
      <c r="AN251" s="14" t="s">
        <v>59</v>
      </c>
      <c r="AR251" s="15">
        <v>17</v>
      </c>
      <c r="AS251" s="15">
        <v>17</v>
      </c>
      <c r="AT251" s="15">
        <v>17</v>
      </c>
      <c r="AU251" s="15">
        <v>4</v>
      </c>
      <c r="AV251" s="15">
        <v>4</v>
      </c>
      <c r="AW251" s="15">
        <v>9</v>
      </c>
      <c r="AX251" s="15">
        <v>8</v>
      </c>
      <c r="AY251" s="15" t="s">
        <v>45</v>
      </c>
      <c r="AZ251" s="15" t="s">
        <v>63</v>
      </c>
      <c r="BC251" s="15" t="s">
        <v>6138</v>
      </c>
      <c r="BD251" s="16" t="s">
        <v>6226</v>
      </c>
      <c r="BE251" s="16" t="s">
        <v>6241</v>
      </c>
      <c r="BF251" s="16" t="s">
        <v>6226</v>
      </c>
      <c r="BG251" s="16" t="s">
        <v>6241</v>
      </c>
      <c r="BH251" s="16" t="s">
        <v>466</v>
      </c>
      <c r="BI251" s="16" t="s">
        <v>368</v>
      </c>
      <c r="BK251" s="17" t="s">
        <v>65</v>
      </c>
      <c r="BL251" s="40" t="s">
        <v>6206</v>
      </c>
    </row>
    <row r="252" spans="1:64" ht="15" customHeight="1" x14ac:dyDescent="0.55000000000000004">
      <c r="A252" s="20">
        <v>336</v>
      </c>
      <c r="B252" s="20" t="s">
        <v>1229</v>
      </c>
      <c r="C252" s="20" t="s">
        <v>1230</v>
      </c>
      <c r="D252" s="2" t="s">
        <v>51</v>
      </c>
      <c r="E252" s="2" t="s">
        <v>993</v>
      </c>
      <c r="F252" s="2" t="s">
        <v>1065</v>
      </c>
      <c r="G252" s="2" t="s">
        <v>93</v>
      </c>
      <c r="H252" s="3">
        <v>0</v>
      </c>
      <c r="I252" s="3">
        <v>1</v>
      </c>
      <c r="J252" s="3">
        <v>1</v>
      </c>
      <c r="K252" s="3">
        <v>1</v>
      </c>
      <c r="L252" s="3" t="s">
        <v>100</v>
      </c>
      <c r="P252" s="28">
        <v>2</v>
      </c>
      <c r="Q252" s="8">
        <v>12000000</v>
      </c>
      <c r="R252" s="4" t="s">
        <v>384</v>
      </c>
      <c r="T252" s="11">
        <v>1</v>
      </c>
      <c r="U252" s="7">
        <v>7600000</v>
      </c>
      <c r="V252" s="5" t="s">
        <v>382</v>
      </c>
      <c r="W252" s="4" t="s">
        <v>1231</v>
      </c>
      <c r="X252" s="27">
        <v>2</v>
      </c>
      <c r="Y252" s="12">
        <v>2012500</v>
      </c>
      <c r="Z252" s="12" t="s">
        <v>430</v>
      </c>
      <c r="AA252" s="12" t="s">
        <v>1232</v>
      </c>
      <c r="AB252" s="27">
        <v>4</v>
      </c>
      <c r="AC252" s="12">
        <v>259689</v>
      </c>
      <c r="AD252" s="12" t="s">
        <v>69</v>
      </c>
      <c r="AE252" s="12" t="s">
        <v>1233</v>
      </c>
      <c r="AF252" s="26">
        <v>2</v>
      </c>
      <c r="AG252" s="13" t="s">
        <v>104</v>
      </c>
      <c r="AH252" s="13" t="s">
        <v>1234</v>
      </c>
      <c r="AI252" s="26">
        <v>2</v>
      </c>
      <c r="AJ252" s="13" t="s">
        <v>104</v>
      </c>
      <c r="AL252" s="25">
        <v>4</v>
      </c>
      <c r="AM252" s="14">
        <v>-1</v>
      </c>
      <c r="AN252" s="14" t="s">
        <v>387</v>
      </c>
      <c r="AP252" s="14" t="s">
        <v>1235</v>
      </c>
      <c r="AQ252" s="14" t="s">
        <v>1236</v>
      </c>
      <c r="AR252" s="15">
        <v>10</v>
      </c>
      <c r="AS252" s="15">
        <v>12</v>
      </c>
      <c r="AT252" s="15">
        <v>12</v>
      </c>
      <c r="AU252" s="15">
        <v>2</v>
      </c>
      <c r="AV252" s="15">
        <v>4</v>
      </c>
      <c r="AW252" s="15">
        <v>6</v>
      </c>
      <c r="AX252" s="15">
        <v>6</v>
      </c>
      <c r="BD252" s="16" t="s">
        <v>6226</v>
      </c>
      <c r="BE252" s="16" t="s">
        <v>6265</v>
      </c>
      <c r="BF252" s="16" t="s">
        <v>6226</v>
      </c>
      <c r="BG252" s="16" t="s">
        <v>6073</v>
      </c>
      <c r="BH252" s="16" t="s">
        <v>466</v>
      </c>
      <c r="BJ252" s="16" t="s">
        <v>390</v>
      </c>
      <c r="BK252" s="17" t="s">
        <v>698</v>
      </c>
      <c r="BL252" s="40" t="s">
        <v>6206</v>
      </c>
    </row>
    <row r="253" spans="1:64" ht="15" customHeight="1" x14ac:dyDescent="0.55000000000000004">
      <c r="A253" s="20">
        <v>337</v>
      </c>
      <c r="B253" s="20" t="s">
        <v>1237</v>
      </c>
      <c r="C253" s="20" t="s">
        <v>1238</v>
      </c>
      <c r="D253" s="2" t="s">
        <v>51</v>
      </c>
      <c r="E253" s="2" t="s">
        <v>993</v>
      </c>
      <c r="F253" s="2" t="s">
        <v>1065</v>
      </c>
      <c r="G253" s="2" t="s">
        <v>93</v>
      </c>
      <c r="H253" s="3">
        <v>1</v>
      </c>
      <c r="I253" s="3">
        <v>1</v>
      </c>
      <c r="J253" s="3">
        <v>1</v>
      </c>
      <c r="K253" s="3">
        <v>0</v>
      </c>
      <c r="L253" s="3" t="s">
        <v>116</v>
      </c>
      <c r="P253" s="28">
        <v>2</v>
      </c>
      <c r="Q253" s="8">
        <v>19000000</v>
      </c>
      <c r="R253" s="4" t="s">
        <v>384</v>
      </c>
      <c r="T253" s="11">
        <v>1</v>
      </c>
      <c r="U253" s="7">
        <v>19000000</v>
      </c>
      <c r="V253" s="5" t="s">
        <v>382</v>
      </c>
      <c r="W253" s="4" t="s">
        <v>505</v>
      </c>
      <c r="X253" s="27">
        <v>2</v>
      </c>
      <c r="Y253" s="12">
        <v>1520851</v>
      </c>
      <c r="Z253" s="12" t="s">
        <v>69</v>
      </c>
      <c r="AB253" s="27">
        <v>4</v>
      </c>
      <c r="AC253" s="12">
        <v>232723</v>
      </c>
      <c r="AD253" s="12" t="s">
        <v>69</v>
      </c>
      <c r="AF253" s="26">
        <v>3</v>
      </c>
      <c r="AG253" s="13" t="s">
        <v>412</v>
      </c>
      <c r="AH253" s="13" t="s">
        <v>1239</v>
      </c>
      <c r="AI253" s="26">
        <v>3</v>
      </c>
      <c r="AJ253" s="13" t="s">
        <v>104</v>
      </c>
      <c r="AK253" s="13" t="s">
        <v>1240</v>
      </c>
      <c r="AL253" s="25">
        <v>5</v>
      </c>
      <c r="AM253" s="14">
        <v>-2</v>
      </c>
      <c r="AN253" s="14" t="s">
        <v>387</v>
      </c>
      <c r="AP253" s="14" t="s">
        <v>1241</v>
      </c>
      <c r="AQ253" s="14" t="s">
        <v>1242</v>
      </c>
      <c r="AR253" s="15">
        <v>12</v>
      </c>
      <c r="AS253" s="15">
        <v>14</v>
      </c>
      <c r="AT253" s="15">
        <v>14</v>
      </c>
      <c r="AU253" s="15">
        <v>3</v>
      </c>
      <c r="AV253" s="15">
        <v>4</v>
      </c>
      <c r="AW253" s="15">
        <v>6</v>
      </c>
      <c r="AX253" s="15">
        <v>8</v>
      </c>
      <c r="BA253" s="15" t="s">
        <v>175</v>
      </c>
      <c r="BC253" s="15" t="s">
        <v>6201</v>
      </c>
      <c r="BD253" s="16" t="s">
        <v>6226</v>
      </c>
      <c r="BE253" s="16" t="s">
        <v>6250</v>
      </c>
      <c r="BF253" s="16" t="s">
        <v>6226</v>
      </c>
      <c r="BG253" s="16" t="s">
        <v>6074</v>
      </c>
      <c r="BJ253" s="16" t="s">
        <v>390</v>
      </c>
      <c r="BK253" s="17" t="s">
        <v>698</v>
      </c>
      <c r="BL253" s="40" t="s">
        <v>6206</v>
      </c>
    </row>
    <row r="254" spans="1:64" ht="15" customHeight="1" x14ac:dyDescent="0.55000000000000004">
      <c r="A254" s="20">
        <v>338</v>
      </c>
      <c r="B254" s="20" t="s">
        <v>1243</v>
      </c>
      <c r="C254" s="20" t="s">
        <v>1244</v>
      </c>
      <c r="D254" s="2" t="s">
        <v>51</v>
      </c>
      <c r="E254" s="2" t="s">
        <v>993</v>
      </c>
      <c r="F254" s="2" t="s">
        <v>1065</v>
      </c>
      <c r="H254" s="3">
        <v>0</v>
      </c>
      <c r="I254" s="3">
        <v>1</v>
      </c>
      <c r="J254" s="3">
        <v>1</v>
      </c>
      <c r="K254" s="3">
        <v>0</v>
      </c>
      <c r="L254" s="3" t="s">
        <v>116</v>
      </c>
      <c r="P254" s="28">
        <v>3</v>
      </c>
      <c r="Q254" s="8">
        <v>1700000</v>
      </c>
      <c r="R254" s="4" t="s">
        <v>384</v>
      </c>
      <c r="T254" s="11">
        <v>1</v>
      </c>
      <c r="U254" s="7">
        <v>1700000</v>
      </c>
      <c r="V254" s="5" t="s">
        <v>382</v>
      </c>
      <c r="W254" s="4" t="s">
        <v>505</v>
      </c>
      <c r="X254" s="27">
        <v>5</v>
      </c>
      <c r="Y254" s="12">
        <v>31371</v>
      </c>
      <c r="Z254" s="12" t="s">
        <v>69</v>
      </c>
      <c r="AB254" s="27">
        <v>5</v>
      </c>
      <c r="AC254" s="12">
        <v>42461</v>
      </c>
      <c r="AD254" s="12" t="s">
        <v>69</v>
      </c>
      <c r="AF254" s="26">
        <v>3</v>
      </c>
      <c r="AG254" s="13" t="s">
        <v>104</v>
      </c>
      <c r="AH254" s="13" t="s">
        <v>1245</v>
      </c>
      <c r="AI254" s="26">
        <v>3</v>
      </c>
      <c r="AJ254" s="13" t="s">
        <v>104</v>
      </c>
      <c r="AK254" s="13" t="s">
        <v>1246</v>
      </c>
      <c r="AL254" s="25">
        <v>5</v>
      </c>
      <c r="AM254" s="14">
        <v>-3</v>
      </c>
      <c r="AN254" s="14" t="s">
        <v>387</v>
      </c>
      <c r="AP254" s="14" t="s">
        <v>415</v>
      </c>
      <c r="AQ254" s="14" t="s">
        <v>1247</v>
      </c>
      <c r="AR254" s="15">
        <v>16</v>
      </c>
      <c r="AS254" s="15">
        <v>16</v>
      </c>
      <c r="AT254" s="15">
        <v>16</v>
      </c>
      <c r="AU254" s="15">
        <v>3</v>
      </c>
      <c r="AV254" s="15">
        <v>5</v>
      </c>
      <c r="AW254" s="15">
        <v>8</v>
      </c>
      <c r="AX254" s="15">
        <v>8</v>
      </c>
      <c r="BA254" s="15" t="s">
        <v>175</v>
      </c>
      <c r="BC254" s="15" t="s">
        <v>6201</v>
      </c>
      <c r="BD254" s="16" t="s">
        <v>467</v>
      </c>
      <c r="BE254" s="16" t="s">
        <v>448</v>
      </c>
      <c r="BF254" s="16" t="s">
        <v>6226</v>
      </c>
      <c r="BG254" s="16" t="s">
        <v>6074</v>
      </c>
      <c r="BJ254" s="16" t="s">
        <v>448</v>
      </c>
      <c r="BK254" s="17" t="s">
        <v>698</v>
      </c>
      <c r="BL254" s="40" t="s">
        <v>6206</v>
      </c>
    </row>
    <row r="255" spans="1:64" ht="15" customHeight="1" x14ac:dyDescent="0.55000000000000004">
      <c r="A255" s="20">
        <v>339</v>
      </c>
      <c r="B255" s="20" t="s">
        <v>1248</v>
      </c>
      <c r="C255" s="20" t="s">
        <v>1249</v>
      </c>
      <c r="D255" s="2" t="s">
        <v>51</v>
      </c>
      <c r="E255" s="2" t="s">
        <v>993</v>
      </c>
      <c r="F255" s="2" t="s">
        <v>1065</v>
      </c>
      <c r="H255" s="3">
        <v>0</v>
      </c>
      <c r="I255" s="3">
        <v>0</v>
      </c>
      <c r="J255" s="3">
        <v>0</v>
      </c>
      <c r="K255" s="3">
        <v>1</v>
      </c>
      <c r="L255" s="3" t="s">
        <v>55</v>
      </c>
      <c r="P255" s="28">
        <v>5</v>
      </c>
      <c r="Q255" s="9"/>
      <c r="R255" s="4" t="s">
        <v>57</v>
      </c>
      <c r="U255" s="7"/>
      <c r="X255" s="27">
        <v>5</v>
      </c>
      <c r="Y255" s="12">
        <v>4620</v>
      </c>
      <c r="Z255" s="12" t="s">
        <v>58</v>
      </c>
      <c r="AB255" s="27">
        <v>5</v>
      </c>
      <c r="AC255" s="12">
        <v>4620</v>
      </c>
      <c r="AD255" s="12" t="s">
        <v>58</v>
      </c>
      <c r="AF255" s="26">
        <v>3</v>
      </c>
      <c r="AG255" s="13" t="s">
        <v>59</v>
      </c>
      <c r="AH255" s="13" t="s">
        <v>1250</v>
      </c>
      <c r="AI255" s="26">
        <v>3</v>
      </c>
      <c r="AJ255" s="13" t="s">
        <v>59</v>
      </c>
      <c r="AL255" s="25">
        <v>2</v>
      </c>
      <c r="AN255" s="14" t="s">
        <v>61</v>
      </c>
      <c r="AR255" s="15">
        <v>15</v>
      </c>
      <c r="AS255" s="15">
        <v>15</v>
      </c>
      <c r="AT255" s="15">
        <v>15</v>
      </c>
      <c r="AU255" s="15">
        <v>3</v>
      </c>
      <c r="AV255" s="15">
        <v>5</v>
      </c>
      <c r="AW255" s="15">
        <v>10</v>
      </c>
      <c r="AX255" s="15">
        <v>5</v>
      </c>
      <c r="AZ255" s="15" t="s">
        <v>63</v>
      </c>
      <c r="BC255" s="15" t="s">
        <v>6202</v>
      </c>
      <c r="BD255" s="16" t="s">
        <v>1252</v>
      </c>
      <c r="BE255" s="16" t="s">
        <v>6386</v>
      </c>
      <c r="BF255" s="16" t="s">
        <v>1252</v>
      </c>
      <c r="BH255" s="16" t="s">
        <v>1251</v>
      </c>
      <c r="BK255" s="17" t="s">
        <v>65</v>
      </c>
      <c r="BL255" s="40" t="s">
        <v>6206</v>
      </c>
    </row>
    <row r="256" spans="1:64" ht="15" customHeight="1" x14ac:dyDescent="0.55000000000000004">
      <c r="A256" s="20">
        <v>340</v>
      </c>
      <c r="B256" s="20" t="s">
        <v>1253</v>
      </c>
      <c r="C256" s="20" t="s">
        <v>1254</v>
      </c>
      <c r="D256" s="2" t="s">
        <v>51</v>
      </c>
      <c r="E256" s="2" t="s">
        <v>993</v>
      </c>
      <c r="F256" s="2" t="s">
        <v>1065</v>
      </c>
      <c r="G256" s="2" t="s">
        <v>93</v>
      </c>
      <c r="H256" s="3">
        <v>0</v>
      </c>
      <c r="I256" s="3">
        <v>0</v>
      </c>
      <c r="J256" s="3">
        <v>0</v>
      </c>
      <c r="K256" s="3">
        <v>1</v>
      </c>
      <c r="L256" s="3" t="s">
        <v>55</v>
      </c>
      <c r="P256" s="28">
        <v>5</v>
      </c>
      <c r="Q256" s="9"/>
      <c r="R256" s="4" t="s">
        <v>57</v>
      </c>
      <c r="U256" s="7"/>
      <c r="X256" s="27">
        <v>5</v>
      </c>
      <c r="Y256" s="12">
        <v>2295</v>
      </c>
      <c r="Z256" s="12" t="s">
        <v>58</v>
      </c>
      <c r="AB256" s="27">
        <v>5</v>
      </c>
      <c r="AC256" s="12">
        <v>2295</v>
      </c>
      <c r="AD256" s="12" t="s">
        <v>58</v>
      </c>
      <c r="AF256" s="26">
        <v>5</v>
      </c>
      <c r="AG256" s="13" t="s">
        <v>59</v>
      </c>
      <c r="AI256" s="26">
        <v>5</v>
      </c>
      <c r="AJ256" s="13" t="s">
        <v>59</v>
      </c>
      <c r="AL256" s="25">
        <v>4</v>
      </c>
      <c r="AN256" s="14" t="s">
        <v>61</v>
      </c>
      <c r="AR256" s="15">
        <v>19</v>
      </c>
      <c r="AS256" s="15">
        <v>19</v>
      </c>
      <c r="AT256" s="15">
        <v>19</v>
      </c>
      <c r="AU256" s="15">
        <v>5</v>
      </c>
      <c r="AV256" s="15">
        <v>5</v>
      </c>
      <c r="AW256" s="15">
        <v>10</v>
      </c>
      <c r="AX256" s="15">
        <v>9</v>
      </c>
      <c r="AY256" s="15" t="s">
        <v>45</v>
      </c>
      <c r="AZ256" s="15" t="s">
        <v>63</v>
      </c>
      <c r="BC256" s="15" t="s">
        <v>6138</v>
      </c>
      <c r="BD256" s="16" t="s">
        <v>6226</v>
      </c>
      <c r="BE256" s="16" t="s">
        <v>6266</v>
      </c>
      <c r="BF256" s="16" t="s">
        <v>6226</v>
      </c>
      <c r="BG256" s="16" t="s">
        <v>6266</v>
      </c>
      <c r="BH256" s="16" t="s">
        <v>663</v>
      </c>
      <c r="BK256" s="17" t="s">
        <v>65</v>
      </c>
      <c r="BL256" s="40" t="s">
        <v>6210</v>
      </c>
    </row>
    <row r="257" spans="1:64" ht="15" customHeight="1" x14ac:dyDescent="0.55000000000000004">
      <c r="A257" s="20">
        <v>341</v>
      </c>
      <c r="B257" s="20" t="s">
        <v>1255</v>
      </c>
      <c r="C257" s="20" t="s">
        <v>1256</v>
      </c>
      <c r="D257" s="2" t="s">
        <v>51</v>
      </c>
      <c r="E257" s="2" t="s">
        <v>993</v>
      </c>
      <c r="F257" s="2" t="s">
        <v>1065</v>
      </c>
      <c r="G257" s="2" t="s">
        <v>93</v>
      </c>
      <c r="H257" s="3">
        <v>0</v>
      </c>
      <c r="I257" s="3">
        <v>0</v>
      </c>
      <c r="J257" s="3">
        <v>0</v>
      </c>
      <c r="K257" s="3">
        <v>1</v>
      </c>
      <c r="L257" s="3" t="s">
        <v>55</v>
      </c>
      <c r="P257" s="28">
        <v>5</v>
      </c>
      <c r="Q257" s="9"/>
      <c r="R257" s="4" t="s">
        <v>57</v>
      </c>
      <c r="U257" s="7"/>
      <c r="X257" s="27">
        <v>5</v>
      </c>
      <c r="Y257" s="12">
        <v>9476</v>
      </c>
      <c r="Z257" s="12" t="s">
        <v>58</v>
      </c>
      <c r="AB257" s="27">
        <v>5</v>
      </c>
      <c r="AC257" s="12">
        <v>9476</v>
      </c>
      <c r="AD257" s="12" t="s">
        <v>58</v>
      </c>
      <c r="AF257" s="26">
        <v>3</v>
      </c>
      <c r="AG257" s="13" t="s">
        <v>59</v>
      </c>
      <c r="AI257" s="26">
        <v>3</v>
      </c>
      <c r="AJ257" s="13" t="s">
        <v>59</v>
      </c>
      <c r="AL257" s="25">
        <v>4</v>
      </c>
      <c r="AN257" s="14" t="s">
        <v>61</v>
      </c>
      <c r="AR257" s="15">
        <v>17</v>
      </c>
      <c r="AS257" s="15">
        <v>17</v>
      </c>
      <c r="AT257" s="15">
        <v>17</v>
      </c>
      <c r="AU257" s="15">
        <v>3</v>
      </c>
      <c r="AV257" s="15">
        <v>5</v>
      </c>
      <c r="AW257" s="15">
        <v>10</v>
      </c>
      <c r="AX257" s="15">
        <v>7</v>
      </c>
      <c r="AY257" s="15" t="s">
        <v>45</v>
      </c>
      <c r="AZ257" s="15" t="s">
        <v>63</v>
      </c>
      <c r="BC257" s="15" t="s">
        <v>6138</v>
      </c>
      <c r="BD257" s="16" t="s">
        <v>6226</v>
      </c>
      <c r="BE257" s="16" t="s">
        <v>6266</v>
      </c>
      <c r="BF257" s="16" t="s">
        <v>6226</v>
      </c>
      <c r="BG257" s="16" t="s">
        <v>6266</v>
      </c>
      <c r="BH257" s="16" t="s">
        <v>663</v>
      </c>
      <c r="BK257" s="17" t="s">
        <v>65</v>
      </c>
      <c r="BL257" s="40" t="s">
        <v>6206</v>
      </c>
    </row>
    <row r="258" spans="1:64" ht="15" customHeight="1" x14ac:dyDescent="0.55000000000000004">
      <c r="A258" s="20">
        <v>342</v>
      </c>
      <c r="B258" s="20" t="s">
        <v>1257</v>
      </c>
      <c r="C258" s="20" t="s">
        <v>1258</v>
      </c>
      <c r="D258" s="2" t="s">
        <v>51</v>
      </c>
      <c r="E258" s="2" t="s">
        <v>993</v>
      </c>
      <c r="F258" s="2" t="s">
        <v>1065</v>
      </c>
      <c r="G258" s="2" t="s">
        <v>93</v>
      </c>
      <c r="H258" s="3">
        <v>1</v>
      </c>
      <c r="I258" s="3">
        <v>1</v>
      </c>
      <c r="J258" s="3">
        <v>1</v>
      </c>
      <c r="K258" s="3">
        <v>0</v>
      </c>
      <c r="L258" s="3" t="s">
        <v>116</v>
      </c>
      <c r="P258" s="28">
        <v>3</v>
      </c>
      <c r="Q258" s="8">
        <v>4500000</v>
      </c>
      <c r="R258" s="4" t="s">
        <v>384</v>
      </c>
      <c r="T258" s="11">
        <v>1</v>
      </c>
      <c r="U258" s="7">
        <v>4500000</v>
      </c>
      <c r="V258" s="5" t="s">
        <v>382</v>
      </c>
      <c r="W258" s="4" t="s">
        <v>505</v>
      </c>
      <c r="X258" s="27">
        <v>2</v>
      </c>
      <c r="Y258" s="12">
        <v>1200589</v>
      </c>
      <c r="Z258" s="12" t="s">
        <v>69</v>
      </c>
      <c r="AB258" s="27">
        <v>4</v>
      </c>
      <c r="AC258" s="12">
        <v>195809</v>
      </c>
      <c r="AD258" s="12" t="s">
        <v>69</v>
      </c>
      <c r="AF258" s="26">
        <v>3</v>
      </c>
      <c r="AG258" s="13" t="s">
        <v>104</v>
      </c>
      <c r="AH258" s="13" t="s">
        <v>1259</v>
      </c>
      <c r="AI258" s="26">
        <v>3</v>
      </c>
      <c r="AJ258" s="13" t="s">
        <v>104</v>
      </c>
      <c r="AK258" s="13" t="s">
        <v>1260</v>
      </c>
      <c r="AL258" s="25">
        <v>2</v>
      </c>
      <c r="AM258" s="14">
        <v>0</v>
      </c>
      <c r="AN258" s="14" t="s">
        <v>387</v>
      </c>
      <c r="AP258" s="14" t="s">
        <v>1261</v>
      </c>
      <c r="AQ258" s="14" t="s">
        <v>389</v>
      </c>
      <c r="AR258" s="15">
        <v>10</v>
      </c>
      <c r="AS258" s="15">
        <v>12</v>
      </c>
      <c r="AT258" s="15">
        <v>12</v>
      </c>
      <c r="AU258" s="15">
        <v>3</v>
      </c>
      <c r="AV258" s="15">
        <v>4</v>
      </c>
      <c r="AW258" s="15">
        <v>7</v>
      </c>
      <c r="AX258" s="15">
        <v>5</v>
      </c>
      <c r="BD258" s="16" t="s">
        <v>6226</v>
      </c>
      <c r="BE258" s="16" t="s">
        <v>6250</v>
      </c>
      <c r="BF258" s="16" t="s">
        <v>6226</v>
      </c>
      <c r="BG258" s="16" t="s">
        <v>6073</v>
      </c>
      <c r="BJ258" s="16" t="s">
        <v>390</v>
      </c>
      <c r="BK258" s="17" t="s">
        <v>698</v>
      </c>
      <c r="BL258" s="40" t="s">
        <v>6206</v>
      </c>
    </row>
    <row r="259" spans="1:64" ht="15" customHeight="1" x14ac:dyDescent="0.55000000000000004">
      <c r="A259" s="20">
        <v>343</v>
      </c>
      <c r="B259" s="20" t="s">
        <v>1262</v>
      </c>
      <c r="C259" s="20" t="s">
        <v>1263</v>
      </c>
      <c r="D259" s="2" t="s">
        <v>51</v>
      </c>
      <c r="E259" s="2" t="s">
        <v>993</v>
      </c>
      <c r="F259" s="2" t="s">
        <v>1065</v>
      </c>
      <c r="G259" s="2" t="s">
        <v>93</v>
      </c>
      <c r="H259" s="3">
        <v>0</v>
      </c>
      <c r="I259" s="3">
        <v>0</v>
      </c>
      <c r="J259" s="3">
        <v>1</v>
      </c>
      <c r="K259" s="3">
        <v>0</v>
      </c>
      <c r="L259" s="3" t="s">
        <v>55</v>
      </c>
      <c r="P259" s="28">
        <v>4</v>
      </c>
      <c r="Q259" s="9"/>
      <c r="R259" s="4" t="s">
        <v>90</v>
      </c>
      <c r="U259" s="7"/>
      <c r="X259" s="27">
        <v>4</v>
      </c>
      <c r="Y259" s="12">
        <v>207174</v>
      </c>
      <c r="Z259" s="12" t="s">
        <v>69</v>
      </c>
      <c r="AB259" s="27">
        <v>4</v>
      </c>
      <c r="AC259" s="12">
        <v>207174</v>
      </c>
      <c r="AD259" s="12" t="s">
        <v>69</v>
      </c>
      <c r="AF259" s="26">
        <v>3</v>
      </c>
      <c r="AG259" s="13" t="s">
        <v>70</v>
      </c>
      <c r="AI259" s="26">
        <v>3</v>
      </c>
      <c r="AJ259" s="13" t="s">
        <v>70</v>
      </c>
      <c r="AK259" s="13" t="s">
        <v>744</v>
      </c>
      <c r="AL259" s="25">
        <v>3</v>
      </c>
      <c r="AN259" s="14" t="s">
        <v>70</v>
      </c>
      <c r="AR259" s="15">
        <v>14</v>
      </c>
      <c r="AS259" s="15">
        <v>14</v>
      </c>
      <c r="AT259" s="15">
        <v>14</v>
      </c>
      <c r="AU259" s="15">
        <v>3</v>
      </c>
      <c r="AV259" s="15">
        <v>4</v>
      </c>
      <c r="AW259" s="15">
        <v>8</v>
      </c>
      <c r="AX259" s="15">
        <v>6</v>
      </c>
      <c r="AZ259" s="15" t="s">
        <v>63</v>
      </c>
      <c r="BC259" s="15" t="s">
        <v>6202</v>
      </c>
      <c r="BD259" s="16" t="s">
        <v>6226</v>
      </c>
      <c r="BE259" s="16" t="s">
        <v>87</v>
      </c>
      <c r="BF259" s="16" t="s">
        <v>6226</v>
      </c>
      <c r="BG259" s="16" t="s">
        <v>87</v>
      </c>
      <c r="BK259" s="17" t="s">
        <v>65</v>
      </c>
      <c r="BL259" s="40" t="s">
        <v>6206</v>
      </c>
    </row>
    <row r="260" spans="1:64" ht="15" customHeight="1" x14ac:dyDescent="0.55000000000000004">
      <c r="A260" s="20">
        <v>344</v>
      </c>
      <c r="B260" s="20" t="s">
        <v>1264</v>
      </c>
      <c r="C260" s="20" t="s">
        <v>1265</v>
      </c>
      <c r="D260" s="2" t="s">
        <v>51</v>
      </c>
      <c r="E260" s="2" t="s">
        <v>993</v>
      </c>
      <c r="F260" s="2" t="s">
        <v>1065</v>
      </c>
      <c r="G260" s="2" t="s">
        <v>93</v>
      </c>
      <c r="H260" s="3">
        <v>0</v>
      </c>
      <c r="I260" s="3">
        <v>0</v>
      </c>
      <c r="J260" s="3">
        <v>1</v>
      </c>
      <c r="K260" s="3">
        <v>0</v>
      </c>
      <c r="L260" s="3" t="s">
        <v>55</v>
      </c>
      <c r="P260" s="28">
        <v>5</v>
      </c>
      <c r="Q260" s="9"/>
      <c r="R260" s="4" t="s">
        <v>90</v>
      </c>
      <c r="U260" s="7"/>
      <c r="X260" s="27">
        <v>5</v>
      </c>
      <c r="Y260" s="12">
        <v>471</v>
      </c>
      <c r="Z260" s="12" t="s">
        <v>69</v>
      </c>
      <c r="AB260" s="27">
        <v>5</v>
      </c>
      <c r="AC260" s="12">
        <v>471</v>
      </c>
      <c r="AD260" s="12" t="s">
        <v>69</v>
      </c>
      <c r="AF260" s="26">
        <v>3</v>
      </c>
      <c r="AG260" s="13" t="s">
        <v>70</v>
      </c>
      <c r="AH260" s="13" t="s">
        <v>348</v>
      </c>
      <c r="AI260" s="26">
        <v>3</v>
      </c>
      <c r="AJ260" s="13" t="s">
        <v>70</v>
      </c>
      <c r="AK260" s="13" t="s">
        <v>334</v>
      </c>
      <c r="AL260" s="25">
        <v>2</v>
      </c>
      <c r="AN260" s="14" t="s">
        <v>70</v>
      </c>
      <c r="AR260" s="15">
        <v>15</v>
      </c>
      <c r="AS260" s="15">
        <v>15</v>
      </c>
      <c r="AT260" s="15">
        <v>15</v>
      </c>
      <c r="AU260" s="15">
        <v>3</v>
      </c>
      <c r="AV260" s="15">
        <v>5</v>
      </c>
      <c r="AW260" s="15">
        <v>10</v>
      </c>
      <c r="AX260" s="15">
        <v>5</v>
      </c>
      <c r="AZ260" s="15" t="s">
        <v>63</v>
      </c>
      <c r="BC260" s="15" t="s">
        <v>6202</v>
      </c>
      <c r="BD260" s="16" t="s">
        <v>6226</v>
      </c>
      <c r="BE260" s="16" t="s">
        <v>87</v>
      </c>
      <c r="BF260" s="16" t="s">
        <v>6226</v>
      </c>
      <c r="BG260" s="16" t="s">
        <v>87</v>
      </c>
      <c r="BK260" s="17" t="s">
        <v>65</v>
      </c>
      <c r="BL260" s="40" t="s">
        <v>6206</v>
      </c>
    </row>
    <row r="261" spans="1:64" ht="15" customHeight="1" x14ac:dyDescent="0.55000000000000004">
      <c r="A261" s="20">
        <v>345</v>
      </c>
      <c r="B261" s="20" t="s">
        <v>1266</v>
      </c>
      <c r="C261" s="20" t="s">
        <v>1267</v>
      </c>
      <c r="D261" s="2" t="s">
        <v>51</v>
      </c>
      <c r="E261" s="2" t="s">
        <v>993</v>
      </c>
      <c r="F261" s="2" t="s">
        <v>1065</v>
      </c>
      <c r="H261" s="3">
        <v>0</v>
      </c>
      <c r="I261" s="3">
        <v>0</v>
      </c>
      <c r="J261" s="3">
        <v>1</v>
      </c>
      <c r="K261" s="3">
        <v>1</v>
      </c>
      <c r="L261" s="3" t="s">
        <v>55</v>
      </c>
      <c r="P261" s="28">
        <v>3</v>
      </c>
      <c r="Q261" s="9"/>
      <c r="R261" s="4" t="s">
        <v>90</v>
      </c>
      <c r="U261" s="7"/>
      <c r="X261" s="27">
        <v>3</v>
      </c>
      <c r="Y261" s="12">
        <v>577595</v>
      </c>
      <c r="Z261" s="12" t="s">
        <v>69</v>
      </c>
      <c r="AB261" s="27">
        <v>3</v>
      </c>
      <c r="AC261" s="12">
        <v>577595</v>
      </c>
      <c r="AD261" s="12" t="s">
        <v>69</v>
      </c>
      <c r="AF261" s="26">
        <v>2</v>
      </c>
      <c r="AG261" s="13" t="s">
        <v>70</v>
      </c>
      <c r="AI261" s="26">
        <v>2</v>
      </c>
      <c r="AJ261" s="13" t="s">
        <v>70</v>
      </c>
      <c r="AK261" s="13" t="s">
        <v>334</v>
      </c>
      <c r="AL261" s="25">
        <v>2</v>
      </c>
      <c r="AN261" s="14" t="s">
        <v>59</v>
      </c>
      <c r="AO261" s="14" t="s">
        <v>1268</v>
      </c>
      <c r="AR261" s="15">
        <v>10</v>
      </c>
      <c r="AS261" s="15">
        <v>10</v>
      </c>
      <c r="AT261" s="15">
        <v>10</v>
      </c>
      <c r="AU261" s="15">
        <v>2</v>
      </c>
      <c r="AV261" s="15">
        <v>3</v>
      </c>
      <c r="AW261" s="15">
        <v>6</v>
      </c>
      <c r="AX261" s="15">
        <v>4</v>
      </c>
      <c r="BD261" s="16" t="s">
        <v>6226</v>
      </c>
      <c r="BE261" s="16" t="s">
        <v>76</v>
      </c>
      <c r="BF261" s="16" t="s">
        <v>6226</v>
      </c>
      <c r="BG261" s="16" t="s">
        <v>76</v>
      </c>
      <c r="BH261" s="16" t="s">
        <v>74</v>
      </c>
      <c r="BK261" s="17" t="s">
        <v>65</v>
      </c>
      <c r="BL261" s="40" t="s">
        <v>6206</v>
      </c>
    </row>
    <row r="262" spans="1:64" ht="15" customHeight="1" x14ac:dyDescent="0.55000000000000004">
      <c r="A262" s="20">
        <v>346</v>
      </c>
      <c r="B262" s="20" t="s">
        <v>1269</v>
      </c>
      <c r="C262" s="20" t="s">
        <v>1270</v>
      </c>
      <c r="D262" s="2" t="s">
        <v>51</v>
      </c>
      <c r="E262" s="2" t="s">
        <v>993</v>
      </c>
      <c r="F262" s="2" t="s">
        <v>1065</v>
      </c>
      <c r="G262" s="2" t="s">
        <v>93</v>
      </c>
      <c r="H262" s="3">
        <v>0</v>
      </c>
      <c r="I262" s="3">
        <v>0</v>
      </c>
      <c r="J262" s="3">
        <v>0</v>
      </c>
      <c r="K262" s="3">
        <v>1</v>
      </c>
      <c r="L262" s="3" t="s">
        <v>55</v>
      </c>
      <c r="P262" s="28">
        <v>4</v>
      </c>
      <c r="Q262" s="9"/>
      <c r="R262" s="4" t="s">
        <v>57</v>
      </c>
      <c r="U262" s="7"/>
      <c r="X262" s="27">
        <v>5</v>
      </c>
      <c r="Y262" s="12">
        <v>48581</v>
      </c>
      <c r="Z262" s="12" t="s">
        <v>58</v>
      </c>
      <c r="AB262" s="27">
        <v>5</v>
      </c>
      <c r="AC262" s="12">
        <v>48581</v>
      </c>
      <c r="AD262" s="12" t="s">
        <v>58</v>
      </c>
      <c r="AF262" s="26">
        <v>2</v>
      </c>
      <c r="AG262" s="13" t="s">
        <v>59</v>
      </c>
      <c r="AI262" s="26">
        <v>2</v>
      </c>
      <c r="AJ262" s="13" t="s">
        <v>59</v>
      </c>
      <c r="AL262" s="25">
        <v>2</v>
      </c>
      <c r="AN262" s="14" t="s">
        <v>61</v>
      </c>
      <c r="AR262" s="15">
        <v>13</v>
      </c>
      <c r="AS262" s="15">
        <v>13</v>
      </c>
      <c r="AT262" s="15">
        <v>13</v>
      </c>
      <c r="AU262" s="15">
        <v>2</v>
      </c>
      <c r="AV262" s="15">
        <v>5</v>
      </c>
      <c r="AW262" s="15">
        <v>9</v>
      </c>
      <c r="AX262" s="15">
        <v>4</v>
      </c>
      <c r="BD262" s="16" t="s">
        <v>6226</v>
      </c>
      <c r="BE262" s="16" t="s">
        <v>76</v>
      </c>
      <c r="BF262" s="16" t="s">
        <v>6226</v>
      </c>
      <c r="BG262" s="16" t="s">
        <v>76</v>
      </c>
      <c r="BH262" s="16" t="s">
        <v>74</v>
      </c>
      <c r="BK262" s="17" t="s">
        <v>65</v>
      </c>
      <c r="BL262" s="40" t="s">
        <v>6206</v>
      </c>
    </row>
    <row r="263" spans="1:64" ht="15" customHeight="1" x14ac:dyDescent="0.55000000000000004">
      <c r="A263" s="20">
        <v>351</v>
      </c>
      <c r="B263" s="20" t="s">
        <v>1271</v>
      </c>
      <c r="C263" s="20" t="s">
        <v>1272</v>
      </c>
      <c r="D263" s="2" t="s">
        <v>51</v>
      </c>
      <c r="E263" s="2" t="s">
        <v>993</v>
      </c>
      <c r="F263" s="2" t="s">
        <v>1065</v>
      </c>
      <c r="G263" s="2" t="s">
        <v>93</v>
      </c>
      <c r="H263" s="3">
        <v>0</v>
      </c>
      <c r="I263" s="3">
        <v>0</v>
      </c>
      <c r="J263" s="3">
        <v>1</v>
      </c>
      <c r="K263" s="3">
        <v>0</v>
      </c>
      <c r="L263" s="3" t="s">
        <v>55</v>
      </c>
      <c r="P263" s="28">
        <v>4</v>
      </c>
      <c r="Q263" s="9"/>
      <c r="R263" s="4" t="s">
        <v>90</v>
      </c>
      <c r="U263" s="7"/>
      <c r="X263" s="27">
        <v>4</v>
      </c>
      <c r="Y263" s="12">
        <v>96518</v>
      </c>
      <c r="Z263" s="12" t="s">
        <v>69</v>
      </c>
      <c r="AB263" s="27">
        <v>4</v>
      </c>
      <c r="AC263" s="12">
        <v>96518</v>
      </c>
      <c r="AD263" s="12" t="s">
        <v>69</v>
      </c>
      <c r="AF263" s="26">
        <v>2</v>
      </c>
      <c r="AG263" s="13" t="s">
        <v>70</v>
      </c>
      <c r="AI263" s="26">
        <v>2</v>
      </c>
      <c r="AJ263" s="13" t="s">
        <v>70</v>
      </c>
      <c r="AK263" s="13" t="s">
        <v>334</v>
      </c>
      <c r="AL263" s="25">
        <v>2</v>
      </c>
      <c r="AN263" s="14" t="s">
        <v>70</v>
      </c>
      <c r="AR263" s="15">
        <v>12</v>
      </c>
      <c r="AS263" s="15">
        <v>12</v>
      </c>
      <c r="AT263" s="15">
        <v>12</v>
      </c>
      <c r="AU263" s="15">
        <v>2</v>
      </c>
      <c r="AV263" s="15">
        <v>4</v>
      </c>
      <c r="AW263" s="15">
        <v>8</v>
      </c>
      <c r="AX263" s="15">
        <v>4</v>
      </c>
      <c r="BD263" s="16" t="s">
        <v>6226</v>
      </c>
      <c r="BE263" s="16" t="s">
        <v>87</v>
      </c>
      <c r="BF263" s="16" t="s">
        <v>6226</v>
      </c>
      <c r="BG263" s="16" t="s">
        <v>87</v>
      </c>
      <c r="BK263" s="17" t="s">
        <v>65</v>
      </c>
      <c r="BL263" s="40" t="s">
        <v>6206</v>
      </c>
    </row>
    <row r="264" spans="1:64" ht="15" customHeight="1" x14ac:dyDescent="0.55000000000000004">
      <c r="A264" s="20">
        <v>352</v>
      </c>
      <c r="B264" s="20" t="s">
        <v>1273</v>
      </c>
      <c r="C264" s="20" t="s">
        <v>1274</v>
      </c>
      <c r="D264" s="2" t="s">
        <v>51</v>
      </c>
      <c r="E264" s="2" t="s">
        <v>993</v>
      </c>
      <c r="F264" s="2" t="s">
        <v>1065</v>
      </c>
      <c r="H264" s="3">
        <v>0</v>
      </c>
      <c r="I264" s="3">
        <v>1</v>
      </c>
      <c r="J264" s="3">
        <v>1</v>
      </c>
      <c r="K264" s="3">
        <v>0</v>
      </c>
      <c r="L264" s="3" t="s">
        <v>100</v>
      </c>
      <c r="P264" s="28">
        <v>3</v>
      </c>
      <c r="Q264" s="8">
        <v>2000000</v>
      </c>
      <c r="R264" s="4" t="s">
        <v>104</v>
      </c>
      <c r="T264" s="11">
        <v>1</v>
      </c>
      <c r="U264" s="7">
        <v>200000</v>
      </c>
      <c r="V264" s="5" t="s">
        <v>831</v>
      </c>
      <c r="W264" s="4" t="s">
        <v>332</v>
      </c>
      <c r="X264" s="27">
        <v>3</v>
      </c>
      <c r="Y264" s="12">
        <v>785767</v>
      </c>
      <c r="Z264" s="12" t="s">
        <v>69</v>
      </c>
      <c r="AB264" s="27">
        <v>3</v>
      </c>
      <c r="AC264" s="12">
        <v>465506</v>
      </c>
      <c r="AD264" s="12" t="s">
        <v>69</v>
      </c>
      <c r="AF264" s="26">
        <v>2</v>
      </c>
      <c r="AG264" s="13" t="s">
        <v>104</v>
      </c>
      <c r="AI264" s="26">
        <v>2</v>
      </c>
      <c r="AJ264" s="13" t="s">
        <v>104</v>
      </c>
      <c r="AK264" s="13" t="s">
        <v>334</v>
      </c>
      <c r="AL264" s="25">
        <v>2</v>
      </c>
      <c r="AN264" s="14" t="s">
        <v>461</v>
      </c>
      <c r="AR264" s="15">
        <v>10</v>
      </c>
      <c r="AS264" s="15">
        <v>10</v>
      </c>
      <c r="AT264" s="15">
        <v>10</v>
      </c>
      <c r="AU264" s="15">
        <v>2</v>
      </c>
      <c r="AV264" s="15">
        <v>3</v>
      </c>
      <c r="AW264" s="15">
        <v>6</v>
      </c>
      <c r="AX264" s="15">
        <v>4</v>
      </c>
      <c r="BD264" s="16" t="s">
        <v>6238</v>
      </c>
      <c r="BE264" s="16" t="s">
        <v>1275</v>
      </c>
      <c r="BF264" s="16" t="s">
        <v>6238</v>
      </c>
      <c r="BG264" s="16" t="s">
        <v>1275</v>
      </c>
      <c r="BJ264" s="16" t="s">
        <v>337</v>
      </c>
      <c r="BK264" s="17" t="s">
        <v>65</v>
      </c>
      <c r="BL264" s="40" t="s">
        <v>6206</v>
      </c>
    </row>
    <row r="265" spans="1:64" ht="15" customHeight="1" x14ac:dyDescent="0.55000000000000004">
      <c r="A265" s="20">
        <v>354</v>
      </c>
      <c r="B265" s="20" t="s">
        <v>1276</v>
      </c>
      <c r="C265" s="20" t="s">
        <v>1277</v>
      </c>
      <c r="D265" s="2" t="s">
        <v>51</v>
      </c>
      <c r="E265" s="2" t="s">
        <v>993</v>
      </c>
      <c r="F265" s="2" t="s">
        <v>1065</v>
      </c>
      <c r="H265" s="3">
        <v>0</v>
      </c>
      <c r="I265" s="3">
        <v>0</v>
      </c>
      <c r="J265" s="3">
        <v>0</v>
      </c>
      <c r="K265" s="3">
        <v>1</v>
      </c>
      <c r="L265" s="3" t="s">
        <v>55</v>
      </c>
      <c r="P265" s="28">
        <v>3</v>
      </c>
      <c r="Q265" s="9"/>
      <c r="R265" s="4" t="s">
        <v>57</v>
      </c>
      <c r="U265" s="7"/>
      <c r="X265" s="27">
        <v>3</v>
      </c>
      <c r="Y265" s="12">
        <v>472815</v>
      </c>
      <c r="Z265" s="12" t="s">
        <v>58</v>
      </c>
      <c r="AB265" s="27">
        <v>3</v>
      </c>
      <c r="AC265" s="12">
        <v>472815</v>
      </c>
      <c r="AD265" s="12" t="s">
        <v>58</v>
      </c>
      <c r="AF265" s="26">
        <v>4</v>
      </c>
      <c r="AG265" s="13" t="s">
        <v>59</v>
      </c>
      <c r="AI265" s="26">
        <v>4</v>
      </c>
      <c r="AJ265" s="13" t="s">
        <v>59</v>
      </c>
      <c r="AL265" s="25">
        <v>5</v>
      </c>
      <c r="AN265" s="14" t="s">
        <v>61</v>
      </c>
      <c r="AR265" s="15">
        <v>15</v>
      </c>
      <c r="AS265" s="15">
        <v>15</v>
      </c>
      <c r="AT265" s="15">
        <v>15</v>
      </c>
      <c r="AU265" s="15">
        <v>4</v>
      </c>
      <c r="AV265" s="15">
        <v>3</v>
      </c>
      <c r="AW265" s="15">
        <v>6</v>
      </c>
      <c r="AX265" s="15">
        <v>9</v>
      </c>
      <c r="BA265" s="15" t="s">
        <v>175</v>
      </c>
      <c r="BB265" s="15" t="s">
        <v>48</v>
      </c>
      <c r="BC265" s="15" t="s">
        <v>6201</v>
      </c>
      <c r="BD265" s="16" t="s">
        <v>6226</v>
      </c>
      <c r="BE265" s="16" t="s">
        <v>6241</v>
      </c>
      <c r="BF265" s="16" t="s">
        <v>6226</v>
      </c>
      <c r="BG265" s="16" t="s">
        <v>6241</v>
      </c>
      <c r="BH265" s="16" t="s">
        <v>64</v>
      </c>
      <c r="BK265" s="17" t="s">
        <v>65</v>
      </c>
      <c r="BL265" s="40" t="s">
        <v>6206</v>
      </c>
    </row>
    <row r="266" spans="1:64" ht="15" customHeight="1" x14ac:dyDescent="0.55000000000000004">
      <c r="A266" s="20">
        <v>355</v>
      </c>
      <c r="B266" s="20" t="s">
        <v>1278</v>
      </c>
      <c r="C266" s="20" t="s">
        <v>1279</v>
      </c>
      <c r="D266" s="2" t="s">
        <v>51</v>
      </c>
      <c r="E266" s="2" t="s">
        <v>993</v>
      </c>
      <c r="F266" s="2" t="s">
        <v>1065</v>
      </c>
      <c r="H266" s="3">
        <v>0</v>
      </c>
      <c r="I266" s="3">
        <v>0</v>
      </c>
      <c r="J266" s="3">
        <v>1</v>
      </c>
      <c r="K266" s="3">
        <v>1</v>
      </c>
      <c r="L266" s="3" t="s">
        <v>55</v>
      </c>
      <c r="P266" s="28">
        <v>5</v>
      </c>
      <c r="Q266" s="9"/>
      <c r="R266" s="4" t="s">
        <v>79</v>
      </c>
      <c r="S266" s="4" t="s">
        <v>1280</v>
      </c>
      <c r="U266" s="7"/>
      <c r="X266" s="27">
        <v>4</v>
      </c>
      <c r="Y266" s="12">
        <v>145112</v>
      </c>
      <c r="Z266" s="12" t="s">
        <v>69</v>
      </c>
      <c r="AB266" s="27">
        <v>4</v>
      </c>
      <c r="AC266" s="12">
        <v>145112</v>
      </c>
      <c r="AD266" s="12" t="s">
        <v>69</v>
      </c>
      <c r="AF266" s="26">
        <v>4</v>
      </c>
      <c r="AG266" s="13" t="s">
        <v>818</v>
      </c>
      <c r="AH266" s="13" t="s">
        <v>1281</v>
      </c>
      <c r="AI266" s="26">
        <v>4</v>
      </c>
      <c r="AJ266" s="13" t="s">
        <v>70</v>
      </c>
      <c r="AK266" s="13" t="s">
        <v>1228</v>
      </c>
      <c r="AL266" s="25">
        <v>4</v>
      </c>
      <c r="AN266" s="14" t="s">
        <v>59</v>
      </c>
      <c r="AR266" s="15">
        <v>17</v>
      </c>
      <c r="AS266" s="15">
        <v>17</v>
      </c>
      <c r="AT266" s="15">
        <v>17</v>
      </c>
      <c r="AU266" s="15">
        <v>4</v>
      </c>
      <c r="AV266" s="15">
        <v>4</v>
      </c>
      <c r="AW266" s="15">
        <v>9</v>
      </c>
      <c r="AX266" s="15">
        <v>8</v>
      </c>
      <c r="AY266" s="15" t="s">
        <v>45</v>
      </c>
      <c r="AZ266" s="15" t="s">
        <v>63</v>
      </c>
      <c r="BC266" s="15" t="s">
        <v>6138</v>
      </c>
      <c r="BD266" s="16" t="s">
        <v>6226</v>
      </c>
      <c r="BE266" s="16" t="s">
        <v>6241</v>
      </c>
      <c r="BF266" s="16" t="s">
        <v>6226</v>
      </c>
      <c r="BG266" s="16" t="s">
        <v>6241</v>
      </c>
      <c r="BH266" s="16" t="s">
        <v>64</v>
      </c>
      <c r="BI266" s="16" t="s">
        <v>75</v>
      </c>
      <c r="BK266" s="17" t="s">
        <v>65</v>
      </c>
      <c r="BL266" s="40" t="s">
        <v>6206</v>
      </c>
    </row>
    <row r="267" spans="1:64" ht="15" customHeight="1" x14ac:dyDescent="0.55000000000000004">
      <c r="A267" s="20">
        <v>357</v>
      </c>
      <c r="B267" s="20" t="s">
        <v>1282</v>
      </c>
      <c r="C267" s="20" t="s">
        <v>1283</v>
      </c>
      <c r="D267" s="2" t="s">
        <v>51</v>
      </c>
      <c r="E267" s="2" t="s">
        <v>993</v>
      </c>
      <c r="F267" s="2" t="s">
        <v>1065</v>
      </c>
      <c r="H267" s="3">
        <v>0</v>
      </c>
      <c r="I267" s="3">
        <v>0</v>
      </c>
      <c r="J267" s="3">
        <v>1</v>
      </c>
      <c r="K267" s="3">
        <v>1</v>
      </c>
      <c r="L267" s="3" t="s">
        <v>55</v>
      </c>
      <c r="P267" s="28">
        <v>4</v>
      </c>
      <c r="Q267" s="9"/>
      <c r="R267" s="4" t="s">
        <v>57</v>
      </c>
      <c r="S267" s="4" t="s">
        <v>758</v>
      </c>
      <c r="U267" s="7"/>
      <c r="X267" s="27">
        <v>4</v>
      </c>
      <c r="Y267" s="12">
        <v>234660</v>
      </c>
      <c r="Z267" s="12" t="s">
        <v>69</v>
      </c>
      <c r="AB267" s="27">
        <v>4</v>
      </c>
      <c r="AC267" s="12">
        <v>234660</v>
      </c>
      <c r="AD267" s="12" t="s">
        <v>69</v>
      </c>
      <c r="AF267" s="26">
        <v>3</v>
      </c>
      <c r="AG267" s="13" t="s">
        <v>70</v>
      </c>
      <c r="AI267" s="26">
        <v>3</v>
      </c>
      <c r="AJ267" s="13" t="s">
        <v>70</v>
      </c>
      <c r="AK267" s="13" t="s">
        <v>1284</v>
      </c>
      <c r="AL267" s="25">
        <v>2</v>
      </c>
      <c r="AN267" s="14" t="s">
        <v>59</v>
      </c>
      <c r="AR267" s="15">
        <v>13</v>
      </c>
      <c r="AS267" s="15">
        <v>13</v>
      </c>
      <c r="AT267" s="15">
        <v>13</v>
      </c>
      <c r="AU267" s="15">
        <v>3</v>
      </c>
      <c r="AV267" s="15">
        <v>4</v>
      </c>
      <c r="AW267" s="15">
        <v>8</v>
      </c>
      <c r="AX267" s="15">
        <v>5</v>
      </c>
      <c r="BD267" s="16" t="s">
        <v>6226</v>
      </c>
      <c r="BE267" s="16" t="s">
        <v>76</v>
      </c>
      <c r="BF267" s="16" t="s">
        <v>6226</v>
      </c>
      <c r="BG267" s="16" t="s">
        <v>76</v>
      </c>
      <c r="BH267" s="16" t="s">
        <v>1044</v>
      </c>
      <c r="BK267" s="17" t="s">
        <v>65</v>
      </c>
      <c r="BL267" s="40" t="s">
        <v>6206</v>
      </c>
    </row>
    <row r="268" spans="1:64" ht="15" customHeight="1" x14ac:dyDescent="0.55000000000000004">
      <c r="A268" s="20">
        <v>358</v>
      </c>
      <c r="B268" s="20" t="s">
        <v>1285</v>
      </c>
      <c r="C268" s="20" t="s">
        <v>1286</v>
      </c>
      <c r="D268" s="2" t="s">
        <v>51</v>
      </c>
      <c r="E268" s="2" t="s">
        <v>993</v>
      </c>
      <c r="F268" s="2" t="s">
        <v>1065</v>
      </c>
      <c r="H268" s="3">
        <v>0</v>
      </c>
      <c r="I268" s="3">
        <v>0</v>
      </c>
      <c r="J268" s="3">
        <v>1</v>
      </c>
      <c r="K268" s="3">
        <v>1</v>
      </c>
      <c r="L268" s="3" t="s">
        <v>55</v>
      </c>
      <c r="P268" s="28">
        <v>4</v>
      </c>
      <c r="Q268" s="9"/>
      <c r="R268" s="4" t="s">
        <v>90</v>
      </c>
      <c r="U268" s="7"/>
      <c r="X268" s="27">
        <v>4</v>
      </c>
      <c r="Y268" s="12">
        <v>215811</v>
      </c>
      <c r="Z268" s="12" t="s">
        <v>69</v>
      </c>
      <c r="AB268" s="27">
        <v>4</v>
      </c>
      <c r="AC268" s="12">
        <v>215811</v>
      </c>
      <c r="AD268" s="12" t="s">
        <v>69</v>
      </c>
      <c r="AF268" s="26">
        <v>3</v>
      </c>
      <c r="AG268" s="13" t="s">
        <v>70</v>
      </c>
      <c r="AI268" s="26">
        <v>3</v>
      </c>
      <c r="AJ268" s="13" t="s">
        <v>70</v>
      </c>
      <c r="AK268" s="13" t="s">
        <v>744</v>
      </c>
      <c r="AL268" s="25">
        <v>4</v>
      </c>
      <c r="AN268" s="14" t="s">
        <v>59</v>
      </c>
      <c r="AO268" s="14" t="s">
        <v>1287</v>
      </c>
      <c r="AR268" s="15">
        <v>15</v>
      </c>
      <c r="AS268" s="15">
        <v>15</v>
      </c>
      <c r="AT268" s="15">
        <v>15</v>
      </c>
      <c r="AU268" s="15">
        <v>3</v>
      </c>
      <c r="AV268" s="15">
        <v>4</v>
      </c>
      <c r="AW268" s="15">
        <v>8</v>
      </c>
      <c r="AX268" s="15">
        <v>7</v>
      </c>
      <c r="AZ268" s="15" t="s">
        <v>63</v>
      </c>
      <c r="BC268" s="15" t="s">
        <v>6202</v>
      </c>
      <c r="BD268" s="16" t="s">
        <v>6226</v>
      </c>
      <c r="BE268" s="16" t="s">
        <v>338</v>
      </c>
      <c r="BF268" s="16" t="s">
        <v>6226</v>
      </c>
      <c r="BG268" s="16" t="s">
        <v>338</v>
      </c>
      <c r="BH268" s="16" t="s">
        <v>74</v>
      </c>
      <c r="BK268" s="17" t="s">
        <v>65</v>
      </c>
      <c r="BL268" s="40" t="s">
        <v>6206</v>
      </c>
    </row>
    <row r="269" spans="1:64" ht="15" customHeight="1" x14ac:dyDescent="0.55000000000000004">
      <c r="A269" s="20">
        <v>359</v>
      </c>
      <c r="B269" s="20" t="s">
        <v>1288</v>
      </c>
      <c r="C269" s="20" t="s">
        <v>1289</v>
      </c>
      <c r="D269" s="2" t="s">
        <v>51</v>
      </c>
      <c r="E269" s="2" t="s">
        <v>993</v>
      </c>
      <c r="F269" s="2" t="s">
        <v>1065</v>
      </c>
      <c r="G269" s="2" t="s">
        <v>93</v>
      </c>
      <c r="H269" s="3">
        <v>0</v>
      </c>
      <c r="I269" s="3">
        <v>0</v>
      </c>
      <c r="J269" s="3">
        <v>1</v>
      </c>
      <c r="K269" s="3">
        <v>0</v>
      </c>
      <c r="L269" s="3" t="s">
        <v>55</v>
      </c>
      <c r="P269" s="28">
        <v>5</v>
      </c>
      <c r="Q269" s="9"/>
      <c r="R269" s="4" t="s">
        <v>90</v>
      </c>
      <c r="U269" s="7"/>
      <c r="X269" s="27">
        <v>5</v>
      </c>
      <c r="Y269" s="12">
        <v>30257</v>
      </c>
      <c r="Z269" s="12" t="s">
        <v>69</v>
      </c>
      <c r="AB269" s="27">
        <v>5</v>
      </c>
      <c r="AC269" s="12">
        <v>30257</v>
      </c>
      <c r="AD269" s="12" t="s">
        <v>69</v>
      </c>
      <c r="AF269" s="26">
        <v>3</v>
      </c>
      <c r="AG269" s="13" t="s">
        <v>70</v>
      </c>
      <c r="AI269" s="26">
        <v>3</v>
      </c>
      <c r="AJ269" s="13" t="s">
        <v>70</v>
      </c>
      <c r="AK269" s="13" t="s">
        <v>344</v>
      </c>
      <c r="AL269" s="25">
        <v>4</v>
      </c>
      <c r="AN269" s="14" t="s">
        <v>70</v>
      </c>
      <c r="AR269" s="15">
        <v>17</v>
      </c>
      <c r="AS269" s="15">
        <v>17</v>
      </c>
      <c r="AT269" s="15">
        <v>17</v>
      </c>
      <c r="AU269" s="15">
        <v>3</v>
      </c>
      <c r="AV269" s="15">
        <v>5</v>
      </c>
      <c r="AW269" s="15">
        <v>10</v>
      </c>
      <c r="AX269" s="15">
        <v>7</v>
      </c>
      <c r="AY269" s="15" t="s">
        <v>45</v>
      </c>
      <c r="AZ269" s="15" t="s">
        <v>63</v>
      </c>
      <c r="BC269" s="15" t="s">
        <v>6138</v>
      </c>
      <c r="BD269" s="16" t="s">
        <v>6226</v>
      </c>
      <c r="BE269" s="16" t="s">
        <v>6329</v>
      </c>
      <c r="BF269" s="16" t="s">
        <v>6226</v>
      </c>
      <c r="BG269" s="16" t="s">
        <v>6329</v>
      </c>
      <c r="BK269" s="17" t="s">
        <v>65</v>
      </c>
      <c r="BL269" s="40" t="s">
        <v>6206</v>
      </c>
    </row>
    <row r="270" spans="1:64" ht="15" customHeight="1" x14ac:dyDescent="0.55000000000000004">
      <c r="A270" s="20">
        <v>360</v>
      </c>
      <c r="B270" s="20" t="s">
        <v>1290</v>
      </c>
      <c r="C270" s="20" t="s">
        <v>1291</v>
      </c>
      <c r="D270" s="2" t="s">
        <v>51</v>
      </c>
      <c r="E270" s="2" t="s">
        <v>993</v>
      </c>
      <c r="F270" s="2" t="s">
        <v>1065</v>
      </c>
      <c r="G270" s="2" t="s">
        <v>93</v>
      </c>
      <c r="H270" s="3">
        <v>0</v>
      </c>
      <c r="I270" s="3">
        <v>0</v>
      </c>
      <c r="J270" s="3">
        <v>1</v>
      </c>
      <c r="K270" s="3">
        <v>1</v>
      </c>
      <c r="L270" s="3" t="s">
        <v>55</v>
      </c>
      <c r="P270" s="28">
        <v>5</v>
      </c>
      <c r="Q270" s="9"/>
      <c r="R270" s="4" t="s">
        <v>90</v>
      </c>
      <c r="U270" s="7"/>
      <c r="X270" s="27">
        <v>5</v>
      </c>
      <c r="Y270" s="12">
        <v>16783</v>
      </c>
      <c r="Z270" s="12" t="s">
        <v>69</v>
      </c>
      <c r="AB270" s="27">
        <v>5</v>
      </c>
      <c r="AC270" s="12">
        <v>16783</v>
      </c>
      <c r="AD270" s="12" t="s">
        <v>69</v>
      </c>
      <c r="AF270" s="26">
        <v>4</v>
      </c>
      <c r="AG270" s="13" t="s">
        <v>70</v>
      </c>
      <c r="AH270" s="13" t="s">
        <v>348</v>
      </c>
      <c r="AI270" s="26">
        <v>4</v>
      </c>
      <c r="AJ270" s="13" t="s">
        <v>70</v>
      </c>
      <c r="AK270" s="13" t="s">
        <v>334</v>
      </c>
      <c r="AL270" s="25">
        <v>4</v>
      </c>
      <c r="AN270" s="14" t="s">
        <v>59</v>
      </c>
      <c r="AO270" s="14" t="s">
        <v>1292</v>
      </c>
      <c r="AR270" s="15">
        <v>18</v>
      </c>
      <c r="AS270" s="15">
        <v>18</v>
      </c>
      <c r="AT270" s="15">
        <v>18</v>
      </c>
      <c r="AU270" s="15">
        <v>4</v>
      </c>
      <c r="AV270" s="15">
        <v>5</v>
      </c>
      <c r="AW270" s="15">
        <v>10</v>
      </c>
      <c r="AX270" s="15">
        <v>8</v>
      </c>
      <c r="AY270" s="15" t="s">
        <v>45</v>
      </c>
      <c r="AZ270" s="15" t="s">
        <v>63</v>
      </c>
      <c r="BC270" s="15" t="s">
        <v>6138</v>
      </c>
      <c r="BD270" s="16" t="s">
        <v>6226</v>
      </c>
      <c r="BE270" s="16" t="s">
        <v>6241</v>
      </c>
      <c r="BF270" s="16" t="s">
        <v>6226</v>
      </c>
      <c r="BG270" s="16" t="s">
        <v>6241</v>
      </c>
      <c r="BH270" s="16" t="s">
        <v>64</v>
      </c>
      <c r="BK270" s="17" t="s">
        <v>65</v>
      </c>
      <c r="BL270" s="40" t="s">
        <v>6206</v>
      </c>
    </row>
    <row r="271" spans="1:64" ht="15" customHeight="1" x14ac:dyDescent="0.55000000000000004">
      <c r="A271" s="20">
        <v>361</v>
      </c>
      <c r="B271" s="20" t="s">
        <v>1293</v>
      </c>
      <c r="C271" s="20" t="s">
        <v>1294</v>
      </c>
      <c r="D271" s="2" t="s">
        <v>51</v>
      </c>
      <c r="E271" s="2" t="s">
        <v>993</v>
      </c>
      <c r="F271" s="2" t="s">
        <v>1065</v>
      </c>
      <c r="H271" s="3">
        <v>0</v>
      </c>
      <c r="I271" s="3">
        <v>0</v>
      </c>
      <c r="J271" s="3">
        <v>1</v>
      </c>
      <c r="K271" s="3">
        <v>1</v>
      </c>
      <c r="L271" s="3" t="s">
        <v>55</v>
      </c>
      <c r="P271" s="28">
        <v>4</v>
      </c>
      <c r="Q271" s="9"/>
      <c r="R271" s="4" t="s">
        <v>90</v>
      </c>
      <c r="U271" s="7"/>
      <c r="X271" s="27">
        <v>4</v>
      </c>
      <c r="Y271" s="12">
        <v>281390</v>
      </c>
      <c r="Z271" s="12" t="s">
        <v>69</v>
      </c>
      <c r="AB271" s="27">
        <v>4</v>
      </c>
      <c r="AC271" s="12">
        <v>281390</v>
      </c>
      <c r="AD271" s="12" t="s">
        <v>69</v>
      </c>
      <c r="AF271" s="26">
        <v>3</v>
      </c>
      <c r="AG271" s="13" t="s">
        <v>70</v>
      </c>
      <c r="AI271" s="26">
        <v>3</v>
      </c>
      <c r="AJ271" s="13" t="s">
        <v>70</v>
      </c>
      <c r="AK271" s="13" t="s">
        <v>334</v>
      </c>
      <c r="AL271" s="25">
        <v>4</v>
      </c>
      <c r="AN271" s="14" t="s">
        <v>59</v>
      </c>
      <c r="AO271" s="14" t="s">
        <v>1295</v>
      </c>
      <c r="AR271" s="15">
        <v>15</v>
      </c>
      <c r="AS271" s="15">
        <v>15</v>
      </c>
      <c r="AT271" s="15">
        <v>15</v>
      </c>
      <c r="AU271" s="15">
        <v>3</v>
      </c>
      <c r="AV271" s="15">
        <v>4</v>
      </c>
      <c r="AW271" s="15">
        <v>8</v>
      </c>
      <c r="AX271" s="15">
        <v>7</v>
      </c>
      <c r="AZ271" s="15" t="s">
        <v>63</v>
      </c>
      <c r="BC271" s="15" t="s">
        <v>6202</v>
      </c>
      <c r="BD271" s="16" t="s">
        <v>6226</v>
      </c>
      <c r="BE271" s="16" t="s">
        <v>6241</v>
      </c>
      <c r="BF271" s="16" t="s">
        <v>6226</v>
      </c>
      <c r="BG271" s="16" t="s">
        <v>6241</v>
      </c>
      <c r="BH271" s="16" t="s">
        <v>64</v>
      </c>
      <c r="BK271" s="17" t="s">
        <v>65</v>
      </c>
      <c r="BL271" s="40" t="s">
        <v>6206</v>
      </c>
    </row>
    <row r="272" spans="1:64" ht="15" customHeight="1" x14ac:dyDescent="0.55000000000000004">
      <c r="A272" s="20">
        <v>362</v>
      </c>
      <c r="B272" s="20" t="s">
        <v>1296</v>
      </c>
      <c r="C272" s="20" t="s">
        <v>1297</v>
      </c>
      <c r="D272" s="2" t="s">
        <v>51</v>
      </c>
      <c r="E272" s="2" t="s">
        <v>993</v>
      </c>
      <c r="F272" s="2" t="s">
        <v>1065</v>
      </c>
      <c r="H272" s="3">
        <v>0</v>
      </c>
      <c r="I272" s="3">
        <v>0</v>
      </c>
      <c r="J272" s="3">
        <v>1</v>
      </c>
      <c r="K272" s="3">
        <v>1</v>
      </c>
      <c r="L272" s="3" t="s">
        <v>55</v>
      </c>
      <c r="P272" s="28">
        <v>4</v>
      </c>
      <c r="Q272" s="9"/>
      <c r="R272" s="4" t="s">
        <v>90</v>
      </c>
      <c r="U272" s="7"/>
      <c r="X272" s="27">
        <v>4</v>
      </c>
      <c r="Y272" s="12">
        <v>175034</v>
      </c>
      <c r="Z272" s="12" t="s">
        <v>69</v>
      </c>
      <c r="AB272" s="27">
        <v>4</v>
      </c>
      <c r="AC272" s="12">
        <v>175034</v>
      </c>
      <c r="AD272" s="12" t="s">
        <v>69</v>
      </c>
      <c r="AF272" s="26">
        <v>3</v>
      </c>
      <c r="AG272" s="13" t="s">
        <v>70</v>
      </c>
      <c r="AI272" s="26">
        <v>3</v>
      </c>
      <c r="AJ272" s="13" t="s">
        <v>70</v>
      </c>
      <c r="AK272" s="13" t="s">
        <v>344</v>
      </c>
      <c r="AL272" s="25">
        <v>4</v>
      </c>
      <c r="AN272" s="14" t="s">
        <v>59</v>
      </c>
      <c r="AO272" s="14" t="s">
        <v>1094</v>
      </c>
      <c r="AR272" s="15">
        <v>15</v>
      </c>
      <c r="AS272" s="15">
        <v>15</v>
      </c>
      <c r="AT272" s="15">
        <v>15</v>
      </c>
      <c r="AU272" s="15">
        <v>3</v>
      </c>
      <c r="AV272" s="15">
        <v>4</v>
      </c>
      <c r="AW272" s="15">
        <v>8</v>
      </c>
      <c r="AX272" s="15">
        <v>7</v>
      </c>
      <c r="AZ272" s="15" t="s">
        <v>63</v>
      </c>
      <c r="BC272" s="15" t="s">
        <v>6202</v>
      </c>
      <c r="BD272" s="16" t="s">
        <v>6226</v>
      </c>
      <c r="BE272" s="16" t="s">
        <v>6241</v>
      </c>
      <c r="BF272" s="16" t="s">
        <v>6226</v>
      </c>
      <c r="BG272" s="16" t="s">
        <v>6241</v>
      </c>
      <c r="BH272" s="16" t="s">
        <v>74</v>
      </c>
      <c r="BK272" s="17" t="s">
        <v>65</v>
      </c>
      <c r="BL272" s="40" t="s">
        <v>6206</v>
      </c>
    </row>
    <row r="273" spans="1:64" ht="15" customHeight="1" x14ac:dyDescent="0.55000000000000004">
      <c r="A273" s="20">
        <v>363</v>
      </c>
      <c r="B273" s="20" t="s">
        <v>1298</v>
      </c>
      <c r="C273" s="20" t="s">
        <v>1299</v>
      </c>
      <c r="D273" s="2" t="s">
        <v>51</v>
      </c>
      <c r="E273" s="2" t="s">
        <v>993</v>
      </c>
      <c r="F273" s="2" t="s">
        <v>1065</v>
      </c>
      <c r="G273" s="2" t="s">
        <v>93</v>
      </c>
      <c r="H273" s="3">
        <v>0</v>
      </c>
      <c r="I273" s="3">
        <v>0</v>
      </c>
      <c r="J273" s="3">
        <v>1</v>
      </c>
      <c r="K273" s="3">
        <v>0</v>
      </c>
      <c r="L273" s="3" t="s">
        <v>55</v>
      </c>
      <c r="P273" s="28">
        <v>5</v>
      </c>
      <c r="Q273" s="9"/>
      <c r="R273" s="4" t="s">
        <v>90</v>
      </c>
      <c r="U273" s="7"/>
      <c r="X273" s="27">
        <v>5</v>
      </c>
      <c r="Y273" s="12">
        <v>11707</v>
      </c>
      <c r="Z273" s="12" t="s">
        <v>69</v>
      </c>
      <c r="AB273" s="27">
        <v>5</v>
      </c>
      <c r="AC273" s="12">
        <v>11707</v>
      </c>
      <c r="AD273" s="12" t="s">
        <v>69</v>
      </c>
      <c r="AF273" s="26">
        <v>4</v>
      </c>
      <c r="AG273" s="13" t="s">
        <v>70</v>
      </c>
      <c r="AH273" s="13" t="s">
        <v>348</v>
      </c>
      <c r="AI273" s="26">
        <v>4</v>
      </c>
      <c r="AJ273" s="13" t="s">
        <v>70</v>
      </c>
      <c r="AK273" s="13" t="s">
        <v>1300</v>
      </c>
      <c r="AL273" s="25">
        <v>4</v>
      </c>
      <c r="AN273" s="14" t="s">
        <v>70</v>
      </c>
      <c r="AR273" s="15">
        <v>18</v>
      </c>
      <c r="AS273" s="15">
        <v>18</v>
      </c>
      <c r="AT273" s="15">
        <v>18</v>
      </c>
      <c r="AU273" s="15">
        <v>4</v>
      </c>
      <c r="AV273" s="15">
        <v>5</v>
      </c>
      <c r="AW273" s="15">
        <v>10</v>
      </c>
      <c r="AX273" s="15">
        <v>8</v>
      </c>
      <c r="AY273" s="15" t="s">
        <v>45</v>
      </c>
      <c r="AZ273" s="15" t="s">
        <v>63</v>
      </c>
      <c r="BC273" s="15" t="s">
        <v>6138</v>
      </c>
      <c r="BD273" s="16" t="s">
        <v>6226</v>
      </c>
      <c r="BE273" s="16" t="s">
        <v>6241</v>
      </c>
      <c r="BF273" s="16" t="s">
        <v>6226</v>
      </c>
      <c r="BG273" s="16" t="s">
        <v>6241</v>
      </c>
      <c r="BI273" s="16" t="s">
        <v>75</v>
      </c>
      <c r="BK273" s="17" t="s">
        <v>65</v>
      </c>
      <c r="BL273" s="40" t="s">
        <v>6210</v>
      </c>
    </row>
    <row r="274" spans="1:64" ht="15" customHeight="1" x14ac:dyDescent="0.55000000000000004">
      <c r="A274" s="20">
        <v>364</v>
      </c>
      <c r="B274" s="20" t="s">
        <v>1301</v>
      </c>
      <c r="C274" s="20" t="s">
        <v>1302</v>
      </c>
      <c r="D274" s="2" t="s">
        <v>51</v>
      </c>
      <c r="E274" s="2" t="s">
        <v>993</v>
      </c>
      <c r="F274" s="2" t="s">
        <v>1065</v>
      </c>
      <c r="G274" s="2" t="s">
        <v>93</v>
      </c>
      <c r="H274" s="3">
        <v>0</v>
      </c>
      <c r="I274" s="3">
        <v>0</v>
      </c>
      <c r="J274" s="3">
        <v>1</v>
      </c>
      <c r="K274" s="3">
        <v>0</v>
      </c>
      <c r="L274" s="3" t="s">
        <v>55</v>
      </c>
      <c r="P274" s="28">
        <v>5</v>
      </c>
      <c r="Q274" s="9"/>
      <c r="R274" s="4" t="s">
        <v>90</v>
      </c>
      <c r="U274" s="7"/>
      <c r="X274" s="27">
        <v>5</v>
      </c>
      <c r="Y274" s="12">
        <v>24531</v>
      </c>
      <c r="Z274" s="12" t="s">
        <v>69</v>
      </c>
      <c r="AB274" s="27">
        <v>5</v>
      </c>
      <c r="AC274" s="12">
        <v>24531</v>
      </c>
      <c r="AD274" s="12" t="s">
        <v>69</v>
      </c>
      <c r="AF274" s="26">
        <v>4</v>
      </c>
      <c r="AG274" s="13" t="s">
        <v>70</v>
      </c>
      <c r="AI274" s="26">
        <v>4</v>
      </c>
      <c r="AJ274" s="13" t="s">
        <v>70</v>
      </c>
      <c r="AK274" s="13" t="s">
        <v>1303</v>
      </c>
      <c r="AL274" s="25">
        <v>4</v>
      </c>
      <c r="AN274" s="14" t="s">
        <v>70</v>
      </c>
      <c r="AR274" s="15">
        <v>18</v>
      </c>
      <c r="AS274" s="15">
        <v>18</v>
      </c>
      <c r="AT274" s="15">
        <v>18</v>
      </c>
      <c r="AU274" s="15">
        <v>4</v>
      </c>
      <c r="AV274" s="15">
        <v>5</v>
      </c>
      <c r="AW274" s="15">
        <v>10</v>
      </c>
      <c r="AX274" s="15">
        <v>8</v>
      </c>
      <c r="AY274" s="15" t="s">
        <v>45</v>
      </c>
      <c r="AZ274" s="15" t="s">
        <v>63</v>
      </c>
      <c r="BC274" s="15" t="s">
        <v>6138</v>
      </c>
      <c r="BD274" s="16" t="s">
        <v>6226</v>
      </c>
      <c r="BE274" s="16" t="s">
        <v>6241</v>
      </c>
      <c r="BF274" s="16" t="s">
        <v>6226</v>
      </c>
      <c r="BG274" s="16" t="s">
        <v>6241</v>
      </c>
      <c r="BI274" s="16" t="s">
        <v>75</v>
      </c>
      <c r="BK274" s="17" t="s">
        <v>65</v>
      </c>
      <c r="BL274" s="40" t="s">
        <v>6209</v>
      </c>
    </row>
    <row r="275" spans="1:64" ht="15" customHeight="1" x14ac:dyDescent="0.55000000000000004">
      <c r="A275" s="20">
        <v>365</v>
      </c>
      <c r="B275" s="20" t="s">
        <v>1304</v>
      </c>
      <c r="C275" s="20" t="s">
        <v>1305</v>
      </c>
      <c r="D275" s="2" t="s">
        <v>51</v>
      </c>
      <c r="E275" s="2" t="s">
        <v>993</v>
      </c>
      <c r="F275" s="2" t="s">
        <v>1065</v>
      </c>
      <c r="G275" s="2" t="s">
        <v>93</v>
      </c>
      <c r="H275" s="3">
        <v>0</v>
      </c>
      <c r="I275" s="3">
        <v>0</v>
      </c>
      <c r="J275" s="3">
        <v>0</v>
      </c>
      <c r="K275" s="3">
        <v>1</v>
      </c>
      <c r="L275" s="3" t="s">
        <v>55</v>
      </c>
      <c r="P275" s="28">
        <v>4</v>
      </c>
      <c r="Q275" s="9"/>
      <c r="R275" s="4" t="s">
        <v>57</v>
      </c>
      <c r="U275" s="7"/>
      <c r="X275" s="27">
        <v>5</v>
      </c>
      <c r="Y275" s="12">
        <v>14383</v>
      </c>
      <c r="Z275" s="12" t="s">
        <v>58</v>
      </c>
      <c r="AB275" s="27">
        <v>5</v>
      </c>
      <c r="AC275" s="12">
        <v>14383</v>
      </c>
      <c r="AD275" s="12" t="s">
        <v>58</v>
      </c>
      <c r="AF275" s="26">
        <v>3</v>
      </c>
      <c r="AG275" s="13" t="s">
        <v>59</v>
      </c>
      <c r="AI275" s="26">
        <v>3</v>
      </c>
      <c r="AJ275" s="13" t="s">
        <v>59</v>
      </c>
      <c r="AL275" s="25">
        <v>4</v>
      </c>
      <c r="AN275" s="14" t="s">
        <v>61</v>
      </c>
      <c r="AR275" s="15">
        <v>16</v>
      </c>
      <c r="AS275" s="15">
        <v>16</v>
      </c>
      <c r="AT275" s="15">
        <v>16</v>
      </c>
      <c r="AU275" s="15">
        <v>3</v>
      </c>
      <c r="AV275" s="15">
        <v>5</v>
      </c>
      <c r="AW275" s="15">
        <v>9</v>
      </c>
      <c r="AX275" s="15">
        <v>7</v>
      </c>
      <c r="AZ275" s="15" t="s">
        <v>63</v>
      </c>
      <c r="BC275" s="15" t="s">
        <v>6202</v>
      </c>
      <c r="BD275" s="16" t="s">
        <v>6226</v>
      </c>
      <c r="BE275" s="16" t="s">
        <v>6241</v>
      </c>
      <c r="BF275" s="16" t="s">
        <v>6226</v>
      </c>
      <c r="BG275" s="16" t="s">
        <v>6241</v>
      </c>
      <c r="BH275" s="16" t="s">
        <v>64</v>
      </c>
      <c r="BK275" s="17" t="s">
        <v>65</v>
      </c>
      <c r="BL275" s="40" t="s">
        <v>6206</v>
      </c>
    </row>
    <row r="276" spans="1:64" ht="15" customHeight="1" x14ac:dyDescent="0.55000000000000004">
      <c r="A276" s="20">
        <v>366</v>
      </c>
      <c r="B276" s="20" t="s">
        <v>1306</v>
      </c>
      <c r="C276" s="20" t="s">
        <v>1307</v>
      </c>
      <c r="D276" s="2" t="s">
        <v>51</v>
      </c>
      <c r="E276" s="2" t="s">
        <v>993</v>
      </c>
      <c r="F276" s="2" t="s">
        <v>1065</v>
      </c>
      <c r="G276" s="2" t="s">
        <v>93</v>
      </c>
      <c r="H276" s="3">
        <v>0</v>
      </c>
      <c r="I276" s="3">
        <v>0</v>
      </c>
      <c r="J276" s="3">
        <v>0</v>
      </c>
      <c r="K276" s="3">
        <v>1</v>
      </c>
      <c r="L276" s="3" t="s">
        <v>55</v>
      </c>
      <c r="P276" s="28">
        <v>5</v>
      </c>
      <c r="Q276" s="9"/>
      <c r="R276" s="4" t="s">
        <v>57</v>
      </c>
      <c r="U276" s="7"/>
      <c r="X276" s="27">
        <v>5</v>
      </c>
      <c r="Y276" s="12">
        <v>9642</v>
      </c>
      <c r="Z276" s="12" t="s">
        <v>58</v>
      </c>
      <c r="AB276" s="27">
        <v>5</v>
      </c>
      <c r="AC276" s="12">
        <v>9642</v>
      </c>
      <c r="AD276" s="12" t="s">
        <v>58</v>
      </c>
      <c r="AF276" s="26">
        <v>3</v>
      </c>
      <c r="AG276" s="13" t="s">
        <v>59</v>
      </c>
      <c r="AI276" s="26">
        <v>3</v>
      </c>
      <c r="AJ276" s="13" t="s">
        <v>59</v>
      </c>
      <c r="AL276" s="25">
        <v>3</v>
      </c>
      <c r="AN276" s="14" t="s">
        <v>61</v>
      </c>
      <c r="AR276" s="15">
        <v>16</v>
      </c>
      <c r="AS276" s="15">
        <v>16</v>
      </c>
      <c r="AT276" s="15">
        <v>16</v>
      </c>
      <c r="AU276" s="15">
        <v>3</v>
      </c>
      <c r="AV276" s="15">
        <v>5</v>
      </c>
      <c r="AW276" s="15">
        <v>10</v>
      </c>
      <c r="AX276" s="15">
        <v>6</v>
      </c>
      <c r="AZ276" s="15" t="s">
        <v>63</v>
      </c>
      <c r="BC276" s="15" t="s">
        <v>6202</v>
      </c>
      <c r="BD276" s="16" t="s">
        <v>6226</v>
      </c>
      <c r="BE276" s="16" t="s">
        <v>6241</v>
      </c>
      <c r="BF276" s="16" t="s">
        <v>6226</v>
      </c>
      <c r="BG276" s="16" t="s">
        <v>6241</v>
      </c>
      <c r="BH276" s="16" t="s">
        <v>64</v>
      </c>
      <c r="BK276" s="17" t="s">
        <v>65</v>
      </c>
      <c r="BL276" s="40" t="s">
        <v>6206</v>
      </c>
    </row>
    <row r="277" spans="1:64" ht="15" customHeight="1" x14ac:dyDescent="0.55000000000000004">
      <c r="A277" s="20">
        <v>367</v>
      </c>
      <c r="B277" s="20" t="s">
        <v>1308</v>
      </c>
      <c r="C277" s="20" t="s">
        <v>1309</v>
      </c>
      <c r="D277" s="2" t="s">
        <v>51</v>
      </c>
      <c r="E277" s="2" t="s">
        <v>993</v>
      </c>
      <c r="F277" s="2" t="s">
        <v>1065</v>
      </c>
      <c r="G277" s="2" t="s">
        <v>93</v>
      </c>
      <c r="H277" s="3">
        <v>0</v>
      </c>
      <c r="I277" s="3">
        <v>0</v>
      </c>
      <c r="J277" s="3">
        <v>0</v>
      </c>
      <c r="K277" s="3">
        <v>1</v>
      </c>
      <c r="L277" s="3" t="s">
        <v>55</v>
      </c>
      <c r="P277" s="28">
        <v>5</v>
      </c>
      <c r="Q277" s="9"/>
      <c r="R277" s="4" t="s">
        <v>57</v>
      </c>
      <c r="U277" s="7"/>
      <c r="X277" s="27">
        <v>5</v>
      </c>
      <c r="Y277" s="12">
        <v>5241</v>
      </c>
      <c r="Z277" s="12" t="s">
        <v>58</v>
      </c>
      <c r="AB277" s="27">
        <v>5</v>
      </c>
      <c r="AC277" s="12">
        <v>5241</v>
      </c>
      <c r="AD277" s="12" t="s">
        <v>58</v>
      </c>
      <c r="AF277" s="26">
        <v>2</v>
      </c>
      <c r="AG277" s="13" t="s">
        <v>59</v>
      </c>
      <c r="AI277" s="26">
        <v>2</v>
      </c>
      <c r="AJ277" s="13" t="s">
        <v>59</v>
      </c>
      <c r="AL277" s="25">
        <v>2</v>
      </c>
      <c r="AN277" s="14" t="s">
        <v>61</v>
      </c>
      <c r="AR277" s="15">
        <v>14</v>
      </c>
      <c r="AS277" s="15">
        <v>14</v>
      </c>
      <c r="AT277" s="15">
        <v>14</v>
      </c>
      <c r="AU277" s="15">
        <v>2</v>
      </c>
      <c r="AV277" s="15">
        <v>5</v>
      </c>
      <c r="AW277" s="15">
        <v>10</v>
      </c>
      <c r="AX277" s="15">
        <v>4</v>
      </c>
      <c r="AZ277" s="15" t="s">
        <v>63</v>
      </c>
      <c r="BC277" s="15" t="s">
        <v>6202</v>
      </c>
      <c r="BD277" s="16" t="s">
        <v>6226</v>
      </c>
      <c r="BE277" s="16" t="s">
        <v>6241</v>
      </c>
      <c r="BF277" s="16" t="s">
        <v>6226</v>
      </c>
      <c r="BG277" s="16" t="s">
        <v>6241</v>
      </c>
      <c r="BH277" s="16" t="s">
        <v>64</v>
      </c>
      <c r="BK277" s="17" t="s">
        <v>65</v>
      </c>
      <c r="BL277" s="40" t="s">
        <v>6206</v>
      </c>
    </row>
    <row r="278" spans="1:64" ht="15" customHeight="1" x14ac:dyDescent="0.55000000000000004">
      <c r="A278" s="20">
        <v>368</v>
      </c>
      <c r="B278" s="20" t="s">
        <v>1310</v>
      </c>
      <c r="C278" s="20" t="s">
        <v>1311</v>
      </c>
      <c r="D278" s="2" t="s">
        <v>51</v>
      </c>
      <c r="E278" s="2" t="s">
        <v>993</v>
      </c>
      <c r="F278" s="2" t="s">
        <v>1065</v>
      </c>
      <c r="H278" s="3">
        <v>0</v>
      </c>
      <c r="I278" s="3">
        <v>0</v>
      </c>
      <c r="J278" s="3">
        <v>0</v>
      </c>
      <c r="K278" s="3">
        <v>1</v>
      </c>
      <c r="L278" s="3" t="s">
        <v>55</v>
      </c>
      <c r="P278" s="28">
        <v>4</v>
      </c>
      <c r="Q278" s="9"/>
      <c r="R278" s="4" t="s">
        <v>57</v>
      </c>
      <c r="U278" s="7"/>
      <c r="X278" s="27">
        <v>5</v>
      </c>
      <c r="Y278" s="12">
        <v>76657</v>
      </c>
      <c r="Z278" s="12" t="s">
        <v>58</v>
      </c>
      <c r="AB278" s="27">
        <v>5</v>
      </c>
      <c r="AC278" s="12">
        <v>76657</v>
      </c>
      <c r="AD278" s="12" t="s">
        <v>58</v>
      </c>
      <c r="AF278" s="26">
        <v>4</v>
      </c>
      <c r="AG278" s="13" t="s">
        <v>59</v>
      </c>
      <c r="AH278" s="13" t="s">
        <v>1312</v>
      </c>
      <c r="AI278" s="26">
        <v>4</v>
      </c>
      <c r="AJ278" s="13" t="s">
        <v>59</v>
      </c>
      <c r="AL278" s="25">
        <v>5</v>
      </c>
      <c r="AN278" s="14" t="s">
        <v>61</v>
      </c>
      <c r="AR278" s="15">
        <v>18</v>
      </c>
      <c r="AS278" s="15">
        <v>18</v>
      </c>
      <c r="AT278" s="15">
        <v>18</v>
      </c>
      <c r="AU278" s="15">
        <v>4</v>
      </c>
      <c r="AV278" s="15">
        <v>5</v>
      </c>
      <c r="AW278" s="15">
        <v>9</v>
      </c>
      <c r="AX278" s="15">
        <v>9</v>
      </c>
      <c r="AY278" s="15" t="s">
        <v>45</v>
      </c>
      <c r="BA278" s="15" t="s">
        <v>175</v>
      </c>
      <c r="BC278" s="15" t="s">
        <v>6138</v>
      </c>
      <c r="BD278" s="16" t="s">
        <v>6226</v>
      </c>
      <c r="BE278" s="16" t="s">
        <v>76</v>
      </c>
      <c r="BF278" s="16" t="s">
        <v>6226</v>
      </c>
      <c r="BG278" s="16" t="s">
        <v>76</v>
      </c>
      <c r="BH278" s="16" t="s">
        <v>74</v>
      </c>
      <c r="BK278" s="17" t="s">
        <v>65</v>
      </c>
      <c r="BL278" s="40" t="s">
        <v>6206</v>
      </c>
    </row>
    <row r="279" spans="1:64" ht="15" customHeight="1" x14ac:dyDescent="0.55000000000000004">
      <c r="A279" s="20">
        <v>369</v>
      </c>
      <c r="B279" s="20" t="s">
        <v>1313</v>
      </c>
      <c r="C279" s="20" t="s">
        <v>1314</v>
      </c>
      <c r="D279" s="2" t="s">
        <v>51</v>
      </c>
      <c r="E279" s="2" t="s">
        <v>993</v>
      </c>
      <c r="F279" s="2" t="s">
        <v>1065</v>
      </c>
      <c r="H279" s="3">
        <v>0</v>
      </c>
      <c r="I279" s="3">
        <v>0</v>
      </c>
      <c r="J279" s="3">
        <v>0</v>
      </c>
      <c r="K279" s="3">
        <v>1</v>
      </c>
      <c r="L279" s="3" t="s">
        <v>55</v>
      </c>
      <c r="P279" s="28">
        <v>3</v>
      </c>
      <c r="Q279" s="9"/>
      <c r="R279" s="4" t="s">
        <v>57</v>
      </c>
      <c r="U279" s="7"/>
      <c r="X279" s="27">
        <v>3</v>
      </c>
      <c r="Y279" s="12">
        <v>512538</v>
      </c>
      <c r="Z279" s="12" t="s">
        <v>58</v>
      </c>
      <c r="AB279" s="27">
        <v>3</v>
      </c>
      <c r="AC279" s="12">
        <v>512538</v>
      </c>
      <c r="AD279" s="12" t="s">
        <v>58</v>
      </c>
      <c r="AF279" s="26">
        <v>3</v>
      </c>
      <c r="AG279" s="13" t="s">
        <v>59</v>
      </c>
      <c r="AI279" s="26">
        <v>3</v>
      </c>
      <c r="AJ279" s="13" t="s">
        <v>59</v>
      </c>
      <c r="AL279" s="25">
        <v>4</v>
      </c>
      <c r="AN279" s="14" t="s">
        <v>61</v>
      </c>
      <c r="AR279" s="15">
        <v>13</v>
      </c>
      <c r="AS279" s="15">
        <v>13</v>
      </c>
      <c r="AT279" s="15">
        <v>13</v>
      </c>
      <c r="AU279" s="15">
        <v>3</v>
      </c>
      <c r="AV279" s="15">
        <v>3</v>
      </c>
      <c r="AW279" s="15">
        <v>6</v>
      </c>
      <c r="AX279" s="15">
        <v>7</v>
      </c>
      <c r="BD279" s="16" t="s">
        <v>6226</v>
      </c>
      <c r="BE279" s="16" t="s">
        <v>76</v>
      </c>
      <c r="BF279" s="16" t="s">
        <v>6226</v>
      </c>
      <c r="BG279" s="16" t="s">
        <v>76</v>
      </c>
      <c r="BH279" s="16" t="s">
        <v>74</v>
      </c>
      <c r="BK279" s="17" t="s">
        <v>65</v>
      </c>
      <c r="BL279" s="40" t="s">
        <v>6206</v>
      </c>
    </row>
    <row r="280" spans="1:64" ht="15" customHeight="1" x14ac:dyDescent="0.55000000000000004">
      <c r="A280" s="20">
        <v>370</v>
      </c>
      <c r="B280" s="20" t="s">
        <v>1315</v>
      </c>
      <c r="C280" s="20" t="s">
        <v>1316</v>
      </c>
      <c r="D280" s="2" t="s">
        <v>51</v>
      </c>
      <c r="E280" s="2" t="s">
        <v>993</v>
      </c>
      <c r="F280" s="2" t="s">
        <v>1065</v>
      </c>
      <c r="H280" s="3">
        <v>0</v>
      </c>
      <c r="I280" s="3">
        <v>0</v>
      </c>
      <c r="J280" s="3">
        <v>0</v>
      </c>
      <c r="K280" s="3">
        <v>1</v>
      </c>
      <c r="L280" s="3" t="s">
        <v>55</v>
      </c>
      <c r="P280" s="28">
        <v>3</v>
      </c>
      <c r="Q280" s="9"/>
      <c r="R280" s="4" t="s">
        <v>57</v>
      </c>
      <c r="U280" s="7"/>
      <c r="X280" s="27">
        <v>4</v>
      </c>
      <c r="Y280" s="12">
        <v>199106</v>
      </c>
      <c r="Z280" s="12" t="s">
        <v>58</v>
      </c>
      <c r="AB280" s="27">
        <v>4</v>
      </c>
      <c r="AC280" s="12">
        <v>199106</v>
      </c>
      <c r="AD280" s="12" t="s">
        <v>58</v>
      </c>
      <c r="AF280" s="26">
        <v>4</v>
      </c>
      <c r="AG280" s="13" t="s">
        <v>59</v>
      </c>
      <c r="AI280" s="26">
        <v>4</v>
      </c>
      <c r="AJ280" s="13" t="s">
        <v>59</v>
      </c>
      <c r="AL280" s="25">
        <v>5</v>
      </c>
      <c r="AN280" s="14" t="s">
        <v>61</v>
      </c>
      <c r="AR280" s="15">
        <v>16</v>
      </c>
      <c r="AS280" s="15">
        <v>16</v>
      </c>
      <c r="AT280" s="15">
        <v>16</v>
      </c>
      <c r="AU280" s="15">
        <v>4</v>
      </c>
      <c r="AV280" s="15">
        <v>4</v>
      </c>
      <c r="AW280" s="15">
        <v>7</v>
      </c>
      <c r="AX280" s="15">
        <v>9</v>
      </c>
      <c r="AY280" s="15" t="s">
        <v>45</v>
      </c>
      <c r="BA280" s="15" t="s">
        <v>175</v>
      </c>
      <c r="BC280" s="15" t="s">
        <v>6138</v>
      </c>
      <c r="BD280" s="16" t="s">
        <v>6226</v>
      </c>
      <c r="BE280" s="16" t="s">
        <v>76</v>
      </c>
      <c r="BF280" s="16" t="s">
        <v>6226</v>
      </c>
      <c r="BG280" s="16" t="s">
        <v>76</v>
      </c>
      <c r="BH280" s="16" t="s">
        <v>74</v>
      </c>
      <c r="BK280" s="17" t="s">
        <v>65</v>
      </c>
      <c r="BL280" s="40" t="s">
        <v>6206</v>
      </c>
    </row>
    <row r="281" spans="1:64" ht="15" customHeight="1" x14ac:dyDescent="0.55000000000000004">
      <c r="A281" s="20">
        <v>371</v>
      </c>
      <c r="B281" s="20" t="s">
        <v>1317</v>
      </c>
      <c r="C281" s="20" t="s">
        <v>1318</v>
      </c>
      <c r="D281" s="2" t="s">
        <v>51</v>
      </c>
      <c r="E281" s="2" t="s">
        <v>993</v>
      </c>
      <c r="F281" s="2" t="s">
        <v>1065</v>
      </c>
      <c r="G281" s="2" t="s">
        <v>93</v>
      </c>
      <c r="H281" s="3">
        <v>0</v>
      </c>
      <c r="I281" s="3">
        <v>0</v>
      </c>
      <c r="J281" s="3">
        <v>1</v>
      </c>
      <c r="K281" s="3">
        <v>0</v>
      </c>
      <c r="L281" s="3" t="s">
        <v>55</v>
      </c>
      <c r="P281" s="28">
        <v>5</v>
      </c>
      <c r="Q281" s="9"/>
      <c r="R281" s="4" t="s">
        <v>90</v>
      </c>
      <c r="U281" s="7"/>
      <c r="X281" s="27">
        <v>5</v>
      </c>
      <c r="Y281" s="12">
        <v>22004</v>
      </c>
      <c r="Z281" s="12" t="s">
        <v>69</v>
      </c>
      <c r="AB281" s="27">
        <v>5</v>
      </c>
      <c r="AC281" s="12">
        <v>22004</v>
      </c>
      <c r="AD281" s="12" t="s">
        <v>69</v>
      </c>
      <c r="AF281" s="26">
        <v>4</v>
      </c>
      <c r="AG281" s="13" t="s">
        <v>70</v>
      </c>
      <c r="AH281" s="13" t="s">
        <v>348</v>
      </c>
      <c r="AI281" s="26">
        <v>4</v>
      </c>
      <c r="AJ281" s="13" t="s">
        <v>70</v>
      </c>
      <c r="AK281" s="13" t="s">
        <v>344</v>
      </c>
      <c r="AL281" s="25">
        <v>4</v>
      </c>
      <c r="AN281" s="14" t="s">
        <v>349</v>
      </c>
      <c r="AO281" s="14" t="s">
        <v>1192</v>
      </c>
      <c r="AR281" s="15">
        <v>18</v>
      </c>
      <c r="AS281" s="15">
        <v>18</v>
      </c>
      <c r="AT281" s="15">
        <v>18</v>
      </c>
      <c r="AU281" s="15">
        <v>4</v>
      </c>
      <c r="AV281" s="15">
        <v>5</v>
      </c>
      <c r="AW281" s="15">
        <v>10</v>
      </c>
      <c r="AX281" s="15">
        <v>8</v>
      </c>
      <c r="AY281" s="15" t="s">
        <v>45</v>
      </c>
      <c r="AZ281" s="15" t="s">
        <v>63</v>
      </c>
      <c r="BC281" s="15" t="s">
        <v>6138</v>
      </c>
      <c r="BD281" s="16" t="s">
        <v>6226</v>
      </c>
      <c r="BE281" s="16" t="s">
        <v>6335</v>
      </c>
      <c r="BF281" s="16" t="s">
        <v>6226</v>
      </c>
      <c r="BG281" s="16" t="s">
        <v>6335</v>
      </c>
      <c r="BI281" s="16" t="s">
        <v>596</v>
      </c>
      <c r="BK281" s="17" t="s">
        <v>65</v>
      </c>
      <c r="BL281" s="40" t="s">
        <v>6209</v>
      </c>
    </row>
    <row r="282" spans="1:64" ht="15" customHeight="1" x14ac:dyDescent="0.55000000000000004">
      <c r="A282" s="20">
        <v>372</v>
      </c>
      <c r="B282" s="20" t="s">
        <v>1319</v>
      </c>
      <c r="C282" s="20" t="s">
        <v>1320</v>
      </c>
      <c r="D282" s="2" t="s">
        <v>51</v>
      </c>
      <c r="E282" s="2" t="s">
        <v>993</v>
      </c>
      <c r="F282" s="2" t="s">
        <v>1065</v>
      </c>
      <c r="H282" s="3">
        <v>0</v>
      </c>
      <c r="I282" s="3">
        <v>0</v>
      </c>
      <c r="J282" s="3">
        <v>0</v>
      </c>
      <c r="K282" s="3">
        <v>1</v>
      </c>
      <c r="P282" s="28">
        <v>2</v>
      </c>
      <c r="Q282" s="9"/>
      <c r="R282" s="4" t="s">
        <v>57</v>
      </c>
      <c r="U282" s="7"/>
      <c r="X282" s="27">
        <v>3</v>
      </c>
      <c r="Y282" s="12">
        <v>454975</v>
      </c>
      <c r="Z282" s="12" t="s">
        <v>58</v>
      </c>
      <c r="AB282" s="27">
        <v>3</v>
      </c>
      <c r="AC282" s="12">
        <v>454975</v>
      </c>
      <c r="AD282" s="12" t="s">
        <v>58</v>
      </c>
      <c r="AF282" s="26">
        <v>4</v>
      </c>
      <c r="AG282" s="13" t="s">
        <v>59</v>
      </c>
      <c r="AH282" s="13" t="s">
        <v>1321</v>
      </c>
      <c r="AI282" s="26">
        <v>4</v>
      </c>
      <c r="AJ282" s="13" t="s">
        <v>59</v>
      </c>
      <c r="AL282" s="25">
        <v>4</v>
      </c>
      <c r="AN282" s="14" t="s">
        <v>61</v>
      </c>
      <c r="AR282" s="15">
        <v>13</v>
      </c>
      <c r="AS282" s="15">
        <v>13</v>
      </c>
      <c r="AT282" s="15">
        <v>13</v>
      </c>
      <c r="AU282" s="15">
        <v>4</v>
      </c>
      <c r="AV282" s="15">
        <v>3</v>
      </c>
      <c r="AW282" s="15">
        <v>5</v>
      </c>
      <c r="AX282" s="15">
        <v>8</v>
      </c>
      <c r="BD282" s="16" t="s">
        <v>6226</v>
      </c>
      <c r="BE282" s="16" t="s">
        <v>76</v>
      </c>
      <c r="BF282" s="16" t="s">
        <v>6226</v>
      </c>
      <c r="BG282" s="16" t="s">
        <v>76</v>
      </c>
      <c r="BH282" s="16" t="s">
        <v>74</v>
      </c>
      <c r="BK282" s="17" t="s">
        <v>65</v>
      </c>
      <c r="BL282" s="40" t="s">
        <v>6206</v>
      </c>
    </row>
    <row r="283" spans="1:64" ht="15" customHeight="1" x14ac:dyDescent="0.55000000000000004">
      <c r="A283" s="20">
        <v>373</v>
      </c>
      <c r="B283" s="20" t="s">
        <v>1322</v>
      </c>
      <c r="C283" s="20" t="s">
        <v>1323</v>
      </c>
      <c r="D283" s="2" t="s">
        <v>51</v>
      </c>
      <c r="E283" s="2" t="s">
        <v>993</v>
      </c>
      <c r="F283" s="2" t="s">
        <v>1065</v>
      </c>
      <c r="H283" s="3">
        <v>0</v>
      </c>
      <c r="I283" s="3">
        <v>0</v>
      </c>
      <c r="J283" s="3">
        <v>1</v>
      </c>
      <c r="K283" s="3">
        <v>1</v>
      </c>
      <c r="L283" s="3" t="s">
        <v>55</v>
      </c>
      <c r="P283" s="28">
        <v>3</v>
      </c>
      <c r="Q283" s="9"/>
      <c r="R283" s="4" t="s">
        <v>90</v>
      </c>
      <c r="U283" s="7"/>
      <c r="X283" s="27">
        <v>3</v>
      </c>
      <c r="Y283" s="12">
        <v>429028</v>
      </c>
      <c r="Z283" s="12" t="s">
        <v>69</v>
      </c>
      <c r="AB283" s="27">
        <v>3</v>
      </c>
      <c r="AC283" s="12">
        <v>440326</v>
      </c>
      <c r="AD283" s="12" t="s">
        <v>69</v>
      </c>
      <c r="AF283" s="26">
        <v>3</v>
      </c>
      <c r="AG283" s="13" t="s">
        <v>70</v>
      </c>
      <c r="AH283" s="13" t="s">
        <v>348</v>
      </c>
      <c r="AI283" s="26">
        <v>2</v>
      </c>
      <c r="AJ283" s="13" t="s">
        <v>70</v>
      </c>
      <c r="AK283" s="13" t="s">
        <v>334</v>
      </c>
      <c r="AL283" s="25">
        <v>3</v>
      </c>
      <c r="AN283" s="14" t="s">
        <v>59</v>
      </c>
      <c r="AO283" s="14" t="s">
        <v>1324</v>
      </c>
      <c r="AR283" s="15">
        <v>12</v>
      </c>
      <c r="AS283" s="15">
        <v>11</v>
      </c>
      <c r="AT283" s="15">
        <v>12</v>
      </c>
      <c r="AU283" s="15">
        <v>3</v>
      </c>
      <c r="AV283" s="15">
        <v>3</v>
      </c>
      <c r="AW283" s="15">
        <v>6</v>
      </c>
      <c r="AX283" s="15">
        <v>6</v>
      </c>
      <c r="BD283" s="16" t="s">
        <v>6226</v>
      </c>
      <c r="BE283" s="16" t="s">
        <v>338</v>
      </c>
      <c r="BF283" s="16" t="s">
        <v>6226</v>
      </c>
      <c r="BG283" s="16" t="s">
        <v>338</v>
      </c>
      <c r="BH283" s="16" t="s">
        <v>74</v>
      </c>
      <c r="BK283" s="17" t="s">
        <v>65</v>
      </c>
      <c r="BL283" s="40" t="s">
        <v>6206</v>
      </c>
    </row>
    <row r="284" spans="1:64" ht="15" customHeight="1" x14ac:dyDescent="0.55000000000000004">
      <c r="A284" s="20">
        <v>374</v>
      </c>
      <c r="B284" s="20" t="s">
        <v>1325</v>
      </c>
      <c r="C284" s="20" t="s">
        <v>1326</v>
      </c>
      <c r="D284" s="2" t="s">
        <v>51</v>
      </c>
      <c r="E284" s="2" t="s">
        <v>993</v>
      </c>
      <c r="F284" s="2" t="s">
        <v>1065</v>
      </c>
      <c r="G284" s="2" t="s">
        <v>93</v>
      </c>
      <c r="H284" s="3">
        <v>0</v>
      </c>
      <c r="I284" s="3">
        <v>0</v>
      </c>
      <c r="J284" s="3">
        <v>0</v>
      </c>
      <c r="K284" s="3">
        <v>1</v>
      </c>
      <c r="L284" s="3" t="s">
        <v>55</v>
      </c>
      <c r="P284" s="28">
        <v>4</v>
      </c>
      <c r="Q284" s="9"/>
      <c r="R284" s="4" t="s">
        <v>57</v>
      </c>
      <c r="S284" s="4" t="s">
        <v>1327</v>
      </c>
      <c r="U284" s="7"/>
      <c r="X284" s="27">
        <v>5</v>
      </c>
      <c r="Z284" s="12" t="s">
        <v>626</v>
      </c>
      <c r="AB284" s="27">
        <v>5</v>
      </c>
      <c r="AD284" s="12" t="s">
        <v>626</v>
      </c>
      <c r="AF284" s="26">
        <v>3</v>
      </c>
      <c r="AG284" s="13" t="s">
        <v>59</v>
      </c>
      <c r="AI284" s="26">
        <v>3</v>
      </c>
      <c r="AJ284" s="13" t="s">
        <v>59</v>
      </c>
      <c r="AL284" s="25">
        <v>4</v>
      </c>
      <c r="AN284" s="14" t="s">
        <v>61</v>
      </c>
      <c r="AR284" s="15">
        <v>16</v>
      </c>
      <c r="AS284" s="15">
        <v>16</v>
      </c>
      <c r="AT284" s="15">
        <v>16</v>
      </c>
      <c r="AU284" s="15">
        <v>3</v>
      </c>
      <c r="AV284" s="15">
        <v>5</v>
      </c>
      <c r="AW284" s="15">
        <v>9</v>
      </c>
      <c r="AX284" s="15">
        <v>7</v>
      </c>
      <c r="AZ284" s="15" t="s">
        <v>63</v>
      </c>
      <c r="BC284" s="15" t="s">
        <v>6202</v>
      </c>
      <c r="BD284" s="16" t="s">
        <v>6226</v>
      </c>
      <c r="BE284" s="16" t="s">
        <v>87</v>
      </c>
      <c r="BF284" s="16" t="s">
        <v>6226</v>
      </c>
      <c r="BG284" s="16" t="s">
        <v>87</v>
      </c>
      <c r="BH284" s="16" t="s">
        <v>354</v>
      </c>
      <c r="BK284" s="17" t="s">
        <v>65</v>
      </c>
      <c r="BL284" s="40" t="s">
        <v>6210</v>
      </c>
    </row>
    <row r="285" spans="1:64" ht="15" customHeight="1" x14ac:dyDescent="0.55000000000000004">
      <c r="A285" s="20">
        <v>375</v>
      </c>
      <c r="B285" s="20" t="s">
        <v>1328</v>
      </c>
      <c r="C285" s="20" t="s">
        <v>1329</v>
      </c>
      <c r="D285" s="2" t="s">
        <v>51</v>
      </c>
      <c r="E285" s="2" t="s">
        <v>993</v>
      </c>
      <c r="F285" s="2" t="s">
        <v>1065</v>
      </c>
      <c r="G285" s="2" t="s">
        <v>93</v>
      </c>
      <c r="H285" s="3">
        <v>0</v>
      </c>
      <c r="I285" s="3">
        <v>0</v>
      </c>
      <c r="J285" s="3">
        <v>0</v>
      </c>
      <c r="K285" s="3">
        <v>1</v>
      </c>
      <c r="L285" s="3" t="s">
        <v>55</v>
      </c>
      <c r="P285" s="28">
        <v>3</v>
      </c>
      <c r="Q285" s="9"/>
      <c r="R285" s="4" t="s">
        <v>57</v>
      </c>
      <c r="U285" s="7"/>
      <c r="X285" s="27">
        <v>4</v>
      </c>
      <c r="Y285" s="12">
        <v>295969</v>
      </c>
      <c r="Z285" s="12" t="s">
        <v>58</v>
      </c>
      <c r="AB285" s="27">
        <v>4</v>
      </c>
      <c r="AC285" s="12">
        <v>295969</v>
      </c>
      <c r="AD285" s="12" t="s">
        <v>58</v>
      </c>
      <c r="AF285" s="26">
        <v>4</v>
      </c>
      <c r="AG285" s="13" t="s">
        <v>59</v>
      </c>
      <c r="AI285" s="26">
        <v>4</v>
      </c>
      <c r="AJ285" s="13" t="s">
        <v>59</v>
      </c>
      <c r="AL285" s="25">
        <v>5</v>
      </c>
      <c r="AN285" s="14" t="s">
        <v>61</v>
      </c>
      <c r="AR285" s="15">
        <v>16</v>
      </c>
      <c r="AS285" s="15">
        <v>16</v>
      </c>
      <c r="AT285" s="15">
        <v>16</v>
      </c>
      <c r="AU285" s="15">
        <v>4</v>
      </c>
      <c r="AV285" s="15">
        <v>4</v>
      </c>
      <c r="AW285" s="15">
        <v>7</v>
      </c>
      <c r="AX285" s="15">
        <v>9</v>
      </c>
      <c r="AY285" s="15" t="s">
        <v>45</v>
      </c>
      <c r="BA285" s="15" t="s">
        <v>175</v>
      </c>
      <c r="BC285" s="15" t="s">
        <v>6138</v>
      </c>
      <c r="BD285" s="16" t="s">
        <v>6226</v>
      </c>
      <c r="BE285" s="16" t="s">
        <v>76</v>
      </c>
      <c r="BF285" s="16" t="s">
        <v>6226</v>
      </c>
      <c r="BG285" s="16" t="s">
        <v>76</v>
      </c>
      <c r="BH285" s="16" t="s">
        <v>74</v>
      </c>
      <c r="BK285" s="17" t="s">
        <v>65</v>
      </c>
      <c r="BL285" s="40" t="s">
        <v>6206</v>
      </c>
    </row>
    <row r="286" spans="1:64" ht="15" customHeight="1" x14ac:dyDescent="0.55000000000000004">
      <c r="A286" s="20">
        <v>376</v>
      </c>
      <c r="B286" s="20" t="s">
        <v>1330</v>
      </c>
      <c r="C286" s="20" t="s">
        <v>1331</v>
      </c>
      <c r="D286" s="2" t="s">
        <v>51</v>
      </c>
      <c r="E286" s="2" t="s">
        <v>993</v>
      </c>
      <c r="F286" s="2" t="s">
        <v>1065</v>
      </c>
      <c r="G286" s="2" t="s">
        <v>93</v>
      </c>
      <c r="H286" s="3">
        <v>0</v>
      </c>
      <c r="I286" s="3">
        <v>0</v>
      </c>
      <c r="J286" s="3">
        <v>0</v>
      </c>
      <c r="K286" s="3">
        <v>1</v>
      </c>
      <c r="L286" s="3" t="s">
        <v>55</v>
      </c>
      <c r="P286" s="28">
        <v>4</v>
      </c>
      <c r="Q286" s="9"/>
      <c r="R286" s="4" t="s">
        <v>57</v>
      </c>
      <c r="U286" s="7"/>
      <c r="X286" s="27">
        <v>5</v>
      </c>
      <c r="Y286" s="12">
        <v>13186</v>
      </c>
      <c r="Z286" s="12" t="s">
        <v>58</v>
      </c>
      <c r="AB286" s="27">
        <v>5</v>
      </c>
      <c r="AC286" s="12">
        <v>13186</v>
      </c>
      <c r="AD286" s="12" t="s">
        <v>58</v>
      </c>
      <c r="AF286" s="26">
        <v>3</v>
      </c>
      <c r="AG286" s="13" t="s">
        <v>59</v>
      </c>
      <c r="AI286" s="26">
        <v>3</v>
      </c>
      <c r="AJ286" s="13" t="s">
        <v>59</v>
      </c>
      <c r="AL286" s="25">
        <v>4</v>
      </c>
      <c r="AN286" s="14" t="s">
        <v>61</v>
      </c>
      <c r="AR286" s="15">
        <v>16</v>
      </c>
      <c r="AS286" s="15">
        <v>16</v>
      </c>
      <c r="AT286" s="15">
        <v>16</v>
      </c>
      <c r="AU286" s="15">
        <v>3</v>
      </c>
      <c r="AV286" s="15">
        <v>5</v>
      </c>
      <c r="AW286" s="15">
        <v>9</v>
      </c>
      <c r="AX286" s="15">
        <v>7</v>
      </c>
      <c r="AZ286" s="15" t="s">
        <v>63</v>
      </c>
      <c r="BC286" s="15" t="s">
        <v>6202</v>
      </c>
      <c r="BD286" s="16" t="s">
        <v>6226</v>
      </c>
      <c r="BE286" s="16" t="s">
        <v>76</v>
      </c>
      <c r="BF286" s="16" t="s">
        <v>6226</v>
      </c>
      <c r="BG286" s="16" t="s">
        <v>76</v>
      </c>
      <c r="BH286" s="16" t="s">
        <v>74</v>
      </c>
      <c r="BK286" s="17" t="s">
        <v>65</v>
      </c>
      <c r="BL286" s="40" t="s">
        <v>6206</v>
      </c>
    </row>
    <row r="287" spans="1:64" ht="15" customHeight="1" x14ac:dyDescent="0.55000000000000004">
      <c r="A287" s="20">
        <v>377</v>
      </c>
      <c r="B287" s="20" t="s">
        <v>1332</v>
      </c>
      <c r="C287" s="20" t="s">
        <v>1333</v>
      </c>
      <c r="D287" s="2" t="s">
        <v>51</v>
      </c>
      <c r="E287" s="2" t="s">
        <v>993</v>
      </c>
      <c r="F287" s="2" t="s">
        <v>1065</v>
      </c>
      <c r="G287" s="2" t="s">
        <v>93</v>
      </c>
      <c r="H287" s="3">
        <v>0</v>
      </c>
      <c r="I287" s="3">
        <v>0</v>
      </c>
      <c r="J287" s="3">
        <v>0</v>
      </c>
      <c r="K287" s="3">
        <v>1</v>
      </c>
      <c r="L287" s="3" t="s">
        <v>55</v>
      </c>
      <c r="P287" s="28">
        <v>5</v>
      </c>
      <c r="Q287" s="9"/>
      <c r="R287" s="4" t="s">
        <v>57</v>
      </c>
      <c r="U287" s="7"/>
      <c r="X287" s="27">
        <v>5</v>
      </c>
      <c r="Y287" s="12">
        <v>1675</v>
      </c>
      <c r="Z287" s="12" t="s">
        <v>58</v>
      </c>
      <c r="AB287" s="27">
        <v>5</v>
      </c>
      <c r="AC287" s="12">
        <v>1675</v>
      </c>
      <c r="AD287" s="12" t="s">
        <v>58</v>
      </c>
      <c r="AF287" s="26">
        <v>5</v>
      </c>
      <c r="AG287" s="13" t="s">
        <v>59</v>
      </c>
      <c r="AH287" s="13" t="s">
        <v>1334</v>
      </c>
      <c r="AI287" s="26">
        <v>5</v>
      </c>
      <c r="AJ287" s="13" t="s">
        <v>59</v>
      </c>
      <c r="AL287" s="25">
        <v>5</v>
      </c>
      <c r="AN287" s="14" t="s">
        <v>61</v>
      </c>
      <c r="AR287" s="15">
        <v>20</v>
      </c>
      <c r="AS287" s="15">
        <v>20</v>
      </c>
      <c r="AT287" s="15">
        <v>20</v>
      </c>
      <c r="AU287" s="15">
        <v>5</v>
      </c>
      <c r="AV287" s="15">
        <v>5</v>
      </c>
      <c r="AW287" s="15">
        <v>10</v>
      </c>
      <c r="AX287" s="15">
        <v>10</v>
      </c>
      <c r="AY287" s="15" t="s">
        <v>45</v>
      </c>
      <c r="BA287" s="15" t="s">
        <v>175</v>
      </c>
      <c r="BC287" s="15" t="s">
        <v>6138</v>
      </c>
      <c r="BD287" s="16" t="s">
        <v>684</v>
      </c>
      <c r="BE287" s="16" t="s">
        <v>684</v>
      </c>
      <c r="BF287" s="16" t="s">
        <v>684</v>
      </c>
      <c r="BG287" s="16" t="s">
        <v>684</v>
      </c>
      <c r="BH287" s="16" t="s">
        <v>682</v>
      </c>
      <c r="BK287" s="17" t="s">
        <v>65</v>
      </c>
      <c r="BL287" s="40" t="s">
        <v>6210</v>
      </c>
    </row>
    <row r="288" spans="1:64" ht="15" customHeight="1" x14ac:dyDescent="0.55000000000000004">
      <c r="A288" s="20">
        <v>378</v>
      </c>
      <c r="B288" s="20" t="s">
        <v>1335</v>
      </c>
      <c r="C288" s="20" t="s">
        <v>1336</v>
      </c>
      <c r="D288" s="2" t="s">
        <v>51</v>
      </c>
      <c r="E288" s="2" t="s">
        <v>993</v>
      </c>
      <c r="F288" s="2" t="s">
        <v>1065</v>
      </c>
      <c r="H288" s="3">
        <v>0</v>
      </c>
      <c r="I288" s="3">
        <v>0</v>
      </c>
      <c r="J288" s="3">
        <v>1</v>
      </c>
      <c r="K288" s="3">
        <v>1</v>
      </c>
      <c r="L288" s="3" t="s">
        <v>55</v>
      </c>
      <c r="P288" s="28">
        <v>3</v>
      </c>
      <c r="Q288" s="9"/>
      <c r="R288" s="4" t="s">
        <v>57</v>
      </c>
      <c r="S288" s="4" t="s">
        <v>1337</v>
      </c>
      <c r="U288" s="7"/>
      <c r="X288" s="27">
        <v>3</v>
      </c>
      <c r="Y288" s="12">
        <v>305068</v>
      </c>
      <c r="Z288" s="12" t="s">
        <v>69</v>
      </c>
      <c r="AB288" s="27">
        <v>3</v>
      </c>
      <c r="AC288" s="12">
        <v>305068</v>
      </c>
      <c r="AD288" s="12" t="s">
        <v>69</v>
      </c>
      <c r="AF288" s="26">
        <v>2</v>
      </c>
      <c r="AG288" s="13" t="s">
        <v>70</v>
      </c>
      <c r="AI288" s="26">
        <v>2</v>
      </c>
      <c r="AJ288" s="13" t="s">
        <v>70</v>
      </c>
      <c r="AK288" s="13" t="s">
        <v>334</v>
      </c>
      <c r="AL288" s="25">
        <v>3</v>
      </c>
      <c r="AN288" s="14" t="s">
        <v>59</v>
      </c>
      <c r="AR288" s="15">
        <v>11</v>
      </c>
      <c r="AS288" s="15">
        <v>11</v>
      </c>
      <c r="AT288" s="15">
        <v>11</v>
      </c>
      <c r="AU288" s="15">
        <v>2</v>
      </c>
      <c r="AV288" s="15">
        <v>3</v>
      </c>
      <c r="AW288" s="15">
        <v>6</v>
      </c>
      <c r="AX288" s="15">
        <v>5</v>
      </c>
      <c r="BD288" s="16" t="s">
        <v>6226</v>
      </c>
      <c r="BE288" s="16" t="s">
        <v>6328</v>
      </c>
      <c r="BF288" s="16" t="s">
        <v>6226</v>
      </c>
      <c r="BG288" s="16" t="s">
        <v>6328</v>
      </c>
      <c r="BH288" s="16" t="s">
        <v>466</v>
      </c>
      <c r="BK288" s="17" t="s">
        <v>65</v>
      </c>
      <c r="BL288" s="40" t="s">
        <v>6206</v>
      </c>
    </row>
    <row r="289" spans="1:64" ht="15" customHeight="1" x14ac:dyDescent="0.55000000000000004">
      <c r="A289" s="20">
        <v>379</v>
      </c>
      <c r="B289" s="20" t="s">
        <v>1338</v>
      </c>
      <c r="C289" s="20" t="s">
        <v>1339</v>
      </c>
      <c r="D289" s="2" t="s">
        <v>51</v>
      </c>
      <c r="E289" s="2" t="s">
        <v>993</v>
      </c>
      <c r="F289" s="2" t="s">
        <v>1065</v>
      </c>
      <c r="H289" s="3">
        <v>0</v>
      </c>
      <c r="I289" s="3">
        <v>0</v>
      </c>
      <c r="J289" s="3">
        <v>1</v>
      </c>
      <c r="K289" s="3">
        <v>1</v>
      </c>
      <c r="L289" s="3" t="s">
        <v>55</v>
      </c>
      <c r="P289" s="28">
        <v>3</v>
      </c>
      <c r="Q289" s="8">
        <v>2000000</v>
      </c>
      <c r="R289" s="4" t="s">
        <v>104</v>
      </c>
      <c r="U289" s="7"/>
      <c r="X289" s="27">
        <v>3</v>
      </c>
      <c r="Y289" s="12">
        <v>608878</v>
      </c>
      <c r="Z289" s="12" t="s">
        <v>69</v>
      </c>
      <c r="AB289" s="27">
        <v>3</v>
      </c>
      <c r="AC289" s="12">
        <v>608878</v>
      </c>
      <c r="AD289" s="12" t="s">
        <v>69</v>
      </c>
      <c r="AF289" s="26">
        <v>3</v>
      </c>
      <c r="AG289" s="13" t="s">
        <v>412</v>
      </c>
      <c r="AH289" s="13" t="s">
        <v>1340</v>
      </c>
      <c r="AI289" s="26">
        <v>2</v>
      </c>
      <c r="AJ289" s="13" t="s">
        <v>104</v>
      </c>
      <c r="AK289" s="13" t="s">
        <v>334</v>
      </c>
      <c r="AL289" s="25">
        <v>2</v>
      </c>
      <c r="AN289" s="14" t="s">
        <v>59</v>
      </c>
      <c r="AO289" s="14" t="s">
        <v>1341</v>
      </c>
      <c r="AR289" s="15">
        <v>11</v>
      </c>
      <c r="AS289" s="15">
        <v>10</v>
      </c>
      <c r="AT289" s="15">
        <v>11</v>
      </c>
      <c r="AU289" s="15">
        <v>3</v>
      </c>
      <c r="AV289" s="15">
        <v>3</v>
      </c>
      <c r="AW289" s="15">
        <v>6</v>
      </c>
      <c r="AX289" s="15">
        <v>5</v>
      </c>
      <c r="BD289" s="16" t="s">
        <v>6226</v>
      </c>
      <c r="BE289" s="16" t="s">
        <v>6263</v>
      </c>
      <c r="BF289" s="16" t="s">
        <v>6226</v>
      </c>
      <c r="BG289" s="16" t="s">
        <v>6076</v>
      </c>
      <c r="BH289" s="16" t="s">
        <v>466</v>
      </c>
      <c r="BK289" s="17" t="s">
        <v>65</v>
      </c>
      <c r="BL289" s="40" t="s">
        <v>6206</v>
      </c>
    </row>
    <row r="290" spans="1:64" ht="15" customHeight="1" x14ac:dyDescent="0.55000000000000004">
      <c r="A290" s="20">
        <v>380</v>
      </c>
      <c r="B290" s="20" t="s">
        <v>1342</v>
      </c>
      <c r="C290" s="20" t="s">
        <v>1343</v>
      </c>
      <c r="D290" s="2" t="s">
        <v>51</v>
      </c>
      <c r="E290" s="2" t="s">
        <v>993</v>
      </c>
      <c r="F290" s="2" t="s">
        <v>1065</v>
      </c>
      <c r="H290" s="3">
        <v>0</v>
      </c>
      <c r="I290" s="3">
        <v>0</v>
      </c>
      <c r="J290" s="3">
        <v>1</v>
      </c>
      <c r="K290" s="3">
        <v>1</v>
      </c>
      <c r="L290" s="3" t="s">
        <v>55</v>
      </c>
      <c r="P290" s="28">
        <v>4</v>
      </c>
      <c r="Q290" s="9"/>
      <c r="R290" s="4" t="s">
        <v>57</v>
      </c>
      <c r="S290" s="4" t="s">
        <v>1344</v>
      </c>
      <c r="U290" s="7"/>
      <c r="X290" s="27">
        <v>5</v>
      </c>
      <c r="Y290" s="12">
        <v>59455</v>
      </c>
      <c r="Z290" s="12" t="s">
        <v>69</v>
      </c>
      <c r="AB290" s="27">
        <v>5</v>
      </c>
      <c r="AC290" s="12">
        <v>59455</v>
      </c>
      <c r="AD290" s="12" t="s">
        <v>69</v>
      </c>
      <c r="AF290" s="26">
        <v>3</v>
      </c>
      <c r="AG290" s="13" t="s">
        <v>70</v>
      </c>
      <c r="AI290" s="26">
        <v>3</v>
      </c>
      <c r="AJ290" s="13" t="s">
        <v>70</v>
      </c>
      <c r="AK290" s="13" t="s">
        <v>1345</v>
      </c>
      <c r="AL290" s="25">
        <v>3</v>
      </c>
      <c r="AN290" s="14" t="s">
        <v>59</v>
      </c>
      <c r="AR290" s="15">
        <v>15</v>
      </c>
      <c r="AS290" s="15">
        <v>15</v>
      </c>
      <c r="AT290" s="15">
        <v>15</v>
      </c>
      <c r="AU290" s="15">
        <v>3</v>
      </c>
      <c r="AV290" s="15">
        <v>5</v>
      </c>
      <c r="AW290" s="15">
        <v>9</v>
      </c>
      <c r="AX290" s="15">
        <v>6</v>
      </c>
      <c r="AZ290" s="15" t="s">
        <v>63</v>
      </c>
      <c r="BC290" s="15" t="s">
        <v>6202</v>
      </c>
      <c r="BD290" s="16" t="s">
        <v>6226</v>
      </c>
      <c r="BE290" s="16" t="s">
        <v>338</v>
      </c>
      <c r="BF290" s="16" t="s">
        <v>6226</v>
      </c>
      <c r="BG290" s="16" t="s">
        <v>338</v>
      </c>
      <c r="BH290" s="16" t="s">
        <v>1044</v>
      </c>
      <c r="BK290" s="17" t="s">
        <v>65</v>
      </c>
      <c r="BL290" s="40" t="s">
        <v>6206</v>
      </c>
    </row>
    <row r="291" spans="1:64" ht="15" customHeight="1" x14ac:dyDescent="0.55000000000000004">
      <c r="A291" s="20">
        <v>381</v>
      </c>
      <c r="B291" s="20" t="s">
        <v>1346</v>
      </c>
      <c r="C291" s="20" t="s">
        <v>1347</v>
      </c>
      <c r="D291" s="2" t="s">
        <v>51</v>
      </c>
      <c r="E291" s="2" t="s">
        <v>993</v>
      </c>
      <c r="F291" s="2" t="s">
        <v>1065</v>
      </c>
      <c r="H291" s="3">
        <v>0</v>
      </c>
      <c r="I291" s="3">
        <v>0</v>
      </c>
      <c r="J291" s="3">
        <v>0</v>
      </c>
      <c r="K291" s="3">
        <v>1</v>
      </c>
      <c r="L291" s="3" t="s">
        <v>55</v>
      </c>
      <c r="P291" s="28">
        <v>3</v>
      </c>
      <c r="Q291" s="9"/>
      <c r="R291" s="4" t="s">
        <v>57</v>
      </c>
      <c r="U291" s="7"/>
      <c r="X291" s="27">
        <v>4</v>
      </c>
      <c r="Y291" s="12">
        <v>245362</v>
      </c>
      <c r="Z291" s="12" t="s">
        <v>58</v>
      </c>
      <c r="AB291" s="27">
        <v>4</v>
      </c>
      <c r="AC291" s="12">
        <v>245362</v>
      </c>
      <c r="AD291" s="12" t="s">
        <v>58</v>
      </c>
      <c r="AF291" s="26">
        <v>3</v>
      </c>
      <c r="AG291" s="13" t="s">
        <v>59</v>
      </c>
      <c r="AH291" s="13" t="s">
        <v>1348</v>
      </c>
      <c r="AI291" s="26">
        <v>3</v>
      </c>
      <c r="AJ291" s="13" t="s">
        <v>59</v>
      </c>
      <c r="AL291" s="25">
        <v>4</v>
      </c>
      <c r="AN291" s="14" t="s">
        <v>61</v>
      </c>
      <c r="AO291" s="14" t="s">
        <v>1349</v>
      </c>
      <c r="AR291" s="15">
        <v>14</v>
      </c>
      <c r="AS291" s="15">
        <v>14</v>
      </c>
      <c r="AT291" s="15">
        <v>14</v>
      </c>
      <c r="AU291" s="15">
        <v>3</v>
      </c>
      <c r="AV291" s="15">
        <v>4</v>
      </c>
      <c r="AW291" s="15">
        <v>7</v>
      </c>
      <c r="AX291" s="15">
        <v>7</v>
      </c>
      <c r="AZ291" s="15" t="s">
        <v>63</v>
      </c>
      <c r="BC291" s="15" t="s">
        <v>6202</v>
      </c>
      <c r="BD291" s="16" t="s">
        <v>6226</v>
      </c>
      <c r="BE291" s="16" t="s">
        <v>6262</v>
      </c>
      <c r="BF291" s="16" t="s">
        <v>6226</v>
      </c>
      <c r="BG291" s="16" t="s">
        <v>6262</v>
      </c>
      <c r="BH291" s="16" t="s">
        <v>1044</v>
      </c>
      <c r="BK291" s="17" t="s">
        <v>65</v>
      </c>
      <c r="BL291" s="40" t="s">
        <v>6206</v>
      </c>
    </row>
    <row r="292" spans="1:64" ht="15" customHeight="1" x14ac:dyDescent="0.55000000000000004">
      <c r="A292" s="20">
        <v>382</v>
      </c>
      <c r="B292" s="20" t="s">
        <v>1350</v>
      </c>
      <c r="C292" s="20" t="s">
        <v>1351</v>
      </c>
      <c r="D292" s="2" t="s">
        <v>51</v>
      </c>
      <c r="E292" s="2" t="s">
        <v>993</v>
      </c>
      <c r="F292" s="2" t="s">
        <v>1065</v>
      </c>
      <c r="H292" s="3">
        <v>0</v>
      </c>
      <c r="I292" s="3">
        <v>0</v>
      </c>
      <c r="J292" s="3">
        <v>0</v>
      </c>
      <c r="K292" s="3">
        <v>1</v>
      </c>
      <c r="L292" s="3" t="s">
        <v>55</v>
      </c>
      <c r="P292" s="28">
        <v>4</v>
      </c>
      <c r="Q292" s="9"/>
      <c r="R292" s="4" t="s">
        <v>57</v>
      </c>
      <c r="U292" s="7"/>
      <c r="X292" s="27">
        <v>5</v>
      </c>
      <c r="Y292" s="12">
        <v>42111</v>
      </c>
      <c r="Z292" s="12" t="s">
        <v>58</v>
      </c>
      <c r="AB292" s="27">
        <v>5</v>
      </c>
      <c r="AC292" s="12">
        <v>42111</v>
      </c>
      <c r="AD292" s="12" t="s">
        <v>58</v>
      </c>
      <c r="AF292" s="26">
        <v>2</v>
      </c>
      <c r="AG292" s="13" t="s">
        <v>59</v>
      </c>
      <c r="AI292" s="26">
        <v>2</v>
      </c>
      <c r="AJ292" s="13" t="s">
        <v>59</v>
      </c>
      <c r="AL292" s="25">
        <v>2</v>
      </c>
      <c r="AN292" s="14" t="s">
        <v>61</v>
      </c>
      <c r="AR292" s="15">
        <v>13</v>
      </c>
      <c r="AS292" s="15">
        <v>13</v>
      </c>
      <c r="AT292" s="15">
        <v>13</v>
      </c>
      <c r="AU292" s="15">
        <v>2</v>
      </c>
      <c r="AV292" s="15">
        <v>5</v>
      </c>
      <c r="AW292" s="15">
        <v>9</v>
      </c>
      <c r="AX292" s="15">
        <v>4</v>
      </c>
      <c r="BD292" s="16" t="s">
        <v>6226</v>
      </c>
      <c r="BE292" s="16" t="s">
        <v>76</v>
      </c>
      <c r="BF292" s="16" t="s">
        <v>6226</v>
      </c>
      <c r="BG292" s="16" t="s">
        <v>76</v>
      </c>
      <c r="BH292" s="16" t="s">
        <v>74</v>
      </c>
      <c r="BK292" s="17" t="s">
        <v>65</v>
      </c>
      <c r="BL292" s="40" t="s">
        <v>6206</v>
      </c>
    </row>
    <row r="293" spans="1:64" ht="15" customHeight="1" x14ac:dyDescent="0.55000000000000004">
      <c r="A293" s="20">
        <v>383</v>
      </c>
      <c r="B293" s="20" t="s">
        <v>1352</v>
      </c>
      <c r="C293" s="20" t="s">
        <v>1353</v>
      </c>
      <c r="D293" s="2" t="s">
        <v>51</v>
      </c>
      <c r="E293" s="2" t="s">
        <v>993</v>
      </c>
      <c r="F293" s="2" t="s">
        <v>1065</v>
      </c>
      <c r="H293" s="3">
        <v>0</v>
      </c>
      <c r="I293" s="3">
        <v>0</v>
      </c>
      <c r="J293" s="3">
        <v>1</v>
      </c>
      <c r="K293" s="3">
        <v>1</v>
      </c>
      <c r="L293" s="3" t="s">
        <v>55</v>
      </c>
      <c r="P293" s="28">
        <v>2</v>
      </c>
      <c r="Q293" s="9"/>
      <c r="R293" s="4" t="s">
        <v>57</v>
      </c>
      <c r="S293" s="4" t="s">
        <v>68</v>
      </c>
      <c r="U293" s="7"/>
      <c r="X293" s="27">
        <v>2</v>
      </c>
      <c r="Y293" s="12">
        <v>1023031</v>
      </c>
      <c r="Z293" s="12" t="s">
        <v>69</v>
      </c>
      <c r="AB293" s="27">
        <v>2</v>
      </c>
      <c r="AC293" s="12">
        <v>1023031</v>
      </c>
      <c r="AD293" s="12" t="s">
        <v>69</v>
      </c>
      <c r="AF293" s="26">
        <v>2</v>
      </c>
      <c r="AG293" s="13" t="s">
        <v>70</v>
      </c>
      <c r="AI293" s="26">
        <v>2</v>
      </c>
      <c r="AJ293" s="13" t="s">
        <v>70</v>
      </c>
      <c r="AK293" s="13" t="s">
        <v>334</v>
      </c>
      <c r="AL293" s="25">
        <v>3</v>
      </c>
      <c r="AN293" s="14" t="s">
        <v>59</v>
      </c>
      <c r="AO293" s="14" t="s">
        <v>1354</v>
      </c>
      <c r="AR293" s="15">
        <v>9</v>
      </c>
      <c r="AS293" s="15">
        <v>9</v>
      </c>
      <c r="AT293" s="15">
        <v>9</v>
      </c>
      <c r="AU293" s="15">
        <v>2</v>
      </c>
      <c r="AV293" s="15">
        <v>2</v>
      </c>
      <c r="AW293" s="15">
        <v>4</v>
      </c>
      <c r="AX293" s="15">
        <v>5</v>
      </c>
      <c r="BD293" s="16" t="s">
        <v>6226</v>
      </c>
      <c r="BE293" s="16" t="s">
        <v>76</v>
      </c>
      <c r="BF293" s="16" t="s">
        <v>6226</v>
      </c>
      <c r="BG293" s="16" t="s">
        <v>76</v>
      </c>
      <c r="BH293" s="16" t="s">
        <v>74</v>
      </c>
      <c r="BK293" s="17" t="s">
        <v>65</v>
      </c>
      <c r="BL293" s="40" t="s">
        <v>6206</v>
      </c>
    </row>
    <row r="294" spans="1:64" ht="15" customHeight="1" x14ac:dyDescent="0.55000000000000004">
      <c r="A294" s="20">
        <v>383.5</v>
      </c>
      <c r="B294" s="20" t="s">
        <v>1355</v>
      </c>
      <c r="C294" s="20" t="s">
        <v>1356</v>
      </c>
      <c r="D294" s="2" t="s">
        <v>51</v>
      </c>
      <c r="G294" s="2" t="s">
        <v>1357</v>
      </c>
      <c r="H294" s="3">
        <v>0</v>
      </c>
      <c r="I294" s="3">
        <v>0</v>
      </c>
      <c r="J294" s="3">
        <v>0</v>
      </c>
      <c r="K294" s="3">
        <v>1</v>
      </c>
      <c r="P294" s="28">
        <v>5</v>
      </c>
      <c r="Q294" s="9"/>
      <c r="R294" s="4" t="s">
        <v>57</v>
      </c>
      <c r="U294" s="7"/>
      <c r="X294" s="27">
        <v>5</v>
      </c>
      <c r="Z294" s="12" t="s">
        <v>626</v>
      </c>
      <c r="AB294" s="27">
        <v>5</v>
      </c>
      <c r="AD294" s="12" t="s">
        <v>626</v>
      </c>
      <c r="AF294" s="26">
        <v>3</v>
      </c>
      <c r="AG294" s="13" t="s">
        <v>59</v>
      </c>
      <c r="AI294" s="26">
        <v>3</v>
      </c>
      <c r="AJ294" s="13" t="s">
        <v>59</v>
      </c>
      <c r="AL294" s="25">
        <v>2</v>
      </c>
      <c r="AN294" s="14" t="s">
        <v>61</v>
      </c>
      <c r="AR294" s="15">
        <v>15</v>
      </c>
      <c r="AS294" s="15">
        <v>15</v>
      </c>
      <c r="AT294" s="15">
        <v>15</v>
      </c>
      <c r="AU294" s="15">
        <v>3</v>
      </c>
      <c r="AV294" s="15">
        <v>5</v>
      </c>
      <c r="AW294" s="15">
        <v>10</v>
      </c>
      <c r="AX294" s="15">
        <v>5</v>
      </c>
      <c r="AZ294" s="15" t="s">
        <v>63</v>
      </c>
      <c r="BC294" s="15" t="s">
        <v>6202</v>
      </c>
      <c r="BD294" s="16" t="s">
        <v>6226</v>
      </c>
      <c r="BE294" s="16" t="s">
        <v>76</v>
      </c>
      <c r="BF294" s="16" t="s">
        <v>6226</v>
      </c>
      <c r="BG294" s="16" t="s">
        <v>76</v>
      </c>
      <c r="BH294" s="16" t="s">
        <v>74</v>
      </c>
      <c r="BK294" s="17" t="s">
        <v>65</v>
      </c>
      <c r="BL294" s="40" t="s">
        <v>6207</v>
      </c>
    </row>
    <row r="295" spans="1:64" ht="15" customHeight="1" x14ac:dyDescent="0.55000000000000004">
      <c r="A295" s="20">
        <v>384</v>
      </c>
      <c r="B295" s="20" t="s">
        <v>1358</v>
      </c>
      <c r="C295" s="20" t="s">
        <v>1359</v>
      </c>
      <c r="D295" s="2" t="s">
        <v>51</v>
      </c>
      <c r="E295" s="2" t="s">
        <v>993</v>
      </c>
      <c r="F295" s="2" t="s">
        <v>1065</v>
      </c>
      <c r="H295" s="3">
        <v>0</v>
      </c>
      <c r="I295" s="3">
        <v>1</v>
      </c>
      <c r="J295" s="3">
        <v>1</v>
      </c>
      <c r="K295" s="3">
        <v>1</v>
      </c>
      <c r="L295" s="3" t="s">
        <v>100</v>
      </c>
      <c r="P295" s="28">
        <v>3</v>
      </c>
      <c r="Q295" s="8">
        <v>2000000</v>
      </c>
      <c r="R295" s="4" t="s">
        <v>104</v>
      </c>
      <c r="T295" s="11">
        <v>1</v>
      </c>
      <c r="U295" s="7">
        <v>100000</v>
      </c>
      <c r="V295" s="5" t="s">
        <v>831</v>
      </c>
      <c r="W295" s="4" t="s">
        <v>332</v>
      </c>
      <c r="X295" s="27">
        <v>3</v>
      </c>
      <c r="Y295" s="12">
        <v>390162</v>
      </c>
      <c r="Z295" s="12" t="s">
        <v>69</v>
      </c>
      <c r="AB295" s="27">
        <v>3</v>
      </c>
      <c r="AC295" s="12">
        <v>400302</v>
      </c>
      <c r="AD295" s="12" t="s">
        <v>69</v>
      </c>
      <c r="AE295" s="12" t="s">
        <v>1360</v>
      </c>
      <c r="AF295" s="26">
        <v>2</v>
      </c>
      <c r="AG295" s="13" t="s">
        <v>104</v>
      </c>
      <c r="AH295" s="13" t="s">
        <v>1361</v>
      </c>
      <c r="AI295" s="26">
        <v>2</v>
      </c>
      <c r="AJ295" s="13" t="s">
        <v>104</v>
      </c>
      <c r="AK295" s="13" t="s">
        <v>334</v>
      </c>
      <c r="AL295" s="25">
        <v>3</v>
      </c>
      <c r="AN295" s="14" t="s">
        <v>335</v>
      </c>
      <c r="AR295" s="15">
        <v>11</v>
      </c>
      <c r="AS295" s="15">
        <v>11</v>
      </c>
      <c r="AT295" s="15">
        <v>11</v>
      </c>
      <c r="AU295" s="15">
        <v>2</v>
      </c>
      <c r="AV295" s="15">
        <v>3</v>
      </c>
      <c r="AW295" s="15">
        <v>6</v>
      </c>
      <c r="AX295" s="15">
        <v>5</v>
      </c>
      <c r="BD295" s="16" t="s">
        <v>6226</v>
      </c>
      <c r="BE295" s="16" t="s">
        <v>755</v>
      </c>
      <c r="BF295" s="16" t="s">
        <v>6226</v>
      </c>
      <c r="BG295" s="16" t="s">
        <v>338</v>
      </c>
      <c r="BH295" s="16" t="s">
        <v>354</v>
      </c>
      <c r="BJ295" s="16" t="s">
        <v>337</v>
      </c>
      <c r="BK295" s="17" t="s">
        <v>935</v>
      </c>
      <c r="BL295" s="40" t="s">
        <v>6206</v>
      </c>
    </row>
    <row r="296" spans="1:64" ht="15" customHeight="1" x14ac:dyDescent="0.55000000000000004">
      <c r="A296" s="20">
        <v>385</v>
      </c>
      <c r="B296" s="20" t="s">
        <v>1362</v>
      </c>
      <c r="C296" s="20" t="s">
        <v>1363</v>
      </c>
      <c r="D296" s="2" t="s">
        <v>51</v>
      </c>
      <c r="E296" s="2" t="s">
        <v>993</v>
      </c>
      <c r="F296" s="2" t="s">
        <v>1065</v>
      </c>
      <c r="H296" s="3">
        <v>0</v>
      </c>
      <c r="I296" s="3">
        <v>0</v>
      </c>
      <c r="J296" s="3">
        <v>1</v>
      </c>
      <c r="K296" s="3">
        <v>1</v>
      </c>
      <c r="L296" s="3" t="s">
        <v>55</v>
      </c>
      <c r="P296" s="28">
        <v>3</v>
      </c>
      <c r="Q296" s="9"/>
      <c r="R296" s="4" t="s">
        <v>90</v>
      </c>
      <c r="U296" s="7"/>
      <c r="X296" s="27">
        <v>3</v>
      </c>
      <c r="Y296" s="12">
        <v>351129</v>
      </c>
      <c r="Z296" s="12" t="s">
        <v>69</v>
      </c>
      <c r="AB296" s="27">
        <v>3</v>
      </c>
      <c r="AC296" s="12">
        <v>351129</v>
      </c>
      <c r="AD296" s="12" t="s">
        <v>69</v>
      </c>
      <c r="AF296" s="26">
        <v>2</v>
      </c>
      <c r="AG296" s="13" t="s">
        <v>70</v>
      </c>
      <c r="AI296" s="26">
        <v>2</v>
      </c>
      <c r="AJ296" s="13" t="s">
        <v>70</v>
      </c>
      <c r="AK296" s="13" t="s">
        <v>334</v>
      </c>
      <c r="AL296" s="25">
        <v>2</v>
      </c>
      <c r="AN296" s="14" t="s">
        <v>59</v>
      </c>
      <c r="AR296" s="15">
        <v>10</v>
      </c>
      <c r="AS296" s="15">
        <v>10</v>
      </c>
      <c r="AT296" s="15">
        <v>10</v>
      </c>
      <c r="AU296" s="15">
        <v>2</v>
      </c>
      <c r="AV296" s="15">
        <v>3</v>
      </c>
      <c r="AW296" s="15">
        <v>6</v>
      </c>
      <c r="AX296" s="15">
        <v>4</v>
      </c>
      <c r="BD296" s="16" t="s">
        <v>6226</v>
      </c>
      <c r="BE296" s="16" t="s">
        <v>87</v>
      </c>
      <c r="BF296" s="16" t="s">
        <v>6226</v>
      </c>
      <c r="BG296" s="16" t="s">
        <v>87</v>
      </c>
      <c r="BH296" s="16" t="s">
        <v>354</v>
      </c>
      <c r="BK296" s="17" t="s">
        <v>65</v>
      </c>
      <c r="BL296" s="40" t="s">
        <v>6206</v>
      </c>
    </row>
    <row r="297" spans="1:64" ht="15" customHeight="1" x14ac:dyDescent="0.55000000000000004">
      <c r="A297" s="20">
        <v>386</v>
      </c>
      <c r="B297" s="20" t="s">
        <v>1364</v>
      </c>
      <c r="C297" s="20" t="s">
        <v>1365</v>
      </c>
      <c r="D297" s="2" t="s">
        <v>51</v>
      </c>
      <c r="E297" s="2" t="s">
        <v>993</v>
      </c>
      <c r="F297" s="2" t="s">
        <v>1065</v>
      </c>
      <c r="H297" s="3">
        <v>0</v>
      </c>
      <c r="I297" s="3">
        <v>1</v>
      </c>
      <c r="J297" s="3">
        <v>1</v>
      </c>
      <c r="K297" s="3">
        <v>0</v>
      </c>
      <c r="L297" s="3" t="s">
        <v>100</v>
      </c>
      <c r="P297" s="28">
        <v>3</v>
      </c>
      <c r="Q297" s="8">
        <v>2000000</v>
      </c>
      <c r="R297" s="4" t="s">
        <v>104</v>
      </c>
      <c r="T297" s="11">
        <v>1</v>
      </c>
      <c r="U297" s="7" t="s">
        <v>1366</v>
      </c>
      <c r="V297" s="5" t="s">
        <v>331</v>
      </c>
      <c r="W297" s="4" t="s">
        <v>332</v>
      </c>
      <c r="X297" s="27">
        <v>3</v>
      </c>
      <c r="Y297" s="12">
        <v>557028</v>
      </c>
      <c r="Z297" s="12" t="s">
        <v>69</v>
      </c>
      <c r="AB297" s="27">
        <v>3</v>
      </c>
      <c r="AC297" s="12">
        <v>416600</v>
      </c>
      <c r="AD297" s="12" t="s">
        <v>69</v>
      </c>
      <c r="AF297" s="26">
        <v>2</v>
      </c>
      <c r="AG297" s="13" t="s">
        <v>104</v>
      </c>
      <c r="AH297" s="13" t="s">
        <v>1367</v>
      </c>
      <c r="AI297" s="26">
        <v>2</v>
      </c>
      <c r="AJ297" s="13" t="s">
        <v>104</v>
      </c>
      <c r="AK297" s="13" t="s">
        <v>334</v>
      </c>
      <c r="AL297" s="25">
        <v>2</v>
      </c>
      <c r="AN297" s="14" t="s">
        <v>461</v>
      </c>
      <c r="AR297" s="15">
        <v>10</v>
      </c>
      <c r="AS297" s="15">
        <v>10</v>
      </c>
      <c r="AT297" s="15">
        <v>10</v>
      </c>
      <c r="AU297" s="15">
        <v>2</v>
      </c>
      <c r="AV297" s="15">
        <v>3</v>
      </c>
      <c r="AW297" s="15">
        <v>6</v>
      </c>
      <c r="AX297" s="15">
        <v>4</v>
      </c>
      <c r="BD297" s="16" t="s">
        <v>6238</v>
      </c>
      <c r="BE297" s="16" t="s">
        <v>1368</v>
      </c>
      <c r="BF297" s="16" t="s">
        <v>6238</v>
      </c>
      <c r="BG297" s="16" t="s">
        <v>1368</v>
      </c>
      <c r="BJ297" s="16" t="s">
        <v>337</v>
      </c>
      <c r="BK297" s="17" t="s">
        <v>65</v>
      </c>
      <c r="BL297" s="40" t="s">
        <v>6206</v>
      </c>
    </row>
    <row r="298" spans="1:64" ht="15" customHeight="1" x14ac:dyDescent="0.55000000000000004">
      <c r="A298" s="20">
        <v>387</v>
      </c>
      <c r="B298" s="20" t="s">
        <v>1369</v>
      </c>
      <c r="C298" s="20" t="s">
        <v>1370</v>
      </c>
      <c r="D298" s="2" t="s">
        <v>51</v>
      </c>
      <c r="E298" s="2" t="s">
        <v>993</v>
      </c>
      <c r="F298" s="2" t="s">
        <v>1065</v>
      </c>
      <c r="H298" s="3">
        <v>0</v>
      </c>
      <c r="I298" s="3">
        <v>0</v>
      </c>
      <c r="J298" s="3">
        <v>1</v>
      </c>
      <c r="K298" s="3">
        <v>1</v>
      </c>
      <c r="L298" s="3" t="s">
        <v>55</v>
      </c>
      <c r="P298" s="28">
        <v>4</v>
      </c>
      <c r="Q298" s="9"/>
      <c r="R298" s="4" t="s">
        <v>90</v>
      </c>
      <c r="U298" s="7"/>
      <c r="X298" s="27">
        <v>4</v>
      </c>
      <c r="Y298" s="12">
        <v>86005</v>
      </c>
      <c r="Z298" s="12" t="s">
        <v>69</v>
      </c>
      <c r="AB298" s="27">
        <v>4</v>
      </c>
      <c r="AC298" s="12">
        <v>86005</v>
      </c>
      <c r="AD298" s="12" t="s">
        <v>69</v>
      </c>
      <c r="AF298" s="26">
        <v>3</v>
      </c>
      <c r="AG298" s="13" t="s">
        <v>70</v>
      </c>
      <c r="AI298" s="26">
        <v>3</v>
      </c>
      <c r="AJ298" s="13" t="s">
        <v>70</v>
      </c>
      <c r="AK298" s="13" t="s">
        <v>344</v>
      </c>
      <c r="AL298" s="25">
        <v>3</v>
      </c>
      <c r="AN298" s="14" t="s">
        <v>59</v>
      </c>
      <c r="AR298" s="15">
        <v>14</v>
      </c>
      <c r="AS298" s="15">
        <v>14</v>
      </c>
      <c r="AT298" s="15">
        <v>14</v>
      </c>
      <c r="AU298" s="15">
        <v>3</v>
      </c>
      <c r="AV298" s="15">
        <v>4</v>
      </c>
      <c r="AW298" s="15">
        <v>8</v>
      </c>
      <c r="AX298" s="15">
        <v>6</v>
      </c>
      <c r="AZ298" s="15" t="s">
        <v>63</v>
      </c>
      <c r="BC298" s="15" t="s">
        <v>6202</v>
      </c>
      <c r="BD298" s="16" t="s">
        <v>6226</v>
      </c>
      <c r="BE298" s="16" t="s">
        <v>87</v>
      </c>
      <c r="BF298" s="16" t="s">
        <v>6226</v>
      </c>
      <c r="BG298" s="16" t="s">
        <v>87</v>
      </c>
      <c r="BH298" s="16" t="s">
        <v>354</v>
      </c>
      <c r="BK298" s="17" t="s">
        <v>65</v>
      </c>
      <c r="BL298" s="40" t="s">
        <v>6206</v>
      </c>
    </row>
    <row r="299" spans="1:64" ht="15" customHeight="1" x14ac:dyDescent="0.55000000000000004">
      <c r="A299" s="20">
        <v>389</v>
      </c>
      <c r="B299" s="20" t="s">
        <v>1371</v>
      </c>
      <c r="C299" s="20" t="s">
        <v>1372</v>
      </c>
      <c r="D299" s="2" t="s">
        <v>51</v>
      </c>
      <c r="E299" s="2" t="s">
        <v>993</v>
      </c>
      <c r="F299" s="2" t="s">
        <v>1065</v>
      </c>
      <c r="G299" s="2" t="s">
        <v>93</v>
      </c>
      <c r="H299" s="3">
        <v>0</v>
      </c>
      <c r="I299" s="3">
        <v>0</v>
      </c>
      <c r="J299" s="3">
        <v>0</v>
      </c>
      <c r="K299" s="3">
        <v>1</v>
      </c>
      <c r="L299" s="3" t="s">
        <v>55</v>
      </c>
      <c r="P299" s="28">
        <v>5</v>
      </c>
      <c r="Q299" s="9"/>
      <c r="R299" s="4" t="s">
        <v>57</v>
      </c>
      <c r="U299" s="7"/>
      <c r="X299" s="27">
        <v>5</v>
      </c>
      <c r="Y299" s="12">
        <v>1885</v>
      </c>
      <c r="Z299" s="12" t="s">
        <v>58</v>
      </c>
      <c r="AB299" s="27">
        <v>5</v>
      </c>
      <c r="AC299" s="12">
        <v>1885</v>
      </c>
      <c r="AD299" s="12" t="s">
        <v>58</v>
      </c>
      <c r="AF299" s="26">
        <v>3</v>
      </c>
      <c r="AG299" s="13" t="s">
        <v>59</v>
      </c>
      <c r="AH299" s="13" t="s">
        <v>1373</v>
      </c>
      <c r="AI299" s="26">
        <v>3</v>
      </c>
      <c r="AJ299" s="13" t="s">
        <v>59</v>
      </c>
      <c r="AL299" s="25">
        <v>3</v>
      </c>
      <c r="AN299" s="14" t="s">
        <v>61</v>
      </c>
      <c r="AR299" s="15">
        <v>16</v>
      </c>
      <c r="AS299" s="15">
        <v>16</v>
      </c>
      <c r="AT299" s="15">
        <v>16</v>
      </c>
      <c r="AU299" s="15">
        <v>3</v>
      </c>
      <c r="AV299" s="15">
        <v>5</v>
      </c>
      <c r="AW299" s="15">
        <v>10</v>
      </c>
      <c r="AX299" s="15">
        <v>6</v>
      </c>
      <c r="AZ299" s="15" t="s">
        <v>63</v>
      </c>
      <c r="BC299" s="15" t="s">
        <v>6202</v>
      </c>
      <c r="BD299" s="16" t="s">
        <v>6226</v>
      </c>
      <c r="BE299" s="16" t="s">
        <v>6241</v>
      </c>
      <c r="BF299" s="16" t="s">
        <v>6226</v>
      </c>
      <c r="BG299" s="16" t="s">
        <v>6241</v>
      </c>
      <c r="BH299" s="16" t="s">
        <v>64</v>
      </c>
      <c r="BK299" s="17" t="s">
        <v>65</v>
      </c>
      <c r="BL299" s="40" t="s">
        <v>6208</v>
      </c>
    </row>
    <row r="300" spans="1:64" ht="15" customHeight="1" x14ac:dyDescent="0.55000000000000004">
      <c r="A300" s="20">
        <v>390</v>
      </c>
      <c r="B300" s="20" t="s">
        <v>1374</v>
      </c>
      <c r="C300" s="20" t="s">
        <v>1375</v>
      </c>
      <c r="D300" s="2" t="s">
        <v>51</v>
      </c>
      <c r="E300" s="2" t="s">
        <v>993</v>
      </c>
      <c r="F300" s="2" t="s">
        <v>1065</v>
      </c>
      <c r="H300" s="3">
        <v>0</v>
      </c>
      <c r="I300" s="3">
        <v>0</v>
      </c>
      <c r="J300" s="3">
        <v>0</v>
      </c>
      <c r="K300" s="3">
        <v>1</v>
      </c>
      <c r="L300" s="3" t="s">
        <v>55</v>
      </c>
      <c r="P300" s="28">
        <v>5</v>
      </c>
      <c r="Q300" s="9"/>
      <c r="R300" s="4" t="s">
        <v>57</v>
      </c>
      <c r="U300" s="7"/>
      <c r="X300" s="27">
        <v>5</v>
      </c>
      <c r="Y300" s="12">
        <v>1287</v>
      </c>
      <c r="Z300" s="12" t="s">
        <v>58</v>
      </c>
      <c r="AB300" s="27">
        <v>5</v>
      </c>
      <c r="AC300" s="12">
        <v>1287</v>
      </c>
      <c r="AD300" s="12" t="s">
        <v>58</v>
      </c>
      <c r="AF300" s="26">
        <v>4</v>
      </c>
      <c r="AG300" s="13" t="s">
        <v>59</v>
      </c>
      <c r="AI300" s="26">
        <v>4</v>
      </c>
      <c r="AJ300" s="13" t="s">
        <v>59</v>
      </c>
      <c r="AL300" s="25">
        <v>4</v>
      </c>
      <c r="AN300" s="14" t="s">
        <v>61</v>
      </c>
      <c r="AR300" s="15">
        <v>18</v>
      </c>
      <c r="AS300" s="15">
        <v>18</v>
      </c>
      <c r="AT300" s="15">
        <v>18</v>
      </c>
      <c r="AU300" s="15">
        <v>4</v>
      </c>
      <c r="AV300" s="15">
        <v>5</v>
      </c>
      <c r="AW300" s="15">
        <v>10</v>
      </c>
      <c r="AX300" s="15">
        <v>8</v>
      </c>
      <c r="AY300" s="15" t="s">
        <v>45</v>
      </c>
      <c r="AZ300" s="15" t="s">
        <v>63</v>
      </c>
      <c r="BC300" s="15" t="s">
        <v>6138</v>
      </c>
      <c r="BD300" s="16" t="s">
        <v>6226</v>
      </c>
      <c r="BE300" s="16" t="s">
        <v>76</v>
      </c>
      <c r="BF300" s="16" t="s">
        <v>6226</v>
      </c>
      <c r="BG300" s="16" t="s">
        <v>76</v>
      </c>
      <c r="BH300" s="16" t="s">
        <v>74</v>
      </c>
      <c r="BK300" s="17" t="s">
        <v>65</v>
      </c>
      <c r="BL300" s="40" t="s">
        <v>6206</v>
      </c>
    </row>
    <row r="301" spans="1:64" ht="15" customHeight="1" x14ac:dyDescent="0.55000000000000004">
      <c r="A301" s="20">
        <v>391</v>
      </c>
      <c r="B301" s="20" t="s">
        <v>1376</v>
      </c>
      <c r="C301" s="20" t="s">
        <v>1377</v>
      </c>
      <c r="D301" s="2" t="s">
        <v>51</v>
      </c>
      <c r="E301" s="2" t="s">
        <v>993</v>
      </c>
      <c r="F301" s="2" t="s">
        <v>1065</v>
      </c>
      <c r="H301" s="3">
        <v>0</v>
      </c>
      <c r="I301" s="3">
        <v>0</v>
      </c>
      <c r="J301" s="3">
        <v>0</v>
      </c>
      <c r="K301" s="3">
        <v>1</v>
      </c>
      <c r="L301" s="3" t="s">
        <v>55</v>
      </c>
      <c r="P301" s="28">
        <v>4</v>
      </c>
      <c r="Q301" s="9"/>
      <c r="R301" s="4" t="s">
        <v>57</v>
      </c>
      <c r="U301" s="7"/>
      <c r="X301" s="27">
        <v>4</v>
      </c>
      <c r="Y301" s="12">
        <v>88686</v>
      </c>
      <c r="Z301" s="12" t="s">
        <v>58</v>
      </c>
      <c r="AB301" s="27">
        <v>4</v>
      </c>
      <c r="AC301" s="12">
        <v>88686</v>
      </c>
      <c r="AD301" s="12" t="s">
        <v>58</v>
      </c>
      <c r="AF301" s="26">
        <v>2</v>
      </c>
      <c r="AG301" s="13" t="s">
        <v>59</v>
      </c>
      <c r="AI301" s="26">
        <v>2</v>
      </c>
      <c r="AJ301" s="13" t="s">
        <v>59</v>
      </c>
      <c r="AL301" s="25">
        <v>2</v>
      </c>
      <c r="AN301" s="14" t="s">
        <v>61</v>
      </c>
      <c r="AR301" s="15">
        <v>12</v>
      </c>
      <c r="AS301" s="15">
        <v>12</v>
      </c>
      <c r="AT301" s="15">
        <v>12</v>
      </c>
      <c r="AU301" s="15">
        <v>2</v>
      </c>
      <c r="AV301" s="15">
        <v>4</v>
      </c>
      <c r="AW301" s="15">
        <v>8</v>
      </c>
      <c r="AX301" s="15">
        <v>4</v>
      </c>
      <c r="BD301" s="16" t="s">
        <v>6226</v>
      </c>
      <c r="BE301" s="16" t="s">
        <v>76</v>
      </c>
      <c r="BF301" s="16" t="s">
        <v>6226</v>
      </c>
      <c r="BG301" s="16" t="s">
        <v>76</v>
      </c>
      <c r="BH301" s="16" t="s">
        <v>74</v>
      </c>
      <c r="BK301" s="17" t="s">
        <v>65</v>
      </c>
      <c r="BL301" s="40" t="s">
        <v>6206</v>
      </c>
    </row>
    <row r="302" spans="1:64" ht="15" customHeight="1" x14ac:dyDescent="0.55000000000000004">
      <c r="A302" s="20">
        <v>392</v>
      </c>
      <c r="B302" s="20" t="s">
        <v>1378</v>
      </c>
      <c r="C302" s="20" t="s">
        <v>1379</v>
      </c>
      <c r="D302" s="2" t="s">
        <v>51</v>
      </c>
      <c r="E302" s="2" t="s">
        <v>993</v>
      </c>
      <c r="F302" s="2" t="s">
        <v>1065</v>
      </c>
      <c r="H302" s="3">
        <v>0</v>
      </c>
      <c r="I302" s="3">
        <v>0</v>
      </c>
      <c r="J302" s="3">
        <v>0</v>
      </c>
      <c r="K302" s="3">
        <v>1</v>
      </c>
      <c r="L302" s="3" t="s">
        <v>55</v>
      </c>
      <c r="P302" s="28">
        <v>4</v>
      </c>
      <c r="Q302" s="9"/>
      <c r="R302" s="4" t="s">
        <v>57</v>
      </c>
      <c r="U302" s="7"/>
      <c r="X302" s="27">
        <v>4</v>
      </c>
      <c r="Y302" s="12">
        <v>289449</v>
      </c>
      <c r="Z302" s="12" t="s">
        <v>58</v>
      </c>
      <c r="AB302" s="27">
        <v>4</v>
      </c>
      <c r="AC302" s="12">
        <v>289449</v>
      </c>
      <c r="AD302" s="12" t="s">
        <v>58</v>
      </c>
      <c r="AF302" s="26">
        <v>3</v>
      </c>
      <c r="AG302" s="13" t="s">
        <v>59</v>
      </c>
      <c r="AI302" s="26">
        <v>3</v>
      </c>
      <c r="AJ302" s="13" t="s">
        <v>59</v>
      </c>
      <c r="AL302" s="25">
        <v>3</v>
      </c>
      <c r="AN302" s="14" t="s">
        <v>61</v>
      </c>
      <c r="AR302" s="15">
        <v>14</v>
      </c>
      <c r="AS302" s="15">
        <v>14</v>
      </c>
      <c r="AT302" s="15">
        <v>14</v>
      </c>
      <c r="AU302" s="15">
        <v>3</v>
      </c>
      <c r="AV302" s="15">
        <v>4</v>
      </c>
      <c r="AW302" s="15">
        <v>8</v>
      </c>
      <c r="AX302" s="15">
        <v>6</v>
      </c>
      <c r="AZ302" s="15" t="s">
        <v>63</v>
      </c>
      <c r="BC302" s="15" t="s">
        <v>6202</v>
      </c>
      <c r="BD302" s="16" t="s">
        <v>6226</v>
      </c>
      <c r="BE302" s="16" t="s">
        <v>76</v>
      </c>
      <c r="BF302" s="16" t="s">
        <v>6226</v>
      </c>
      <c r="BG302" s="16" t="s">
        <v>76</v>
      </c>
      <c r="BH302" s="16" t="s">
        <v>74</v>
      </c>
      <c r="BK302" s="17" t="s">
        <v>65</v>
      </c>
      <c r="BL302" s="40" t="s">
        <v>6206</v>
      </c>
    </row>
    <row r="303" spans="1:64" ht="15" customHeight="1" x14ac:dyDescent="0.55000000000000004">
      <c r="A303" s="20">
        <v>393</v>
      </c>
      <c r="B303" s="20" t="s">
        <v>1380</v>
      </c>
      <c r="C303" s="20" t="s">
        <v>1381</v>
      </c>
      <c r="D303" s="2" t="s">
        <v>51</v>
      </c>
      <c r="E303" s="2" t="s">
        <v>993</v>
      </c>
      <c r="F303" s="2" t="s">
        <v>1065</v>
      </c>
      <c r="G303" s="2" t="s">
        <v>93</v>
      </c>
      <c r="H303" s="3">
        <v>0</v>
      </c>
      <c r="I303" s="3">
        <v>0</v>
      </c>
      <c r="J303" s="3">
        <v>0</v>
      </c>
      <c r="K303" s="3">
        <v>1</v>
      </c>
      <c r="L303" s="3" t="s">
        <v>55</v>
      </c>
      <c r="P303" s="28">
        <v>5</v>
      </c>
      <c r="Q303" s="9"/>
      <c r="R303" s="4" t="s">
        <v>57</v>
      </c>
      <c r="U303" s="7"/>
      <c r="X303" s="27">
        <v>5</v>
      </c>
      <c r="Y303" s="12">
        <v>20370</v>
      </c>
      <c r="Z303" s="12" t="s">
        <v>58</v>
      </c>
      <c r="AB303" s="27">
        <v>5</v>
      </c>
      <c r="AC303" s="12">
        <v>20370</v>
      </c>
      <c r="AD303" s="12" t="s">
        <v>58</v>
      </c>
      <c r="AF303" s="26">
        <v>2</v>
      </c>
      <c r="AG303" s="13" t="s">
        <v>59</v>
      </c>
      <c r="AI303" s="26">
        <v>2</v>
      </c>
      <c r="AJ303" s="13" t="s">
        <v>59</v>
      </c>
      <c r="AL303" s="25">
        <v>3</v>
      </c>
      <c r="AN303" s="14" t="s">
        <v>61</v>
      </c>
      <c r="AR303" s="15">
        <v>15</v>
      </c>
      <c r="AS303" s="15">
        <v>15</v>
      </c>
      <c r="AT303" s="15">
        <v>15</v>
      </c>
      <c r="AU303" s="15">
        <v>2</v>
      </c>
      <c r="AV303" s="15">
        <v>5</v>
      </c>
      <c r="AW303" s="15">
        <v>10</v>
      </c>
      <c r="AX303" s="15">
        <v>5</v>
      </c>
      <c r="AZ303" s="15" t="s">
        <v>63</v>
      </c>
      <c r="BC303" s="15" t="s">
        <v>6202</v>
      </c>
      <c r="BD303" s="16" t="s">
        <v>6226</v>
      </c>
      <c r="BE303" s="16" t="s">
        <v>76</v>
      </c>
      <c r="BF303" s="16" t="s">
        <v>6226</v>
      </c>
      <c r="BG303" s="16" t="s">
        <v>76</v>
      </c>
      <c r="BH303" s="16" t="s">
        <v>74</v>
      </c>
      <c r="BK303" s="17" t="s">
        <v>65</v>
      </c>
      <c r="BL303" s="40" t="s">
        <v>6206</v>
      </c>
    </row>
    <row r="304" spans="1:64" ht="15" customHeight="1" x14ac:dyDescent="0.55000000000000004">
      <c r="A304" s="20">
        <v>394</v>
      </c>
      <c r="B304" s="20" t="s">
        <v>1382</v>
      </c>
      <c r="C304" s="20" t="s">
        <v>1383</v>
      </c>
      <c r="D304" s="2" t="s">
        <v>51</v>
      </c>
      <c r="E304" s="2" t="s">
        <v>993</v>
      </c>
      <c r="F304" s="2" t="s">
        <v>1065</v>
      </c>
      <c r="H304" s="3">
        <v>0</v>
      </c>
      <c r="I304" s="3">
        <v>0</v>
      </c>
      <c r="J304" s="3">
        <v>1</v>
      </c>
      <c r="K304" s="3">
        <v>1</v>
      </c>
      <c r="L304" s="3" t="s">
        <v>55</v>
      </c>
      <c r="P304" s="28">
        <v>4</v>
      </c>
      <c r="Q304" s="9"/>
      <c r="R304" s="4" t="s">
        <v>57</v>
      </c>
      <c r="S304" s="4" t="s">
        <v>758</v>
      </c>
      <c r="U304" s="7"/>
      <c r="X304" s="27">
        <v>3</v>
      </c>
      <c r="Y304" s="12">
        <v>307428</v>
      </c>
      <c r="Z304" s="12" t="s">
        <v>69</v>
      </c>
      <c r="AB304" s="27">
        <v>3</v>
      </c>
      <c r="AC304" s="12">
        <v>307428</v>
      </c>
      <c r="AD304" s="12" t="s">
        <v>69</v>
      </c>
      <c r="AF304" s="26">
        <v>3</v>
      </c>
      <c r="AG304" s="13" t="s">
        <v>70</v>
      </c>
      <c r="AI304" s="26">
        <v>3</v>
      </c>
      <c r="AJ304" s="13" t="s">
        <v>70</v>
      </c>
      <c r="AK304" s="13" t="s">
        <v>1384</v>
      </c>
      <c r="AL304" s="25">
        <v>4</v>
      </c>
      <c r="AN304" s="14" t="s">
        <v>59</v>
      </c>
      <c r="AO304" s="14" t="s">
        <v>1385</v>
      </c>
      <c r="AR304" s="15">
        <v>14</v>
      </c>
      <c r="AS304" s="15">
        <v>14</v>
      </c>
      <c r="AT304" s="15">
        <v>14</v>
      </c>
      <c r="AU304" s="15">
        <v>3</v>
      </c>
      <c r="AV304" s="15">
        <v>3</v>
      </c>
      <c r="AW304" s="15">
        <v>7</v>
      </c>
      <c r="AX304" s="15">
        <v>7</v>
      </c>
      <c r="AZ304" s="15" t="s">
        <v>63</v>
      </c>
      <c r="BC304" s="15" t="s">
        <v>6202</v>
      </c>
      <c r="BD304" s="16" t="s">
        <v>6226</v>
      </c>
      <c r="BE304" s="16" t="s">
        <v>87</v>
      </c>
      <c r="BF304" s="16" t="s">
        <v>6226</v>
      </c>
      <c r="BG304" s="16" t="s">
        <v>87</v>
      </c>
      <c r="BH304" s="16" t="s">
        <v>74</v>
      </c>
      <c r="BK304" s="17" t="s">
        <v>65</v>
      </c>
      <c r="BL304" s="40" t="s">
        <v>6206</v>
      </c>
    </row>
    <row r="305" spans="1:64" ht="15" customHeight="1" x14ac:dyDescent="0.55000000000000004">
      <c r="A305" s="20">
        <v>395</v>
      </c>
      <c r="B305" s="20" t="s">
        <v>1386</v>
      </c>
      <c r="C305" s="20" t="s">
        <v>1387</v>
      </c>
      <c r="D305" s="2" t="s">
        <v>51</v>
      </c>
      <c r="E305" s="2" t="s">
        <v>993</v>
      </c>
      <c r="F305" s="2" t="s">
        <v>1065</v>
      </c>
      <c r="H305" s="3">
        <v>0</v>
      </c>
      <c r="I305" s="3">
        <v>0</v>
      </c>
      <c r="J305" s="3">
        <v>1</v>
      </c>
      <c r="K305" s="3">
        <v>1</v>
      </c>
      <c r="L305" s="3" t="s">
        <v>55</v>
      </c>
      <c r="P305" s="28">
        <v>3</v>
      </c>
      <c r="Q305" s="8">
        <v>2000000</v>
      </c>
      <c r="R305" s="4" t="s">
        <v>104</v>
      </c>
      <c r="U305" s="7" t="s">
        <v>1366</v>
      </c>
      <c r="V305" s="5" t="s">
        <v>331</v>
      </c>
      <c r="W305" s="4" t="s">
        <v>674</v>
      </c>
      <c r="X305" s="27">
        <v>3</v>
      </c>
      <c r="Y305" s="12">
        <v>558435</v>
      </c>
      <c r="Z305" s="12" t="s">
        <v>69</v>
      </c>
      <c r="AB305" s="27">
        <v>3</v>
      </c>
      <c r="AC305" s="12">
        <v>558435</v>
      </c>
      <c r="AD305" s="12" t="s">
        <v>69</v>
      </c>
      <c r="AF305" s="26">
        <v>2</v>
      </c>
      <c r="AG305" s="13" t="s">
        <v>104</v>
      </c>
      <c r="AI305" s="26">
        <v>2</v>
      </c>
      <c r="AJ305" s="13" t="s">
        <v>104</v>
      </c>
      <c r="AK305" s="13" t="s">
        <v>1384</v>
      </c>
      <c r="AL305" s="25">
        <v>3</v>
      </c>
      <c r="AN305" s="14" t="s">
        <v>1388</v>
      </c>
      <c r="AR305" s="15">
        <v>11</v>
      </c>
      <c r="AS305" s="15">
        <v>11</v>
      </c>
      <c r="AT305" s="15">
        <v>11</v>
      </c>
      <c r="AU305" s="15">
        <v>2</v>
      </c>
      <c r="AV305" s="15">
        <v>3</v>
      </c>
      <c r="AW305" s="15">
        <v>6</v>
      </c>
      <c r="AX305" s="15">
        <v>5</v>
      </c>
      <c r="BD305" s="16" t="s">
        <v>6226</v>
      </c>
      <c r="BE305" s="16" t="s">
        <v>6336</v>
      </c>
      <c r="BF305" s="16" t="s">
        <v>6226</v>
      </c>
      <c r="BG305" s="16" t="s">
        <v>6476</v>
      </c>
      <c r="BH305" s="16" t="s">
        <v>6155</v>
      </c>
      <c r="BJ305" s="16" t="s">
        <v>462</v>
      </c>
      <c r="BK305" s="17" t="s">
        <v>65</v>
      </c>
      <c r="BL305" s="40" t="s">
        <v>6206</v>
      </c>
    </row>
    <row r="306" spans="1:64" ht="15" customHeight="1" x14ac:dyDescent="0.55000000000000004">
      <c r="A306" s="20">
        <v>396</v>
      </c>
      <c r="B306" s="20" t="s">
        <v>1389</v>
      </c>
      <c r="C306" s="20" t="s">
        <v>1390</v>
      </c>
      <c r="D306" s="2" t="s">
        <v>51</v>
      </c>
      <c r="E306" s="2" t="s">
        <v>993</v>
      </c>
      <c r="F306" s="2" t="s">
        <v>1065</v>
      </c>
      <c r="G306" s="2" t="s">
        <v>93</v>
      </c>
      <c r="H306" s="3">
        <v>0</v>
      </c>
      <c r="I306" s="3">
        <v>0</v>
      </c>
      <c r="J306" s="3">
        <v>1</v>
      </c>
      <c r="K306" s="3">
        <v>0</v>
      </c>
      <c r="L306" s="3" t="s">
        <v>55</v>
      </c>
      <c r="P306" s="28">
        <v>5</v>
      </c>
      <c r="Q306" s="9"/>
      <c r="R306" s="4" t="s">
        <v>90</v>
      </c>
      <c r="U306" s="7"/>
      <c r="X306" s="27">
        <v>5</v>
      </c>
      <c r="Y306" s="12">
        <v>41996</v>
      </c>
      <c r="Z306" s="12" t="s">
        <v>69</v>
      </c>
      <c r="AB306" s="27">
        <v>5</v>
      </c>
      <c r="AC306" s="12">
        <v>41996</v>
      </c>
      <c r="AD306" s="12" t="s">
        <v>69</v>
      </c>
      <c r="AF306" s="26">
        <v>3</v>
      </c>
      <c r="AG306" s="13" t="s">
        <v>70</v>
      </c>
      <c r="AH306" s="13" t="s">
        <v>348</v>
      </c>
      <c r="AI306" s="26">
        <v>3</v>
      </c>
      <c r="AJ306" s="13" t="s">
        <v>70</v>
      </c>
      <c r="AK306" s="13" t="s">
        <v>439</v>
      </c>
      <c r="AL306" s="25">
        <v>2</v>
      </c>
      <c r="AN306" s="14" t="s">
        <v>70</v>
      </c>
      <c r="AR306" s="15">
        <v>15</v>
      </c>
      <c r="AS306" s="15">
        <v>15</v>
      </c>
      <c r="AT306" s="15">
        <v>15</v>
      </c>
      <c r="AU306" s="15">
        <v>3</v>
      </c>
      <c r="AV306" s="15">
        <v>5</v>
      </c>
      <c r="AW306" s="15">
        <v>10</v>
      </c>
      <c r="AX306" s="15">
        <v>5</v>
      </c>
      <c r="AZ306" s="15" t="s">
        <v>63</v>
      </c>
      <c r="BC306" s="15" t="s">
        <v>6202</v>
      </c>
      <c r="BD306" s="16" t="s">
        <v>467</v>
      </c>
      <c r="BE306" s="16" t="s">
        <v>919</v>
      </c>
      <c r="BF306" s="16" t="s">
        <v>467</v>
      </c>
      <c r="BG306" s="16" t="s">
        <v>919</v>
      </c>
      <c r="BK306" s="17" t="s">
        <v>65</v>
      </c>
      <c r="BL306" s="40" t="s">
        <v>6206</v>
      </c>
    </row>
    <row r="307" spans="1:64" ht="15" customHeight="1" x14ac:dyDescent="0.55000000000000004">
      <c r="A307" s="20">
        <v>397</v>
      </c>
      <c r="B307" s="20" t="s">
        <v>1391</v>
      </c>
      <c r="C307" s="20" t="s">
        <v>1392</v>
      </c>
      <c r="D307" s="2" t="s">
        <v>598</v>
      </c>
      <c r="E307" s="2" t="s">
        <v>1393</v>
      </c>
      <c r="F307" s="2" t="s">
        <v>1394</v>
      </c>
      <c r="H307" s="3">
        <v>1</v>
      </c>
      <c r="I307" s="3">
        <v>1</v>
      </c>
      <c r="J307" s="3">
        <v>1</v>
      </c>
      <c r="K307" s="3">
        <v>0</v>
      </c>
      <c r="L307" s="3" t="s">
        <v>116</v>
      </c>
      <c r="P307" s="28">
        <v>5</v>
      </c>
      <c r="Q307" s="9" t="s">
        <v>1395</v>
      </c>
      <c r="R307" s="4" t="s">
        <v>630</v>
      </c>
      <c r="S307" s="4" t="s">
        <v>1396</v>
      </c>
      <c r="U307" s="7"/>
      <c r="X307" s="27">
        <v>2</v>
      </c>
      <c r="Y307" s="12">
        <v>3649430</v>
      </c>
      <c r="Z307" s="12" t="s">
        <v>103</v>
      </c>
      <c r="AB307" s="27">
        <v>3</v>
      </c>
      <c r="AC307" s="12">
        <v>451887</v>
      </c>
      <c r="AD307" s="12" t="s">
        <v>103</v>
      </c>
      <c r="AF307" s="26">
        <v>3</v>
      </c>
      <c r="AG307" s="13" t="s">
        <v>603</v>
      </c>
      <c r="AH307" s="13" t="s">
        <v>1397</v>
      </c>
      <c r="AI307" s="26">
        <v>4</v>
      </c>
      <c r="AJ307" s="13" t="s">
        <v>603</v>
      </c>
      <c r="AK307" s="13" t="s">
        <v>1398</v>
      </c>
      <c r="AL307" s="25">
        <v>3</v>
      </c>
      <c r="AN307" s="14" t="s">
        <v>603</v>
      </c>
      <c r="AO307" s="14" t="s">
        <v>1399</v>
      </c>
      <c r="AR307" s="15">
        <v>13</v>
      </c>
      <c r="AS307" s="15">
        <v>15</v>
      </c>
      <c r="AT307" s="15">
        <v>15</v>
      </c>
      <c r="AU307" s="15">
        <v>4</v>
      </c>
      <c r="AV307" s="15">
        <v>3</v>
      </c>
      <c r="AW307" s="15">
        <v>8</v>
      </c>
      <c r="AX307" s="15">
        <v>7</v>
      </c>
      <c r="AZ307" s="15" t="s">
        <v>63</v>
      </c>
      <c r="BC307" s="15" t="s">
        <v>6202</v>
      </c>
      <c r="BD307" s="16" t="s">
        <v>313</v>
      </c>
      <c r="BE307" s="16" t="s">
        <v>106</v>
      </c>
      <c r="BF307" s="16" t="s">
        <v>1400</v>
      </c>
      <c r="BG307" s="16" t="s">
        <v>6461</v>
      </c>
      <c r="BK307" s="17" t="s">
        <v>215</v>
      </c>
      <c r="BL307" s="40" t="s">
        <v>6206</v>
      </c>
    </row>
    <row r="308" spans="1:64" ht="15" customHeight="1" x14ac:dyDescent="0.55000000000000004">
      <c r="A308" s="20">
        <v>398</v>
      </c>
      <c r="B308" s="20" t="s">
        <v>1401</v>
      </c>
      <c r="C308" s="20" t="s">
        <v>1402</v>
      </c>
      <c r="D308" s="2" t="s">
        <v>598</v>
      </c>
      <c r="E308" s="2" t="s">
        <v>1393</v>
      </c>
      <c r="F308" s="2" t="s">
        <v>1394</v>
      </c>
      <c r="H308" s="3">
        <v>0</v>
      </c>
      <c r="I308" s="3">
        <v>0</v>
      </c>
      <c r="J308" s="3">
        <v>0</v>
      </c>
      <c r="K308" s="3">
        <v>1</v>
      </c>
      <c r="L308" s="3" t="s">
        <v>55</v>
      </c>
      <c r="P308" s="28">
        <v>4</v>
      </c>
      <c r="Q308" s="9"/>
      <c r="R308" s="4" t="s">
        <v>57</v>
      </c>
      <c r="U308" s="7"/>
      <c r="X308" s="27">
        <v>2</v>
      </c>
      <c r="Y308" s="12">
        <v>2870000</v>
      </c>
      <c r="Z308" s="12" t="s">
        <v>928</v>
      </c>
      <c r="AB308" s="27">
        <v>2</v>
      </c>
      <c r="AC308" s="12">
        <v>2870000</v>
      </c>
      <c r="AD308" s="12" t="s">
        <v>928</v>
      </c>
      <c r="AF308" s="26">
        <v>3</v>
      </c>
      <c r="AG308" s="13" t="s">
        <v>59</v>
      </c>
      <c r="AH308" s="13" t="s">
        <v>1403</v>
      </c>
      <c r="AI308" s="26">
        <v>3</v>
      </c>
      <c r="AJ308" s="13" t="s">
        <v>59</v>
      </c>
      <c r="AL308" s="25">
        <v>5</v>
      </c>
      <c r="AN308" s="14" t="s">
        <v>61</v>
      </c>
      <c r="AO308" s="14" t="s">
        <v>1404</v>
      </c>
      <c r="AR308" s="15">
        <v>14</v>
      </c>
      <c r="AS308" s="15">
        <v>14</v>
      </c>
      <c r="AT308" s="15">
        <v>14</v>
      </c>
      <c r="AU308" s="15">
        <v>3</v>
      </c>
      <c r="AV308" s="15">
        <v>2</v>
      </c>
      <c r="AW308" s="15">
        <v>6</v>
      </c>
      <c r="AX308" s="15">
        <v>8</v>
      </c>
      <c r="BA308" s="15" t="s">
        <v>175</v>
      </c>
      <c r="BC308" s="15" t="s">
        <v>6201</v>
      </c>
      <c r="BD308" s="16" t="s">
        <v>577</v>
      </c>
      <c r="BE308" s="16" t="s">
        <v>5470</v>
      </c>
      <c r="BF308" s="16" t="s">
        <v>577</v>
      </c>
      <c r="BG308" s="16" t="s">
        <v>5470</v>
      </c>
      <c r="BH308" s="16" t="s">
        <v>1405</v>
      </c>
      <c r="BK308" s="17" t="s">
        <v>65</v>
      </c>
      <c r="BL308" s="40" t="s">
        <v>6206</v>
      </c>
    </row>
    <row r="309" spans="1:64" ht="15" customHeight="1" x14ac:dyDescent="0.55000000000000004">
      <c r="A309" s="20">
        <v>399</v>
      </c>
      <c r="B309" s="20" t="s">
        <v>1406</v>
      </c>
      <c r="C309" s="20" t="s">
        <v>1407</v>
      </c>
      <c r="D309" s="2" t="s">
        <v>598</v>
      </c>
      <c r="E309" s="2" t="s">
        <v>1393</v>
      </c>
      <c r="F309" s="2" t="s">
        <v>1394</v>
      </c>
      <c r="G309" s="2" t="s">
        <v>93</v>
      </c>
      <c r="H309" s="3">
        <v>0</v>
      </c>
      <c r="I309" s="3">
        <v>0</v>
      </c>
      <c r="J309" s="3">
        <v>1</v>
      </c>
      <c r="K309" s="3">
        <v>1</v>
      </c>
      <c r="L309" s="3" t="s">
        <v>55</v>
      </c>
      <c r="P309" s="28">
        <v>4</v>
      </c>
      <c r="Q309" s="9"/>
      <c r="R309" s="4" t="s">
        <v>57</v>
      </c>
      <c r="S309" s="4" t="s">
        <v>758</v>
      </c>
      <c r="U309" s="7"/>
      <c r="X309" s="27">
        <v>3</v>
      </c>
      <c r="Y309" s="12">
        <v>559308</v>
      </c>
      <c r="Z309" s="12" t="s">
        <v>103</v>
      </c>
      <c r="AB309" s="27">
        <v>3</v>
      </c>
      <c r="AC309" s="12">
        <v>559308</v>
      </c>
      <c r="AD309" s="12" t="s">
        <v>103</v>
      </c>
      <c r="AF309" s="26">
        <v>2</v>
      </c>
      <c r="AG309" s="13" t="s">
        <v>70</v>
      </c>
      <c r="AI309" s="26">
        <v>2</v>
      </c>
      <c r="AJ309" s="13" t="s">
        <v>70</v>
      </c>
      <c r="AL309" s="25">
        <v>2</v>
      </c>
      <c r="AN309" s="14" t="s">
        <v>59</v>
      </c>
      <c r="AO309" s="14" t="s">
        <v>322</v>
      </c>
      <c r="AR309" s="15">
        <v>11</v>
      </c>
      <c r="AS309" s="15">
        <v>11</v>
      </c>
      <c r="AT309" s="15">
        <v>11</v>
      </c>
      <c r="AU309" s="15">
        <v>2</v>
      </c>
      <c r="AV309" s="15">
        <v>3</v>
      </c>
      <c r="AW309" s="15">
        <v>7</v>
      </c>
      <c r="AX309" s="15">
        <v>4</v>
      </c>
      <c r="BD309" s="16" t="s">
        <v>313</v>
      </c>
      <c r="BE309" s="16" t="s">
        <v>106</v>
      </c>
      <c r="BF309" s="41" t="s">
        <v>313</v>
      </c>
      <c r="BG309" s="16" t="s">
        <v>106</v>
      </c>
      <c r="BH309" s="16" t="s">
        <v>106</v>
      </c>
      <c r="BK309" s="17" t="s">
        <v>65</v>
      </c>
      <c r="BL309" s="40" t="s">
        <v>6206</v>
      </c>
    </row>
    <row r="310" spans="1:64" ht="15" customHeight="1" x14ac:dyDescent="0.55000000000000004">
      <c r="A310" s="20">
        <v>400</v>
      </c>
      <c r="B310" s="20" t="s">
        <v>1408</v>
      </c>
      <c r="C310" s="20" t="s">
        <v>1409</v>
      </c>
      <c r="D310" s="2" t="s">
        <v>598</v>
      </c>
      <c r="E310" s="2" t="s">
        <v>1393</v>
      </c>
      <c r="F310" s="2" t="s">
        <v>1394</v>
      </c>
      <c r="H310" s="3">
        <v>0</v>
      </c>
      <c r="I310" s="3">
        <v>0</v>
      </c>
      <c r="J310" s="3">
        <v>0</v>
      </c>
      <c r="K310" s="3">
        <v>1</v>
      </c>
      <c r="L310" s="3" t="s">
        <v>55</v>
      </c>
      <c r="P310" s="28">
        <v>3</v>
      </c>
      <c r="Q310" s="9"/>
      <c r="R310" s="4" t="s">
        <v>57</v>
      </c>
      <c r="U310" s="7"/>
      <c r="X310" s="27">
        <v>3</v>
      </c>
      <c r="Y310" s="12">
        <v>484000</v>
      </c>
      <c r="Z310" s="12" t="s">
        <v>928</v>
      </c>
      <c r="AB310" s="27">
        <v>3</v>
      </c>
      <c r="AC310" s="12">
        <v>484000</v>
      </c>
      <c r="AD310" s="12" t="s">
        <v>928</v>
      </c>
      <c r="AF310" s="26">
        <v>2</v>
      </c>
      <c r="AG310" s="13" t="s">
        <v>59</v>
      </c>
      <c r="AI310" s="26">
        <v>2</v>
      </c>
      <c r="AJ310" s="13" t="s">
        <v>59</v>
      </c>
      <c r="AL310" s="25">
        <v>2</v>
      </c>
      <c r="AN310" s="14" t="s">
        <v>61</v>
      </c>
      <c r="AO310" s="14" t="s">
        <v>1410</v>
      </c>
      <c r="AR310" s="15">
        <v>10</v>
      </c>
      <c r="AS310" s="15">
        <v>10</v>
      </c>
      <c r="AT310" s="15">
        <v>10</v>
      </c>
      <c r="AU310" s="15">
        <v>2</v>
      </c>
      <c r="AV310" s="15">
        <v>3</v>
      </c>
      <c r="AW310" s="15">
        <v>6</v>
      </c>
      <c r="AX310" s="15">
        <v>4</v>
      </c>
      <c r="BD310" s="16" t="s">
        <v>313</v>
      </c>
      <c r="BE310" s="16" t="s">
        <v>106</v>
      </c>
      <c r="BF310" s="41" t="s">
        <v>313</v>
      </c>
      <c r="BG310" s="16" t="s">
        <v>106</v>
      </c>
      <c r="BH310" s="16" t="s">
        <v>106</v>
      </c>
      <c r="BK310" s="17" t="s">
        <v>65</v>
      </c>
      <c r="BL310" s="40" t="s">
        <v>6206</v>
      </c>
    </row>
    <row r="311" spans="1:64" ht="15" customHeight="1" x14ac:dyDescent="0.55000000000000004">
      <c r="A311" s="20">
        <v>401</v>
      </c>
      <c r="B311" s="20" t="s">
        <v>1411</v>
      </c>
      <c r="C311" s="20" t="s">
        <v>1412</v>
      </c>
      <c r="D311" s="2" t="s">
        <v>598</v>
      </c>
      <c r="E311" s="2" t="s">
        <v>1393</v>
      </c>
      <c r="F311" s="2" t="s">
        <v>1394</v>
      </c>
      <c r="G311" s="2" t="s">
        <v>93</v>
      </c>
      <c r="H311" s="3">
        <v>0</v>
      </c>
      <c r="I311" s="3">
        <v>0</v>
      </c>
      <c r="J311" s="3">
        <v>1</v>
      </c>
      <c r="K311" s="3">
        <v>1</v>
      </c>
      <c r="L311" s="3" t="s">
        <v>55</v>
      </c>
      <c r="P311" s="28">
        <v>3</v>
      </c>
      <c r="Q311" s="9"/>
      <c r="R311" s="4" t="s">
        <v>57</v>
      </c>
      <c r="U311" s="7"/>
      <c r="X311" s="27">
        <v>1</v>
      </c>
      <c r="Y311" s="12">
        <v>5160000</v>
      </c>
      <c r="Z311" s="12" t="s">
        <v>928</v>
      </c>
      <c r="AB311" s="27">
        <v>1</v>
      </c>
      <c r="AC311" s="12">
        <v>5160000</v>
      </c>
      <c r="AD311" s="12" t="s">
        <v>928</v>
      </c>
      <c r="AF311" s="26">
        <v>4</v>
      </c>
      <c r="AG311" s="13" t="s">
        <v>59</v>
      </c>
      <c r="AI311" s="26">
        <v>4</v>
      </c>
      <c r="AJ311" s="13" t="s">
        <v>59</v>
      </c>
      <c r="AL311" s="25">
        <v>3</v>
      </c>
      <c r="AN311" s="14" t="s">
        <v>61</v>
      </c>
      <c r="AO311" s="14" t="s">
        <v>1413</v>
      </c>
      <c r="AR311" s="15">
        <v>11</v>
      </c>
      <c r="AS311" s="15">
        <v>11</v>
      </c>
      <c r="AT311" s="15">
        <v>11</v>
      </c>
      <c r="AU311" s="15">
        <v>4</v>
      </c>
      <c r="AV311" s="15">
        <v>1</v>
      </c>
      <c r="AW311" s="15">
        <v>4</v>
      </c>
      <c r="AX311" s="15">
        <v>7</v>
      </c>
      <c r="BD311" s="16" t="s">
        <v>313</v>
      </c>
      <c r="BE311" s="16" t="s">
        <v>106</v>
      </c>
      <c r="BF311" s="41" t="s">
        <v>313</v>
      </c>
      <c r="BG311" s="16" t="s">
        <v>106</v>
      </c>
      <c r="BH311" s="16" t="s">
        <v>106</v>
      </c>
      <c r="BK311" s="17" t="s">
        <v>65</v>
      </c>
      <c r="BL311" s="40" t="s">
        <v>6206</v>
      </c>
    </row>
    <row r="312" spans="1:64" ht="15" customHeight="1" x14ac:dyDescent="0.55000000000000004">
      <c r="A312" s="20">
        <v>402</v>
      </c>
      <c r="B312" s="20" t="s">
        <v>1414</v>
      </c>
      <c r="C312" s="20" t="s">
        <v>1415</v>
      </c>
      <c r="D312" s="2" t="s">
        <v>598</v>
      </c>
      <c r="E312" s="2" t="s">
        <v>1393</v>
      </c>
      <c r="F312" s="2" t="s">
        <v>1394</v>
      </c>
      <c r="H312" s="3">
        <v>0</v>
      </c>
      <c r="I312" s="3">
        <v>1</v>
      </c>
      <c r="J312" s="3">
        <v>1</v>
      </c>
      <c r="K312" s="3">
        <v>1</v>
      </c>
      <c r="L312" s="3" t="s">
        <v>100</v>
      </c>
      <c r="P312" s="28">
        <v>4</v>
      </c>
      <c r="Q312" s="9" t="s">
        <v>1416</v>
      </c>
      <c r="R312" s="4" t="s">
        <v>144</v>
      </c>
      <c r="S312" s="4" t="s">
        <v>1417</v>
      </c>
      <c r="U312" s="7"/>
      <c r="X312" s="27">
        <v>3</v>
      </c>
      <c r="Y312" s="12">
        <v>337361</v>
      </c>
      <c r="Z312" s="12" t="s">
        <v>103</v>
      </c>
      <c r="AB312" s="27">
        <v>3</v>
      </c>
      <c r="AC312" s="12">
        <v>485080</v>
      </c>
      <c r="AD312" s="12" t="s">
        <v>103</v>
      </c>
      <c r="AF312" s="26">
        <v>5</v>
      </c>
      <c r="AG312" s="13" t="s">
        <v>603</v>
      </c>
      <c r="AH312" s="13" t="s">
        <v>1418</v>
      </c>
      <c r="AI312" s="26">
        <v>4</v>
      </c>
      <c r="AJ312" s="13" t="s">
        <v>603</v>
      </c>
      <c r="AK312" s="13" t="s">
        <v>1398</v>
      </c>
      <c r="AL312" s="25">
        <v>5</v>
      </c>
      <c r="AN312" s="14" t="s">
        <v>603</v>
      </c>
      <c r="AO312" s="14" t="s">
        <v>1419</v>
      </c>
      <c r="AR312" s="15">
        <v>17</v>
      </c>
      <c r="AS312" s="15">
        <v>16</v>
      </c>
      <c r="AT312" s="15">
        <v>17</v>
      </c>
      <c r="AU312" s="15">
        <v>5</v>
      </c>
      <c r="AV312" s="15">
        <v>3</v>
      </c>
      <c r="AW312" s="15">
        <v>7</v>
      </c>
      <c r="AX312" s="15">
        <v>10</v>
      </c>
      <c r="AY312" s="15" t="s">
        <v>45</v>
      </c>
      <c r="BA312" s="15" t="s">
        <v>175</v>
      </c>
      <c r="BC312" s="15" t="s">
        <v>6138</v>
      </c>
      <c r="BD312" s="16" t="s">
        <v>1400</v>
      </c>
      <c r="BE312" s="16" t="s">
        <v>6367</v>
      </c>
      <c r="BF312" s="16" t="s">
        <v>1400</v>
      </c>
      <c r="BG312" s="16" t="s">
        <v>6462</v>
      </c>
      <c r="BH312" s="16" t="s">
        <v>106</v>
      </c>
      <c r="BK312" s="17" t="s">
        <v>1585</v>
      </c>
      <c r="BL312" s="40" t="s">
        <v>6208</v>
      </c>
    </row>
    <row r="313" spans="1:64" ht="15" customHeight="1" x14ac:dyDescent="0.55000000000000004">
      <c r="A313" s="20">
        <v>404</v>
      </c>
      <c r="B313" s="20" t="s">
        <v>1420</v>
      </c>
      <c r="C313" s="20" t="s">
        <v>1421</v>
      </c>
      <c r="D313" s="2" t="s">
        <v>598</v>
      </c>
      <c r="E313" s="2" t="s">
        <v>1393</v>
      </c>
      <c r="F313" s="2" t="s">
        <v>1394</v>
      </c>
      <c r="G313" s="2" t="s">
        <v>1422</v>
      </c>
      <c r="H313" s="3">
        <v>0</v>
      </c>
      <c r="I313" s="3">
        <v>1</v>
      </c>
      <c r="J313" s="3">
        <v>1</v>
      </c>
      <c r="K313" s="3">
        <v>0</v>
      </c>
      <c r="L313" s="3" t="s">
        <v>55</v>
      </c>
      <c r="P313" s="28">
        <v>5</v>
      </c>
      <c r="Q313" s="9" t="s">
        <v>1423</v>
      </c>
      <c r="R313" s="4" t="s">
        <v>1424</v>
      </c>
      <c r="S313" s="4" t="s">
        <v>1425</v>
      </c>
      <c r="U313" s="7"/>
      <c r="X313" s="27">
        <v>5</v>
      </c>
      <c r="Z313" s="12" t="s">
        <v>1426</v>
      </c>
      <c r="AB313" s="27">
        <v>5</v>
      </c>
      <c r="AD313" s="12" t="s">
        <v>1426</v>
      </c>
      <c r="AF313" s="26">
        <v>4</v>
      </c>
      <c r="AG313" s="13" t="s">
        <v>603</v>
      </c>
      <c r="AH313" s="13" t="s">
        <v>1427</v>
      </c>
      <c r="AI313" s="26">
        <v>4</v>
      </c>
      <c r="AJ313" s="13" t="s">
        <v>603</v>
      </c>
      <c r="AL313" s="25">
        <v>3</v>
      </c>
      <c r="AN313" s="14" t="s">
        <v>603</v>
      </c>
      <c r="AO313" s="14" t="s">
        <v>1428</v>
      </c>
      <c r="AR313" s="15">
        <v>17</v>
      </c>
      <c r="AS313" s="15">
        <v>17</v>
      </c>
      <c r="AT313" s="15">
        <v>17</v>
      </c>
      <c r="AU313" s="15">
        <v>4</v>
      </c>
      <c r="AV313" s="15">
        <v>5</v>
      </c>
      <c r="AW313" s="15">
        <v>10</v>
      </c>
      <c r="AX313" s="15">
        <v>7</v>
      </c>
      <c r="AY313" s="15" t="s">
        <v>45</v>
      </c>
      <c r="AZ313" s="15" t="s">
        <v>63</v>
      </c>
      <c r="BC313" s="15" t="s">
        <v>6138</v>
      </c>
      <c r="BD313" s="16" t="s">
        <v>1400</v>
      </c>
      <c r="BE313" s="16" t="s">
        <v>6367</v>
      </c>
      <c r="BF313" s="16" t="s">
        <v>1400</v>
      </c>
      <c r="BG313" s="16" t="s">
        <v>6378</v>
      </c>
      <c r="BK313" s="17" t="s">
        <v>65</v>
      </c>
      <c r="BL313" s="40" t="s">
        <v>6208</v>
      </c>
    </row>
    <row r="314" spans="1:64" ht="15" customHeight="1" x14ac:dyDescent="0.55000000000000004">
      <c r="A314" s="20">
        <v>405</v>
      </c>
      <c r="B314" s="20" t="s">
        <v>1429</v>
      </c>
      <c r="C314" s="20" t="s">
        <v>1430</v>
      </c>
      <c r="D314" s="2" t="s">
        <v>598</v>
      </c>
      <c r="E314" s="2" t="s">
        <v>1393</v>
      </c>
      <c r="F314" s="2" t="s">
        <v>1394</v>
      </c>
      <c r="G314" s="2" t="s">
        <v>1422</v>
      </c>
      <c r="H314" s="3">
        <v>1</v>
      </c>
      <c r="I314" s="3">
        <v>1</v>
      </c>
      <c r="J314" s="3">
        <v>1</v>
      </c>
      <c r="K314" s="3">
        <v>1</v>
      </c>
      <c r="L314" s="3" t="s">
        <v>55</v>
      </c>
      <c r="P314" s="28">
        <v>4</v>
      </c>
      <c r="Q314" s="9" t="s">
        <v>1431</v>
      </c>
      <c r="R314" s="4" t="s">
        <v>1432</v>
      </c>
      <c r="S314" s="4" t="s">
        <v>1433</v>
      </c>
      <c r="U314" s="7"/>
      <c r="X314" s="27">
        <v>3</v>
      </c>
      <c r="Y314" s="12">
        <v>576549</v>
      </c>
      <c r="Z314" s="12" t="s">
        <v>103</v>
      </c>
      <c r="AB314" s="27">
        <v>3</v>
      </c>
      <c r="AC314" s="12">
        <v>560060</v>
      </c>
      <c r="AD314" s="12" t="s">
        <v>103</v>
      </c>
      <c r="AF314" s="26">
        <v>3</v>
      </c>
      <c r="AG314" s="13" t="s">
        <v>603</v>
      </c>
      <c r="AH314" s="13" t="s">
        <v>1434</v>
      </c>
      <c r="AI314" s="26">
        <v>3</v>
      </c>
      <c r="AJ314" s="13" t="s">
        <v>603</v>
      </c>
      <c r="AL314" s="25">
        <v>3</v>
      </c>
      <c r="AM314" s="14">
        <v>0.2</v>
      </c>
      <c r="AN314" s="14" t="s">
        <v>122</v>
      </c>
      <c r="AO314" s="14" t="s">
        <v>1435</v>
      </c>
      <c r="AR314" s="15">
        <v>13</v>
      </c>
      <c r="AS314" s="15">
        <v>13</v>
      </c>
      <c r="AT314" s="15">
        <v>13</v>
      </c>
      <c r="AU314" s="15">
        <v>3</v>
      </c>
      <c r="AV314" s="15">
        <v>3</v>
      </c>
      <c r="AW314" s="15">
        <v>7</v>
      </c>
      <c r="AX314" s="15">
        <v>6</v>
      </c>
      <c r="BD314" s="16" t="s">
        <v>131</v>
      </c>
      <c r="BE314" s="16" t="s">
        <v>6368</v>
      </c>
      <c r="BF314" s="16" t="s">
        <v>131</v>
      </c>
      <c r="BG314" s="16" t="s">
        <v>6368</v>
      </c>
      <c r="BH314" s="16" t="s">
        <v>228</v>
      </c>
      <c r="BK314" s="17" t="s">
        <v>65</v>
      </c>
      <c r="BL314" s="40" t="s">
        <v>6206</v>
      </c>
    </row>
    <row r="315" spans="1:64" ht="15" customHeight="1" x14ac:dyDescent="0.55000000000000004">
      <c r="A315" s="20">
        <v>405.5</v>
      </c>
      <c r="B315" s="20" t="s">
        <v>1436</v>
      </c>
      <c r="C315" s="20" t="s">
        <v>1437</v>
      </c>
      <c r="D315" s="2" t="s">
        <v>598</v>
      </c>
      <c r="E315" s="2" t="s">
        <v>1393</v>
      </c>
      <c r="F315" s="2" t="s">
        <v>1394</v>
      </c>
      <c r="G315" s="2" t="s">
        <v>1438</v>
      </c>
      <c r="H315" s="3">
        <v>0</v>
      </c>
      <c r="I315" s="3">
        <v>0</v>
      </c>
      <c r="J315" s="3">
        <v>0</v>
      </c>
      <c r="K315" s="3">
        <v>1</v>
      </c>
      <c r="L315" s="3" t="s">
        <v>55</v>
      </c>
      <c r="P315" s="28">
        <v>4</v>
      </c>
      <c r="Q315" s="9"/>
      <c r="R315" s="4" t="s">
        <v>6182</v>
      </c>
      <c r="S315" s="4" t="s">
        <v>1439</v>
      </c>
      <c r="U315" s="7"/>
      <c r="X315" s="27">
        <v>3</v>
      </c>
      <c r="Y315" s="12">
        <v>359036</v>
      </c>
      <c r="Z315" s="12" t="s">
        <v>295</v>
      </c>
      <c r="AA315" s="12" t="s">
        <v>1440</v>
      </c>
      <c r="AB315" s="27">
        <v>3</v>
      </c>
      <c r="AC315" s="12">
        <v>359036</v>
      </c>
      <c r="AD315" s="12" t="s">
        <v>295</v>
      </c>
      <c r="AE315" s="12" t="s">
        <v>1440</v>
      </c>
      <c r="AF315" s="26">
        <v>3</v>
      </c>
      <c r="AG315" s="13" t="s">
        <v>1107</v>
      </c>
      <c r="AI315" s="26">
        <v>3</v>
      </c>
      <c r="AJ315" s="13" t="s">
        <v>1107</v>
      </c>
      <c r="AL315" s="25">
        <v>3</v>
      </c>
      <c r="AN315" s="14" t="s">
        <v>1107</v>
      </c>
      <c r="AR315" s="15">
        <v>13</v>
      </c>
      <c r="AS315" s="15">
        <v>13</v>
      </c>
      <c r="AT315" s="15">
        <v>13</v>
      </c>
      <c r="AU315" s="15">
        <v>3</v>
      </c>
      <c r="AV315" s="15">
        <v>3</v>
      </c>
      <c r="AW315" s="15">
        <v>7</v>
      </c>
      <c r="AX315" s="15">
        <v>6</v>
      </c>
      <c r="BD315" s="16" t="s">
        <v>131</v>
      </c>
      <c r="BE315" s="16" t="s">
        <v>6369</v>
      </c>
      <c r="BF315" s="16" t="s">
        <v>131</v>
      </c>
      <c r="BG315" s="16" t="s">
        <v>6369</v>
      </c>
      <c r="BK315" s="17" t="s">
        <v>65</v>
      </c>
      <c r="BL315" s="40" t="s">
        <v>6206</v>
      </c>
    </row>
    <row r="316" spans="1:64" ht="15" customHeight="1" x14ac:dyDescent="0.55000000000000004">
      <c r="A316" s="20">
        <v>406</v>
      </c>
      <c r="B316" s="20" t="s">
        <v>1441</v>
      </c>
      <c r="C316" s="20" t="s">
        <v>1442</v>
      </c>
      <c r="D316" s="2" t="s">
        <v>598</v>
      </c>
      <c r="E316" s="2" t="s">
        <v>1393</v>
      </c>
      <c r="F316" s="2" t="s">
        <v>1394</v>
      </c>
      <c r="G316" s="2" t="s">
        <v>1443</v>
      </c>
      <c r="H316" s="3">
        <v>0</v>
      </c>
      <c r="I316" s="3">
        <v>0</v>
      </c>
      <c r="J316" s="3">
        <v>1</v>
      </c>
      <c r="K316" s="3">
        <v>0</v>
      </c>
      <c r="P316" s="28">
        <v>5</v>
      </c>
      <c r="Q316" s="8">
        <v>15000</v>
      </c>
      <c r="R316" s="4" t="s">
        <v>1444</v>
      </c>
      <c r="U316" s="7"/>
      <c r="X316" s="27">
        <v>5</v>
      </c>
      <c r="Z316" s="12" t="s">
        <v>1445</v>
      </c>
      <c r="AB316" s="27">
        <v>5</v>
      </c>
      <c r="AD316" s="12" t="s">
        <v>1445</v>
      </c>
      <c r="AF316" s="26">
        <v>4</v>
      </c>
      <c r="AG316" s="13" t="s">
        <v>349</v>
      </c>
      <c r="AI316" s="26">
        <v>4</v>
      </c>
      <c r="AJ316" s="13" t="s">
        <v>1085</v>
      </c>
      <c r="AL316" s="25">
        <v>4</v>
      </c>
      <c r="AN316" s="14" t="s">
        <v>70</v>
      </c>
      <c r="AR316" s="15">
        <v>18</v>
      </c>
      <c r="AS316" s="15">
        <v>18</v>
      </c>
      <c r="AT316" s="15">
        <v>18</v>
      </c>
      <c r="AU316" s="15">
        <v>4</v>
      </c>
      <c r="AV316" s="15">
        <v>5</v>
      </c>
      <c r="AW316" s="15">
        <v>10</v>
      </c>
      <c r="AX316" s="15">
        <v>8</v>
      </c>
      <c r="AY316" s="15" t="s">
        <v>45</v>
      </c>
      <c r="AZ316" s="15" t="s">
        <v>63</v>
      </c>
      <c r="BC316" s="15" t="s">
        <v>6138</v>
      </c>
      <c r="BD316" s="16" t="s">
        <v>313</v>
      </c>
      <c r="BE316" s="16" t="s">
        <v>106</v>
      </c>
      <c r="BF316" s="41" t="s">
        <v>313</v>
      </c>
      <c r="BG316" s="16" t="s">
        <v>106</v>
      </c>
      <c r="BK316" s="17" t="s">
        <v>65</v>
      </c>
      <c r="BL316" s="40" t="s">
        <v>6208</v>
      </c>
    </row>
    <row r="317" spans="1:64" ht="15" customHeight="1" x14ac:dyDescent="0.55000000000000004">
      <c r="A317" s="20">
        <v>407</v>
      </c>
      <c r="B317" s="20" t="s">
        <v>1446</v>
      </c>
      <c r="C317" s="20" t="s">
        <v>1447</v>
      </c>
      <c r="D317" s="2" t="s">
        <v>598</v>
      </c>
      <c r="E317" s="2" t="s">
        <v>1393</v>
      </c>
      <c r="F317" s="2" t="s">
        <v>1394</v>
      </c>
      <c r="H317" s="3">
        <v>1</v>
      </c>
      <c r="I317" s="3">
        <v>1</v>
      </c>
      <c r="J317" s="3">
        <v>0</v>
      </c>
      <c r="K317" s="3">
        <v>0</v>
      </c>
      <c r="L317" s="3" t="s">
        <v>100</v>
      </c>
      <c r="P317" s="28">
        <v>4</v>
      </c>
      <c r="Q317" s="8">
        <v>70000</v>
      </c>
      <c r="R317" s="4" t="s">
        <v>1424</v>
      </c>
      <c r="S317" s="4" t="s">
        <v>1448</v>
      </c>
      <c r="U317" s="7"/>
      <c r="X317" s="27">
        <v>2</v>
      </c>
      <c r="Y317" s="12">
        <v>3369580</v>
      </c>
      <c r="Z317" s="12" t="s">
        <v>103</v>
      </c>
      <c r="AB317" s="27">
        <v>2</v>
      </c>
      <c r="AC317" s="12">
        <v>1189707</v>
      </c>
      <c r="AD317" s="12" t="s">
        <v>103</v>
      </c>
      <c r="AF317" s="26">
        <v>4</v>
      </c>
      <c r="AG317" s="13" t="s">
        <v>603</v>
      </c>
      <c r="AH317" s="13" t="s">
        <v>1449</v>
      </c>
      <c r="AI317" s="26">
        <v>4</v>
      </c>
      <c r="AJ317" s="13" t="s">
        <v>603</v>
      </c>
      <c r="AL317" s="25">
        <v>5</v>
      </c>
      <c r="AM317" s="14">
        <v>-4.5633999999999997</v>
      </c>
      <c r="AN317" s="14" t="s">
        <v>105</v>
      </c>
      <c r="AR317" s="15">
        <v>15</v>
      </c>
      <c r="AS317" s="15">
        <v>15</v>
      </c>
      <c r="AT317" s="15">
        <v>15</v>
      </c>
      <c r="AU317" s="15">
        <v>4</v>
      </c>
      <c r="AV317" s="15">
        <v>2</v>
      </c>
      <c r="AW317" s="15">
        <v>6</v>
      </c>
      <c r="AX317" s="15">
        <v>9</v>
      </c>
      <c r="BA317" s="15" t="s">
        <v>175</v>
      </c>
      <c r="BC317" s="15" t="s">
        <v>6201</v>
      </c>
      <c r="BD317" s="16" t="s">
        <v>313</v>
      </c>
      <c r="BE317" s="16" t="s">
        <v>6362</v>
      </c>
      <c r="BF317" s="16" t="s">
        <v>1450</v>
      </c>
      <c r="BG317" s="16" t="s">
        <v>6463</v>
      </c>
      <c r="BK317" s="17" t="s">
        <v>215</v>
      </c>
      <c r="BL317" s="40" t="s">
        <v>6208</v>
      </c>
    </row>
    <row r="318" spans="1:64" ht="15" customHeight="1" x14ac:dyDescent="0.55000000000000004">
      <c r="A318" s="20">
        <v>408</v>
      </c>
      <c r="B318" s="20" t="s">
        <v>1451</v>
      </c>
      <c r="C318" s="20" t="s">
        <v>1452</v>
      </c>
      <c r="D318" s="2" t="s">
        <v>598</v>
      </c>
      <c r="E318" s="2" t="s">
        <v>1393</v>
      </c>
      <c r="F318" s="2" t="s">
        <v>1394</v>
      </c>
      <c r="H318" s="3">
        <v>1</v>
      </c>
      <c r="I318" s="3">
        <v>1</v>
      </c>
      <c r="J318" s="3">
        <v>1</v>
      </c>
      <c r="K318" s="3">
        <v>1</v>
      </c>
      <c r="L318" s="3" t="s">
        <v>100</v>
      </c>
      <c r="P318" s="28">
        <v>4</v>
      </c>
      <c r="Q318" s="9"/>
      <c r="R318" s="4" t="s">
        <v>1453</v>
      </c>
      <c r="U318" s="7"/>
      <c r="X318" s="27">
        <v>1</v>
      </c>
      <c r="Y318" s="12">
        <v>5541553</v>
      </c>
      <c r="Z318" s="12" t="s">
        <v>103</v>
      </c>
      <c r="AB318" s="27">
        <v>2</v>
      </c>
      <c r="AC318" s="12">
        <v>2091087</v>
      </c>
      <c r="AD318" s="12" t="s">
        <v>103</v>
      </c>
      <c r="AF318" s="26">
        <v>3</v>
      </c>
      <c r="AG318" s="13" t="s">
        <v>603</v>
      </c>
      <c r="AI318" s="26">
        <v>2</v>
      </c>
      <c r="AJ318" s="13" t="s">
        <v>603</v>
      </c>
      <c r="AK318" s="13" t="s">
        <v>1454</v>
      </c>
      <c r="AL318" s="25">
        <v>1</v>
      </c>
      <c r="AM318" s="14">
        <v>1.7238</v>
      </c>
      <c r="AN318" s="14" t="s">
        <v>105</v>
      </c>
      <c r="AR318" s="15">
        <v>9</v>
      </c>
      <c r="AS318" s="15">
        <v>9</v>
      </c>
      <c r="AT318" s="15">
        <v>9</v>
      </c>
      <c r="AU318" s="15">
        <v>3</v>
      </c>
      <c r="AV318" s="15">
        <v>2</v>
      </c>
      <c r="AW318" s="15">
        <v>6</v>
      </c>
      <c r="AX318" s="15">
        <v>4</v>
      </c>
      <c r="BD318" s="16" t="s">
        <v>313</v>
      </c>
      <c r="BE318" s="16" t="s">
        <v>106</v>
      </c>
      <c r="BF318" s="16" t="s">
        <v>1450</v>
      </c>
      <c r="BG318" s="16" t="s">
        <v>6365</v>
      </c>
      <c r="BH318" s="16" t="s">
        <v>106</v>
      </c>
      <c r="BK318" s="17" t="s">
        <v>1455</v>
      </c>
      <c r="BL318" s="40" t="s">
        <v>6206</v>
      </c>
    </row>
    <row r="319" spans="1:64" ht="15" customHeight="1" x14ac:dyDescent="0.55000000000000004">
      <c r="A319" s="20">
        <v>409</v>
      </c>
      <c r="B319" s="20" t="s">
        <v>1456</v>
      </c>
      <c r="C319" s="20" t="s">
        <v>1457</v>
      </c>
      <c r="D319" s="2" t="s">
        <v>598</v>
      </c>
      <c r="E319" s="2" t="s">
        <v>1393</v>
      </c>
      <c r="F319" s="2" t="s">
        <v>1394</v>
      </c>
      <c r="G319" s="2" t="s">
        <v>93</v>
      </c>
      <c r="H319" s="3">
        <v>0</v>
      </c>
      <c r="I319" s="3">
        <v>0</v>
      </c>
      <c r="J319" s="3">
        <v>1</v>
      </c>
      <c r="K319" s="3">
        <v>1</v>
      </c>
      <c r="L319" s="3" t="s">
        <v>55</v>
      </c>
      <c r="P319" s="28">
        <v>4</v>
      </c>
      <c r="Q319" s="9"/>
      <c r="R319" s="4" t="s">
        <v>57</v>
      </c>
      <c r="U319" s="7"/>
      <c r="X319" s="27">
        <v>3</v>
      </c>
      <c r="Y319" s="12">
        <v>337760</v>
      </c>
      <c r="Z319" s="12" t="s">
        <v>103</v>
      </c>
      <c r="AB319" s="27">
        <v>3</v>
      </c>
      <c r="AC319" s="12">
        <v>337760</v>
      </c>
      <c r="AD319" s="12" t="s">
        <v>103</v>
      </c>
      <c r="AF319" s="26">
        <v>4</v>
      </c>
      <c r="AG319" s="13" t="s">
        <v>70</v>
      </c>
      <c r="AI319" s="26">
        <v>4</v>
      </c>
      <c r="AJ319" s="13" t="s">
        <v>70</v>
      </c>
      <c r="AL319" s="25">
        <v>4</v>
      </c>
      <c r="AN319" s="14" t="s">
        <v>1458</v>
      </c>
      <c r="AO319" s="14" t="s">
        <v>1459</v>
      </c>
      <c r="AR319" s="15">
        <v>15</v>
      </c>
      <c r="AS319" s="15">
        <v>15</v>
      </c>
      <c r="AT319" s="15">
        <v>15</v>
      </c>
      <c r="AU319" s="15">
        <v>4</v>
      </c>
      <c r="AV319" s="15">
        <v>3</v>
      </c>
      <c r="AW319" s="15">
        <v>7</v>
      </c>
      <c r="AX319" s="15">
        <v>8</v>
      </c>
      <c r="BA319" s="15" t="s">
        <v>175</v>
      </c>
      <c r="BC319" s="15" t="s">
        <v>6201</v>
      </c>
      <c r="BD319" s="16" t="s">
        <v>6223</v>
      </c>
      <c r="BE319" s="16" t="s">
        <v>6267</v>
      </c>
      <c r="BF319" s="16" t="s">
        <v>6223</v>
      </c>
      <c r="BG319" s="16" t="s">
        <v>6267</v>
      </c>
      <c r="BH319" s="16" t="s">
        <v>682</v>
      </c>
      <c r="BK319" s="17" t="s">
        <v>65</v>
      </c>
      <c r="BL319" s="40" t="s">
        <v>6206</v>
      </c>
    </row>
    <row r="320" spans="1:64" ht="15" customHeight="1" x14ac:dyDescent="0.55000000000000004">
      <c r="A320" s="20">
        <v>410</v>
      </c>
      <c r="B320" s="20" t="s">
        <v>1460</v>
      </c>
      <c r="C320" s="20" t="s">
        <v>1461</v>
      </c>
      <c r="D320" s="2" t="s">
        <v>598</v>
      </c>
      <c r="E320" s="2" t="s">
        <v>1393</v>
      </c>
      <c r="F320" s="2" t="s">
        <v>1394</v>
      </c>
      <c r="G320" s="2" t="s">
        <v>1462</v>
      </c>
      <c r="H320" s="3">
        <v>0</v>
      </c>
      <c r="I320" s="3">
        <v>0</v>
      </c>
      <c r="J320" s="3">
        <v>1</v>
      </c>
      <c r="K320" s="3">
        <v>1</v>
      </c>
      <c r="P320" s="28">
        <v>4</v>
      </c>
      <c r="Q320" s="9"/>
      <c r="R320" s="4" t="s">
        <v>1103</v>
      </c>
      <c r="U320" s="7"/>
      <c r="X320" s="27">
        <v>3</v>
      </c>
      <c r="Y320" s="12">
        <v>526988</v>
      </c>
      <c r="Z320" s="12" t="s">
        <v>1463</v>
      </c>
      <c r="AB320" s="27">
        <v>3</v>
      </c>
      <c r="AC320" s="12">
        <v>526988</v>
      </c>
      <c r="AD320" s="12" t="s">
        <v>1463</v>
      </c>
      <c r="AF320" s="26">
        <v>2</v>
      </c>
      <c r="AG320" s="13" t="s">
        <v>1107</v>
      </c>
      <c r="AH320" s="13" t="s">
        <v>1106</v>
      </c>
      <c r="AI320" s="26">
        <v>2</v>
      </c>
      <c r="AJ320" s="13" t="s">
        <v>1107</v>
      </c>
      <c r="AK320" s="13" t="s">
        <v>1464</v>
      </c>
      <c r="AL320" s="25">
        <v>3</v>
      </c>
      <c r="AN320" s="14" t="s">
        <v>1107</v>
      </c>
      <c r="AO320" s="14" t="s">
        <v>1106</v>
      </c>
      <c r="AR320" s="15">
        <v>12</v>
      </c>
      <c r="AS320" s="15">
        <v>12</v>
      </c>
      <c r="AT320" s="15">
        <v>12</v>
      </c>
      <c r="AU320" s="15">
        <v>2</v>
      </c>
      <c r="AV320" s="15">
        <v>3</v>
      </c>
      <c r="AW320" s="15">
        <v>7</v>
      </c>
      <c r="AX320" s="15">
        <v>5</v>
      </c>
      <c r="BD320" s="16" t="s">
        <v>6228</v>
      </c>
      <c r="BE320" s="16" t="s">
        <v>6242</v>
      </c>
      <c r="BF320" s="16" t="s">
        <v>6228</v>
      </c>
      <c r="BG320" s="16" t="s">
        <v>6242</v>
      </c>
      <c r="BH320" s="16" t="s">
        <v>869</v>
      </c>
      <c r="BK320" s="17" t="s">
        <v>65</v>
      </c>
      <c r="BL320" s="40" t="s">
        <v>6206</v>
      </c>
    </row>
    <row r="321" spans="1:64" ht="15" customHeight="1" x14ac:dyDescent="0.55000000000000004">
      <c r="A321" s="20">
        <v>411</v>
      </c>
      <c r="B321" s="20" t="s">
        <v>1465</v>
      </c>
      <c r="C321" s="20" t="s">
        <v>1466</v>
      </c>
      <c r="D321" s="2" t="s">
        <v>598</v>
      </c>
      <c r="E321" s="2" t="s">
        <v>1393</v>
      </c>
      <c r="F321" s="2" t="s">
        <v>1394</v>
      </c>
      <c r="G321" s="2" t="s">
        <v>1467</v>
      </c>
      <c r="H321" s="3">
        <v>0</v>
      </c>
      <c r="I321" s="3">
        <v>0</v>
      </c>
      <c r="J321" s="3">
        <v>0</v>
      </c>
      <c r="K321" s="3">
        <v>1</v>
      </c>
      <c r="P321" s="28">
        <v>2</v>
      </c>
      <c r="Q321" s="9"/>
      <c r="R321" s="4" t="s">
        <v>1103</v>
      </c>
      <c r="U321" s="7"/>
      <c r="X321" s="27">
        <v>1</v>
      </c>
      <c r="Y321" s="12">
        <v>13041508</v>
      </c>
      <c r="Z321" s="12" t="s">
        <v>1463</v>
      </c>
      <c r="AB321" s="27">
        <v>1</v>
      </c>
      <c r="AC321" s="12">
        <v>13041508</v>
      </c>
      <c r="AD321" s="12" t="s">
        <v>1463</v>
      </c>
      <c r="AF321" s="26">
        <v>2</v>
      </c>
      <c r="AG321" s="13" t="s">
        <v>1107</v>
      </c>
      <c r="AH321" s="13" t="s">
        <v>1468</v>
      </c>
      <c r="AI321" s="26">
        <v>2</v>
      </c>
      <c r="AJ321" s="13" t="s">
        <v>1107</v>
      </c>
      <c r="AK321" s="13" t="s">
        <v>1113</v>
      </c>
      <c r="AL321" s="25">
        <v>2</v>
      </c>
      <c r="AN321" s="14" t="s">
        <v>1107</v>
      </c>
      <c r="AO321" s="14" t="s">
        <v>1468</v>
      </c>
      <c r="AR321" s="15">
        <v>7</v>
      </c>
      <c r="AS321" s="15">
        <v>7</v>
      </c>
      <c r="AT321" s="15">
        <v>7</v>
      </c>
      <c r="AU321" s="15">
        <v>2</v>
      </c>
      <c r="AV321" s="15">
        <v>1</v>
      </c>
      <c r="AW321" s="15">
        <v>3</v>
      </c>
      <c r="AX321" s="15">
        <v>4</v>
      </c>
      <c r="BD321" s="16" t="s">
        <v>313</v>
      </c>
      <c r="BE321" s="16" t="s">
        <v>6242</v>
      </c>
      <c r="BF321" s="41" t="s">
        <v>313</v>
      </c>
      <c r="BG321" s="16" t="s">
        <v>6242</v>
      </c>
      <c r="BH321" s="16" t="s">
        <v>869</v>
      </c>
      <c r="BK321" s="17" t="s">
        <v>65</v>
      </c>
      <c r="BL321" s="40" t="s">
        <v>6206</v>
      </c>
    </row>
    <row r="322" spans="1:64" ht="15" customHeight="1" x14ac:dyDescent="0.55000000000000004">
      <c r="A322" s="20">
        <v>412</v>
      </c>
      <c r="B322" s="20" t="s">
        <v>1469</v>
      </c>
      <c r="C322" s="20" t="s">
        <v>1470</v>
      </c>
      <c r="D322" s="2" t="s">
        <v>598</v>
      </c>
      <c r="E322" s="2" t="s">
        <v>1393</v>
      </c>
      <c r="F322" s="2" t="s">
        <v>1394</v>
      </c>
      <c r="H322" s="3">
        <v>0</v>
      </c>
      <c r="I322" s="3">
        <v>0</v>
      </c>
      <c r="J322" s="3">
        <v>1</v>
      </c>
      <c r="K322" s="3">
        <v>1</v>
      </c>
      <c r="L322" s="3" t="s">
        <v>55</v>
      </c>
      <c r="P322" s="28">
        <v>4</v>
      </c>
      <c r="Q322" s="9"/>
      <c r="R322" s="4" t="s">
        <v>57</v>
      </c>
      <c r="S322" s="4" t="s">
        <v>758</v>
      </c>
      <c r="U322" s="7"/>
      <c r="X322" s="27">
        <v>2</v>
      </c>
      <c r="Y322" s="12">
        <v>1590428</v>
      </c>
      <c r="Z322" s="12" t="s">
        <v>103</v>
      </c>
      <c r="AB322" s="27">
        <v>2</v>
      </c>
      <c r="AC322" s="12">
        <v>1590428</v>
      </c>
      <c r="AD322" s="12" t="s">
        <v>103</v>
      </c>
      <c r="AF322" s="26">
        <v>4</v>
      </c>
      <c r="AG322" s="13" t="s">
        <v>70</v>
      </c>
      <c r="AI322" s="26">
        <v>4</v>
      </c>
      <c r="AJ322" s="13" t="s">
        <v>70</v>
      </c>
      <c r="AL322" s="25">
        <v>5</v>
      </c>
      <c r="AN322" s="14" t="s">
        <v>1458</v>
      </c>
      <c r="AO322" s="14" t="s">
        <v>1471</v>
      </c>
      <c r="AR322" s="15">
        <v>15</v>
      </c>
      <c r="AS322" s="15">
        <v>15</v>
      </c>
      <c r="AT322" s="15">
        <v>15</v>
      </c>
      <c r="AU322" s="15">
        <v>4</v>
      </c>
      <c r="AV322" s="15">
        <v>2</v>
      </c>
      <c r="AW322" s="15">
        <v>6</v>
      </c>
      <c r="AX322" s="15">
        <v>9</v>
      </c>
      <c r="BA322" s="15" t="s">
        <v>175</v>
      </c>
      <c r="BC322" s="15" t="s">
        <v>6201</v>
      </c>
      <c r="BD322" s="16" t="s">
        <v>313</v>
      </c>
      <c r="BE322" s="16" t="s">
        <v>6242</v>
      </c>
      <c r="BF322" s="41" t="s">
        <v>313</v>
      </c>
      <c r="BG322" s="16" t="s">
        <v>6242</v>
      </c>
      <c r="BH322" s="16" t="s">
        <v>86</v>
      </c>
      <c r="BK322" s="17" t="s">
        <v>65</v>
      </c>
      <c r="BL322" s="40" t="s">
        <v>6206</v>
      </c>
    </row>
    <row r="323" spans="1:64" ht="15" customHeight="1" x14ac:dyDescent="0.55000000000000004">
      <c r="A323" s="20">
        <v>413</v>
      </c>
      <c r="B323" s="20" t="s">
        <v>1472</v>
      </c>
      <c r="C323" s="20" t="s">
        <v>1473</v>
      </c>
      <c r="D323" s="2" t="s">
        <v>598</v>
      </c>
      <c r="E323" s="2" t="s">
        <v>1393</v>
      </c>
      <c r="F323" s="2" t="s">
        <v>1394</v>
      </c>
      <c r="G323" s="2" t="s">
        <v>93</v>
      </c>
      <c r="H323" s="3">
        <v>1</v>
      </c>
      <c r="I323" s="3">
        <v>1</v>
      </c>
      <c r="J323" s="3">
        <v>1</v>
      </c>
      <c r="K323" s="3">
        <v>1</v>
      </c>
      <c r="L323" s="3" t="s">
        <v>116</v>
      </c>
      <c r="P323" s="28">
        <v>3</v>
      </c>
      <c r="Q323" s="9"/>
      <c r="R323" s="4" t="s">
        <v>1453</v>
      </c>
      <c r="U323" s="7"/>
      <c r="X323" s="27">
        <v>1</v>
      </c>
      <c r="Y323" s="12">
        <v>9772313</v>
      </c>
      <c r="Z323" s="12" t="s">
        <v>103</v>
      </c>
      <c r="AB323" s="27">
        <v>1</v>
      </c>
      <c r="AC323" s="12">
        <v>4635953</v>
      </c>
      <c r="AD323" s="12" t="s">
        <v>103</v>
      </c>
      <c r="AF323" s="26">
        <v>3</v>
      </c>
      <c r="AG323" s="13" t="s">
        <v>603</v>
      </c>
      <c r="AI323" s="26">
        <v>2</v>
      </c>
      <c r="AJ323" s="13" t="s">
        <v>603</v>
      </c>
      <c r="AK323" s="13" t="s">
        <v>1454</v>
      </c>
      <c r="AL323" s="25">
        <v>2</v>
      </c>
      <c r="AM323" s="14">
        <v>0.4819</v>
      </c>
      <c r="AN323" s="14" t="s">
        <v>105</v>
      </c>
      <c r="AR323" s="15">
        <v>9</v>
      </c>
      <c r="AS323" s="15">
        <v>8</v>
      </c>
      <c r="AT323" s="15">
        <v>9</v>
      </c>
      <c r="AU323" s="15">
        <v>3</v>
      </c>
      <c r="AV323" s="15">
        <v>1</v>
      </c>
      <c r="AW323" s="15">
        <v>4</v>
      </c>
      <c r="AX323" s="15">
        <v>5</v>
      </c>
      <c r="BD323" s="16" t="s">
        <v>313</v>
      </c>
      <c r="BE323" s="16" t="s">
        <v>106</v>
      </c>
      <c r="BF323" s="16" t="s">
        <v>1450</v>
      </c>
      <c r="BG323" s="16" t="s">
        <v>6365</v>
      </c>
      <c r="BH323" s="16" t="s">
        <v>106</v>
      </c>
      <c r="BK323" s="17" t="s">
        <v>1455</v>
      </c>
      <c r="BL323" s="40" t="s">
        <v>6206</v>
      </c>
    </row>
    <row r="324" spans="1:64" ht="15" customHeight="1" x14ac:dyDescent="0.55000000000000004">
      <c r="A324" s="20">
        <v>417</v>
      </c>
      <c r="B324" s="20" t="s">
        <v>1474</v>
      </c>
      <c r="C324" s="20" t="s">
        <v>1475</v>
      </c>
      <c r="D324" s="2" t="s">
        <v>598</v>
      </c>
      <c r="E324" s="2" t="s">
        <v>1393</v>
      </c>
      <c r="F324" s="2" t="s">
        <v>1394</v>
      </c>
      <c r="H324" s="3">
        <v>0</v>
      </c>
      <c r="I324" s="3">
        <v>0</v>
      </c>
      <c r="J324" s="3">
        <v>1</v>
      </c>
      <c r="K324" s="3">
        <v>1</v>
      </c>
      <c r="L324" s="3" t="s">
        <v>55</v>
      </c>
      <c r="P324" s="28">
        <v>5</v>
      </c>
      <c r="Q324" s="9" t="s">
        <v>1476</v>
      </c>
      <c r="R324" s="4" t="s">
        <v>144</v>
      </c>
      <c r="S324" s="4" t="s">
        <v>1477</v>
      </c>
      <c r="U324" s="7"/>
      <c r="X324" s="27">
        <v>2</v>
      </c>
      <c r="Y324" s="12">
        <v>2076515</v>
      </c>
      <c r="Z324" s="12" t="s">
        <v>103</v>
      </c>
      <c r="AB324" s="27">
        <v>2</v>
      </c>
      <c r="AC324" s="12">
        <v>2076515</v>
      </c>
      <c r="AD324" s="12" t="s">
        <v>103</v>
      </c>
      <c r="AF324" s="26">
        <v>4</v>
      </c>
      <c r="AG324" s="13" t="s">
        <v>1478</v>
      </c>
      <c r="AI324" s="26">
        <v>4</v>
      </c>
      <c r="AJ324" s="13" t="s">
        <v>1479</v>
      </c>
      <c r="AL324" s="25">
        <v>4</v>
      </c>
      <c r="AN324" s="14" t="s">
        <v>1479</v>
      </c>
      <c r="AO324" s="14" t="s">
        <v>1459</v>
      </c>
      <c r="AR324" s="15">
        <v>15</v>
      </c>
      <c r="AS324" s="15">
        <v>15</v>
      </c>
      <c r="AT324" s="15">
        <v>15</v>
      </c>
      <c r="AU324" s="15">
        <v>4</v>
      </c>
      <c r="AV324" s="15">
        <v>2</v>
      </c>
      <c r="AW324" s="15">
        <v>7</v>
      </c>
      <c r="AX324" s="15">
        <v>8</v>
      </c>
      <c r="BA324" s="15" t="s">
        <v>175</v>
      </c>
      <c r="BC324" s="15" t="s">
        <v>6201</v>
      </c>
      <c r="BD324" s="16" t="s">
        <v>313</v>
      </c>
      <c r="BE324" s="16" t="s">
        <v>106</v>
      </c>
      <c r="BF324" s="41" t="s">
        <v>313</v>
      </c>
      <c r="BG324" s="16" t="s">
        <v>106</v>
      </c>
      <c r="BH324" s="16" t="s">
        <v>106</v>
      </c>
      <c r="BK324" s="17" t="s">
        <v>65</v>
      </c>
      <c r="BL324" s="40" t="s">
        <v>6206</v>
      </c>
    </row>
    <row r="325" spans="1:64" ht="15" customHeight="1" x14ac:dyDescent="0.55000000000000004">
      <c r="A325" s="20">
        <v>418</v>
      </c>
      <c r="B325" s="20" t="s">
        <v>1480</v>
      </c>
      <c r="C325" s="20" t="s">
        <v>1481</v>
      </c>
      <c r="D325" s="2" t="s">
        <v>598</v>
      </c>
      <c r="E325" s="2" t="s">
        <v>1393</v>
      </c>
      <c r="F325" s="2" t="s">
        <v>1394</v>
      </c>
      <c r="H325" s="3">
        <v>0</v>
      </c>
      <c r="I325" s="3">
        <v>0</v>
      </c>
      <c r="J325" s="3">
        <v>0</v>
      </c>
      <c r="K325" s="3">
        <v>1</v>
      </c>
      <c r="L325" s="3" t="s">
        <v>55</v>
      </c>
      <c r="P325" s="28">
        <v>5</v>
      </c>
      <c r="Q325" s="9"/>
      <c r="R325" s="4" t="s">
        <v>57</v>
      </c>
      <c r="S325" s="4" t="s">
        <v>1482</v>
      </c>
      <c r="U325" s="7"/>
      <c r="X325" s="27">
        <v>5</v>
      </c>
      <c r="Y325" s="12">
        <v>43400</v>
      </c>
      <c r="Z325" s="12" t="s">
        <v>928</v>
      </c>
      <c r="AB325" s="27">
        <v>5</v>
      </c>
      <c r="AC325" s="12">
        <v>43400</v>
      </c>
      <c r="AD325" s="12" t="s">
        <v>928</v>
      </c>
      <c r="AF325" s="26">
        <v>3</v>
      </c>
      <c r="AG325" s="13" t="s">
        <v>6168</v>
      </c>
      <c r="AH325" s="13" t="s">
        <v>6197</v>
      </c>
      <c r="AI325" s="26">
        <v>3</v>
      </c>
      <c r="AJ325" s="13" t="s">
        <v>6168</v>
      </c>
      <c r="AK325" s="13" t="s">
        <v>6198</v>
      </c>
      <c r="AL325" s="25">
        <v>2</v>
      </c>
      <c r="AN325" s="14" t="s">
        <v>1847</v>
      </c>
      <c r="AO325" s="30" t="s">
        <v>6196</v>
      </c>
      <c r="AR325" s="15">
        <f>P325+X325+AF325+AL325</f>
        <v>15</v>
      </c>
      <c r="AS325" s="15">
        <f>P325+AB325+AI325+AL325</f>
        <v>15</v>
      </c>
      <c r="AT325" s="15">
        <v>15</v>
      </c>
      <c r="AU325" s="15">
        <v>3</v>
      </c>
      <c r="AV325" s="15">
        <v>5</v>
      </c>
      <c r="AW325" s="15">
        <v>10</v>
      </c>
      <c r="AX325" s="15">
        <v>5</v>
      </c>
      <c r="AZ325" s="15" t="s">
        <v>63</v>
      </c>
      <c r="BC325" s="15" t="s">
        <v>6202</v>
      </c>
      <c r="BD325" s="16" t="s">
        <v>313</v>
      </c>
      <c r="BE325" s="16" t="s">
        <v>5470</v>
      </c>
      <c r="BF325" s="41" t="s">
        <v>313</v>
      </c>
      <c r="BG325" s="16" t="s">
        <v>5470</v>
      </c>
      <c r="BH325" s="16" t="s">
        <v>968</v>
      </c>
      <c r="BK325" s="17" t="s">
        <v>65</v>
      </c>
      <c r="BL325" s="40" t="s">
        <v>6213</v>
      </c>
    </row>
    <row r="326" spans="1:64" ht="15" customHeight="1" x14ac:dyDescent="0.55000000000000004">
      <c r="A326" s="20">
        <v>419</v>
      </c>
      <c r="B326" s="20" t="s">
        <v>1483</v>
      </c>
      <c r="C326" s="20" t="s">
        <v>1484</v>
      </c>
      <c r="D326" s="2" t="s">
        <v>598</v>
      </c>
      <c r="E326" s="2" t="s">
        <v>1393</v>
      </c>
      <c r="F326" s="2" t="s">
        <v>1394</v>
      </c>
      <c r="H326" s="3">
        <v>0</v>
      </c>
      <c r="I326" s="3">
        <v>0</v>
      </c>
      <c r="J326" s="3">
        <v>0</v>
      </c>
      <c r="K326" s="3">
        <v>1</v>
      </c>
      <c r="L326" s="3" t="s">
        <v>55</v>
      </c>
      <c r="P326" s="28">
        <v>4</v>
      </c>
      <c r="Q326" s="9"/>
      <c r="R326" s="4" t="s">
        <v>57</v>
      </c>
      <c r="U326" s="7"/>
      <c r="X326" s="27">
        <v>2</v>
      </c>
      <c r="Y326" s="12">
        <v>1430000</v>
      </c>
      <c r="Z326" s="12" t="s">
        <v>928</v>
      </c>
      <c r="AB326" s="27">
        <v>2</v>
      </c>
      <c r="AC326" s="12">
        <v>1430000</v>
      </c>
      <c r="AD326" s="12" t="s">
        <v>928</v>
      </c>
      <c r="AF326" s="26">
        <v>2</v>
      </c>
      <c r="AG326" s="13" t="s">
        <v>59</v>
      </c>
      <c r="AH326" s="13" t="s">
        <v>1485</v>
      </c>
      <c r="AI326" s="26">
        <v>2</v>
      </c>
      <c r="AJ326" s="13" t="s">
        <v>59</v>
      </c>
      <c r="AL326" s="25">
        <v>2</v>
      </c>
      <c r="AN326" s="14" t="s">
        <v>61</v>
      </c>
      <c r="AO326" s="14" t="s">
        <v>1486</v>
      </c>
      <c r="AR326" s="15">
        <v>10</v>
      </c>
      <c r="AS326" s="15">
        <v>10</v>
      </c>
      <c r="AT326" s="15">
        <v>10</v>
      </c>
      <c r="AU326" s="15">
        <v>2</v>
      </c>
      <c r="AV326" s="15">
        <v>2</v>
      </c>
      <c r="AW326" s="15">
        <v>6</v>
      </c>
      <c r="AX326" s="15">
        <v>4</v>
      </c>
      <c r="BD326" s="16" t="s">
        <v>313</v>
      </c>
      <c r="BE326" s="16" t="s">
        <v>5470</v>
      </c>
      <c r="BF326" s="41" t="s">
        <v>313</v>
      </c>
      <c r="BG326" s="16" t="s">
        <v>5470</v>
      </c>
      <c r="BH326" s="16" t="s">
        <v>968</v>
      </c>
      <c r="BK326" s="17" t="s">
        <v>65</v>
      </c>
      <c r="BL326" s="40" t="s">
        <v>6206</v>
      </c>
    </row>
    <row r="327" spans="1:64" ht="15" customHeight="1" x14ac:dyDescent="0.55000000000000004">
      <c r="A327" s="20">
        <v>421</v>
      </c>
      <c r="B327" s="20" t="s">
        <v>1487</v>
      </c>
      <c r="C327" s="20" t="s">
        <v>1488</v>
      </c>
      <c r="D327" s="2" t="s">
        <v>598</v>
      </c>
      <c r="E327" s="2" t="s">
        <v>1393</v>
      </c>
      <c r="F327" s="2" t="s">
        <v>1394</v>
      </c>
      <c r="H327" s="3">
        <v>0</v>
      </c>
      <c r="I327" s="3">
        <v>0</v>
      </c>
      <c r="J327" s="3">
        <v>1</v>
      </c>
      <c r="K327" s="3">
        <v>1</v>
      </c>
      <c r="L327" s="3" t="s">
        <v>55</v>
      </c>
      <c r="P327" s="28">
        <v>5</v>
      </c>
      <c r="Q327" s="8">
        <v>3700</v>
      </c>
      <c r="R327" s="4" t="s">
        <v>630</v>
      </c>
      <c r="S327" s="4" t="s">
        <v>1489</v>
      </c>
      <c r="U327" s="7"/>
      <c r="X327" s="27">
        <v>2</v>
      </c>
      <c r="Y327" s="12">
        <v>2172679</v>
      </c>
      <c r="Z327" s="12" t="s">
        <v>103</v>
      </c>
      <c r="AB327" s="27">
        <v>2</v>
      </c>
      <c r="AC327" s="12">
        <v>2172485</v>
      </c>
      <c r="AD327" s="12" t="s">
        <v>103</v>
      </c>
      <c r="AF327" s="26">
        <v>3</v>
      </c>
      <c r="AG327" s="13" t="s">
        <v>70</v>
      </c>
      <c r="AI327" s="26">
        <v>3</v>
      </c>
      <c r="AJ327" s="13" t="s">
        <v>70</v>
      </c>
      <c r="AL327" s="25">
        <v>3</v>
      </c>
      <c r="AN327" s="14" t="s">
        <v>1458</v>
      </c>
      <c r="AO327" s="14" t="s">
        <v>322</v>
      </c>
      <c r="AR327" s="15">
        <v>13</v>
      </c>
      <c r="AS327" s="15">
        <v>13</v>
      </c>
      <c r="AT327" s="15">
        <v>13</v>
      </c>
      <c r="AU327" s="15">
        <v>3</v>
      </c>
      <c r="AV327" s="15">
        <v>2</v>
      </c>
      <c r="AW327" s="15">
        <v>7</v>
      </c>
      <c r="AX327" s="15">
        <v>6</v>
      </c>
      <c r="BD327" s="16" t="s">
        <v>313</v>
      </c>
      <c r="BE327" s="16" t="s">
        <v>6362</v>
      </c>
      <c r="BF327" s="41" t="s">
        <v>313</v>
      </c>
      <c r="BG327" s="16" t="s">
        <v>6362</v>
      </c>
      <c r="BH327" s="16" t="s">
        <v>106</v>
      </c>
      <c r="BK327" s="17" t="s">
        <v>65</v>
      </c>
      <c r="BL327" s="40" t="s">
        <v>6206</v>
      </c>
    </row>
    <row r="328" spans="1:64" ht="15" customHeight="1" x14ac:dyDescent="0.55000000000000004">
      <c r="A328" s="20">
        <v>422</v>
      </c>
      <c r="B328" s="20" t="s">
        <v>1490</v>
      </c>
      <c r="C328" s="20" t="s">
        <v>1491</v>
      </c>
      <c r="D328" s="2" t="s">
        <v>598</v>
      </c>
      <c r="E328" s="2" t="s">
        <v>1393</v>
      </c>
      <c r="F328" s="2" t="s">
        <v>1394</v>
      </c>
      <c r="G328" s="2" t="s">
        <v>93</v>
      </c>
      <c r="H328" s="3">
        <v>0</v>
      </c>
      <c r="I328" s="3">
        <v>1</v>
      </c>
      <c r="J328" s="3">
        <v>1</v>
      </c>
      <c r="K328" s="3">
        <v>1</v>
      </c>
      <c r="L328" s="3" t="s">
        <v>100</v>
      </c>
      <c r="P328" s="28">
        <v>3</v>
      </c>
      <c r="Q328" s="8">
        <v>370000</v>
      </c>
      <c r="R328" s="4" t="s">
        <v>144</v>
      </c>
      <c r="S328" s="4" t="s">
        <v>1492</v>
      </c>
      <c r="U328" s="7"/>
      <c r="X328" s="27">
        <v>1</v>
      </c>
      <c r="Y328" s="12">
        <v>13379008</v>
      </c>
      <c r="Z328" s="12" t="s">
        <v>103</v>
      </c>
      <c r="AB328" s="27">
        <v>1</v>
      </c>
      <c r="AC328" s="12">
        <v>13340081</v>
      </c>
      <c r="AD328" s="12" t="s">
        <v>103</v>
      </c>
      <c r="AF328" s="26">
        <v>3</v>
      </c>
      <c r="AG328" s="13" t="s">
        <v>603</v>
      </c>
      <c r="AH328" s="13" t="s">
        <v>1493</v>
      </c>
      <c r="AI328" s="26">
        <v>2</v>
      </c>
      <c r="AJ328" s="13" t="s">
        <v>603</v>
      </c>
      <c r="AK328" s="13" t="s">
        <v>1494</v>
      </c>
      <c r="AL328" s="25">
        <v>4</v>
      </c>
      <c r="AM328" s="14">
        <v>-2.5354999999999999</v>
      </c>
      <c r="AN328" s="14" t="s">
        <v>603</v>
      </c>
      <c r="AO328" s="14" t="s">
        <v>1495</v>
      </c>
      <c r="AR328" s="15">
        <v>11</v>
      </c>
      <c r="AS328" s="15">
        <v>10</v>
      </c>
      <c r="AT328" s="15">
        <v>11</v>
      </c>
      <c r="AU328" s="15">
        <v>3</v>
      </c>
      <c r="AV328" s="15">
        <v>1</v>
      </c>
      <c r="AW328" s="15">
        <v>4</v>
      </c>
      <c r="AX328" s="15">
        <v>7</v>
      </c>
      <c r="BD328" s="16" t="s">
        <v>313</v>
      </c>
      <c r="BE328" s="16" t="s">
        <v>106</v>
      </c>
      <c r="BF328" s="41" t="s">
        <v>313</v>
      </c>
      <c r="BG328" s="16" t="s">
        <v>106</v>
      </c>
      <c r="BH328" s="16" t="s">
        <v>106</v>
      </c>
      <c r="BK328" s="17" t="s">
        <v>211</v>
      </c>
      <c r="BL328" s="40" t="s">
        <v>6206</v>
      </c>
    </row>
    <row r="329" spans="1:64" ht="15" customHeight="1" x14ac:dyDescent="0.55000000000000004">
      <c r="A329" s="20">
        <v>425</v>
      </c>
      <c r="B329" s="20" t="s">
        <v>1496</v>
      </c>
      <c r="C329" s="20" t="s">
        <v>1497</v>
      </c>
      <c r="D329" s="2" t="s">
        <v>598</v>
      </c>
      <c r="E329" s="2" t="s">
        <v>1393</v>
      </c>
      <c r="F329" s="2" t="s">
        <v>1394</v>
      </c>
      <c r="H329" s="3">
        <v>1</v>
      </c>
      <c r="I329" s="3">
        <v>1</v>
      </c>
      <c r="J329" s="3">
        <v>1</v>
      </c>
      <c r="K329" s="3">
        <v>1</v>
      </c>
      <c r="L329" s="3" t="s">
        <v>100</v>
      </c>
      <c r="P329" s="28">
        <v>3</v>
      </c>
      <c r="Q329" s="9" t="s">
        <v>1498</v>
      </c>
      <c r="R329" s="4" t="s">
        <v>1499</v>
      </c>
      <c r="S329" s="4" t="s">
        <v>1500</v>
      </c>
      <c r="U329" s="7"/>
      <c r="X329" s="27">
        <v>1</v>
      </c>
      <c r="Y329" s="12">
        <v>45236583</v>
      </c>
      <c r="Z329" s="12" t="s">
        <v>118</v>
      </c>
      <c r="AB329" s="27">
        <v>1</v>
      </c>
      <c r="AC329" s="12">
        <v>39722777</v>
      </c>
      <c r="AD329" s="12" t="s">
        <v>119</v>
      </c>
      <c r="AF329" s="26">
        <v>3</v>
      </c>
      <c r="AG329" s="13" t="s">
        <v>603</v>
      </c>
      <c r="AH329" s="13" t="s">
        <v>1493</v>
      </c>
      <c r="AI329" s="26">
        <v>2</v>
      </c>
      <c r="AJ329" s="13" t="s">
        <v>603</v>
      </c>
      <c r="AK329" s="13" t="s">
        <v>1494</v>
      </c>
      <c r="AL329" s="25">
        <v>3</v>
      </c>
      <c r="AM329" s="14">
        <v>-1.4012</v>
      </c>
      <c r="AN329" s="14" t="s">
        <v>603</v>
      </c>
      <c r="AO329" s="14" t="s">
        <v>1501</v>
      </c>
      <c r="AR329" s="15">
        <v>10</v>
      </c>
      <c r="AS329" s="15">
        <v>9</v>
      </c>
      <c r="AT329" s="15">
        <v>10</v>
      </c>
      <c r="AU329" s="15">
        <v>3</v>
      </c>
      <c r="AV329" s="15">
        <v>1</v>
      </c>
      <c r="AW329" s="15">
        <v>4</v>
      </c>
      <c r="AX329" s="15">
        <v>6</v>
      </c>
      <c r="BD329" s="16" t="s">
        <v>313</v>
      </c>
      <c r="BE329" s="16" t="s">
        <v>106</v>
      </c>
      <c r="BF329" s="41" t="s">
        <v>313</v>
      </c>
      <c r="BG329" s="16" t="s">
        <v>106</v>
      </c>
      <c r="BH329" s="16" t="s">
        <v>106</v>
      </c>
      <c r="BK329" s="17" t="s">
        <v>211</v>
      </c>
      <c r="BL329" s="40" t="s">
        <v>6206</v>
      </c>
    </row>
    <row r="330" spans="1:64" ht="15" customHeight="1" x14ac:dyDescent="0.55000000000000004">
      <c r="A330" s="20">
        <v>429</v>
      </c>
      <c r="B330" s="20" t="s">
        <v>1502</v>
      </c>
      <c r="C330" s="20" t="s">
        <v>1503</v>
      </c>
      <c r="D330" s="2" t="s">
        <v>598</v>
      </c>
      <c r="E330" s="2" t="s">
        <v>1393</v>
      </c>
      <c r="F330" s="2" t="s">
        <v>1394</v>
      </c>
      <c r="H330" s="3">
        <v>1</v>
      </c>
      <c r="I330" s="3">
        <v>1</v>
      </c>
      <c r="J330" s="3">
        <v>1</v>
      </c>
      <c r="K330" s="3">
        <v>1</v>
      </c>
      <c r="L330" s="3" t="s">
        <v>100</v>
      </c>
      <c r="P330" s="28">
        <v>2</v>
      </c>
      <c r="Q330" s="8">
        <v>4000000</v>
      </c>
      <c r="R330" s="4" t="s">
        <v>1499</v>
      </c>
      <c r="S330" s="4" t="s">
        <v>1504</v>
      </c>
      <c r="U330" s="7"/>
      <c r="X330" s="27">
        <v>1</v>
      </c>
      <c r="Y330" s="12">
        <v>10561797</v>
      </c>
      <c r="Z330" s="12" t="s">
        <v>103</v>
      </c>
      <c r="AB330" s="27">
        <v>1</v>
      </c>
      <c r="AC330" s="12">
        <v>7355452</v>
      </c>
      <c r="AD330" s="12" t="s">
        <v>103</v>
      </c>
      <c r="AF330" s="26">
        <v>3</v>
      </c>
      <c r="AG330" s="13" t="s">
        <v>603</v>
      </c>
      <c r="AI330" s="26">
        <v>3</v>
      </c>
      <c r="AJ330" s="13" t="s">
        <v>603</v>
      </c>
      <c r="AK330" s="13" t="s">
        <v>1505</v>
      </c>
      <c r="AL330" s="25">
        <v>2</v>
      </c>
      <c r="AM330" s="14">
        <v>1.1200000000000001</v>
      </c>
      <c r="AN330" s="14" t="s">
        <v>105</v>
      </c>
      <c r="AO330" s="14" t="s">
        <v>1506</v>
      </c>
      <c r="AR330" s="15">
        <v>8</v>
      </c>
      <c r="AS330" s="15">
        <v>8</v>
      </c>
      <c r="AT330" s="15">
        <v>8</v>
      </c>
      <c r="AU330" s="15">
        <v>3</v>
      </c>
      <c r="AV330" s="15">
        <v>1</v>
      </c>
      <c r="AW330" s="15">
        <v>3</v>
      </c>
      <c r="AX330" s="15">
        <v>5</v>
      </c>
      <c r="BD330" s="16" t="s">
        <v>313</v>
      </c>
      <c r="BE330" s="16" t="s">
        <v>106</v>
      </c>
      <c r="BF330" s="16" t="s">
        <v>1450</v>
      </c>
      <c r="BG330" s="16" t="s">
        <v>6365</v>
      </c>
      <c r="BH330" s="16" t="s">
        <v>106</v>
      </c>
      <c r="BK330" s="17" t="s">
        <v>211</v>
      </c>
      <c r="BL330" s="40" t="s">
        <v>6206</v>
      </c>
    </row>
    <row r="331" spans="1:64" ht="15" customHeight="1" x14ac:dyDescent="0.55000000000000004">
      <c r="A331" s="20">
        <v>430</v>
      </c>
      <c r="B331" s="20" t="s">
        <v>1507</v>
      </c>
      <c r="C331" s="20" t="s">
        <v>1508</v>
      </c>
      <c r="D331" s="2" t="s">
        <v>598</v>
      </c>
      <c r="E331" s="2" t="s">
        <v>1393</v>
      </c>
      <c r="F331" s="2" t="s">
        <v>1509</v>
      </c>
      <c r="G331" s="2" t="s">
        <v>93</v>
      </c>
      <c r="H331" s="3">
        <v>0</v>
      </c>
      <c r="I331" s="3">
        <v>0</v>
      </c>
      <c r="J331" s="3">
        <v>1</v>
      </c>
      <c r="K331" s="3">
        <v>1</v>
      </c>
      <c r="L331" s="3" t="s">
        <v>55</v>
      </c>
      <c r="P331" s="28">
        <v>3</v>
      </c>
      <c r="Q331" s="9"/>
      <c r="R331" s="4" t="s">
        <v>57</v>
      </c>
      <c r="S331" s="4" t="s">
        <v>1510</v>
      </c>
      <c r="U331" s="7"/>
      <c r="X331" s="27">
        <v>1</v>
      </c>
      <c r="Y331" s="12">
        <v>8844397</v>
      </c>
      <c r="Z331" s="12" t="s">
        <v>103</v>
      </c>
      <c r="AB331" s="27">
        <v>1</v>
      </c>
      <c r="AC331" s="12">
        <v>8844397</v>
      </c>
      <c r="AD331" s="12" t="s">
        <v>103</v>
      </c>
      <c r="AF331" s="26">
        <v>3</v>
      </c>
      <c r="AG331" s="13" t="s">
        <v>70</v>
      </c>
      <c r="AI331" s="26">
        <v>3</v>
      </c>
      <c r="AJ331" s="13" t="s">
        <v>70</v>
      </c>
      <c r="AL331" s="25">
        <v>4</v>
      </c>
      <c r="AN331" s="14" t="s">
        <v>59</v>
      </c>
      <c r="AO331" s="14" t="s">
        <v>322</v>
      </c>
      <c r="AR331" s="15">
        <v>11</v>
      </c>
      <c r="AS331" s="15">
        <v>11</v>
      </c>
      <c r="AT331" s="15">
        <v>11</v>
      </c>
      <c r="AU331" s="15">
        <v>3</v>
      </c>
      <c r="AV331" s="15">
        <v>1</v>
      </c>
      <c r="AW331" s="15">
        <v>4</v>
      </c>
      <c r="AX331" s="15">
        <v>7</v>
      </c>
      <c r="BD331" s="16" t="s">
        <v>313</v>
      </c>
      <c r="BE331" s="16" t="s">
        <v>76</v>
      </c>
      <c r="BF331" s="41" t="s">
        <v>313</v>
      </c>
      <c r="BG331" s="16" t="s">
        <v>76</v>
      </c>
      <c r="BH331" s="16" t="s">
        <v>176</v>
      </c>
      <c r="BK331" s="17" t="s">
        <v>65</v>
      </c>
      <c r="BL331" s="40" t="s">
        <v>6206</v>
      </c>
    </row>
    <row r="332" spans="1:64" ht="15" customHeight="1" x14ac:dyDescent="0.55000000000000004">
      <c r="A332" s="20">
        <v>431</v>
      </c>
      <c r="B332" s="20" t="s">
        <v>1511</v>
      </c>
      <c r="C332" s="20" t="s">
        <v>1512</v>
      </c>
      <c r="D332" s="2" t="s">
        <v>598</v>
      </c>
      <c r="E332" s="2" t="s">
        <v>1393</v>
      </c>
      <c r="F332" s="2" t="s">
        <v>1513</v>
      </c>
      <c r="H332" s="3">
        <v>0</v>
      </c>
      <c r="I332" s="3">
        <v>1</v>
      </c>
      <c r="J332" s="3">
        <v>1</v>
      </c>
      <c r="K332" s="3">
        <v>1</v>
      </c>
      <c r="L332" s="3" t="s">
        <v>55</v>
      </c>
      <c r="P332" s="28">
        <v>3</v>
      </c>
      <c r="Q332" s="9" t="s">
        <v>1514</v>
      </c>
      <c r="R332" s="4" t="s">
        <v>630</v>
      </c>
      <c r="S332" s="4" t="s">
        <v>1515</v>
      </c>
      <c r="U332" s="7"/>
      <c r="X332" s="27">
        <v>1</v>
      </c>
      <c r="Y332" s="12">
        <v>12254998</v>
      </c>
      <c r="Z332" s="12" t="s">
        <v>103</v>
      </c>
      <c r="AB332" s="27">
        <v>1</v>
      </c>
      <c r="AC332" s="12">
        <v>12254998</v>
      </c>
      <c r="AD332" s="12" t="s">
        <v>103</v>
      </c>
      <c r="AF332" s="26">
        <v>3</v>
      </c>
      <c r="AG332" s="13" t="s">
        <v>603</v>
      </c>
      <c r="AI332" s="26">
        <v>3</v>
      </c>
      <c r="AJ332" s="13" t="s">
        <v>603</v>
      </c>
      <c r="AL332" s="25">
        <v>3</v>
      </c>
      <c r="AM332" s="14">
        <v>-0.63999999999999602</v>
      </c>
      <c r="AN332" s="14" t="s">
        <v>59</v>
      </c>
      <c r="AO332" s="14" t="s">
        <v>1516</v>
      </c>
      <c r="AR332" s="15">
        <v>10</v>
      </c>
      <c r="AS332" s="15">
        <v>10</v>
      </c>
      <c r="AT332" s="15">
        <v>10</v>
      </c>
      <c r="AU332" s="15">
        <v>3</v>
      </c>
      <c r="AV332" s="15">
        <v>1</v>
      </c>
      <c r="AW332" s="15">
        <v>4</v>
      </c>
      <c r="AX332" s="15">
        <v>6</v>
      </c>
      <c r="BD332" s="16" t="s">
        <v>313</v>
      </c>
      <c r="BE332" s="16" t="s">
        <v>6370</v>
      </c>
      <c r="BF332" s="41" t="s">
        <v>313</v>
      </c>
      <c r="BG332" s="16" t="s">
        <v>6370</v>
      </c>
      <c r="BH332" s="16" t="s">
        <v>106</v>
      </c>
      <c r="BK332" s="17" t="s">
        <v>65</v>
      </c>
      <c r="BL332" s="40" t="s">
        <v>6206</v>
      </c>
    </row>
    <row r="333" spans="1:64" ht="15" customHeight="1" x14ac:dyDescent="0.55000000000000004">
      <c r="A333" s="20">
        <v>432</v>
      </c>
      <c r="B333" s="20" t="s">
        <v>1517</v>
      </c>
      <c r="C333" s="20" t="s">
        <v>1518</v>
      </c>
      <c r="D333" s="2" t="s">
        <v>598</v>
      </c>
      <c r="E333" s="2" t="s">
        <v>1393</v>
      </c>
      <c r="F333" s="2" t="s">
        <v>1519</v>
      </c>
      <c r="H333" s="3">
        <v>1</v>
      </c>
      <c r="I333" s="3">
        <v>1</v>
      </c>
      <c r="J333" s="3">
        <v>1</v>
      </c>
      <c r="K333" s="3">
        <v>0</v>
      </c>
      <c r="L333" s="3" t="s">
        <v>116</v>
      </c>
      <c r="P333" s="28">
        <v>3</v>
      </c>
      <c r="Q333" s="9" t="s">
        <v>612</v>
      </c>
      <c r="R333" s="4" t="s">
        <v>1520</v>
      </c>
      <c r="S333" s="4" t="s">
        <v>1521</v>
      </c>
      <c r="U333" s="7"/>
      <c r="X333" s="27">
        <v>1</v>
      </c>
      <c r="Y333" s="12">
        <v>9157548</v>
      </c>
      <c r="Z333" s="12" t="s">
        <v>118</v>
      </c>
      <c r="AB333" s="27">
        <v>2</v>
      </c>
      <c r="AC333" s="12">
        <v>1334290</v>
      </c>
      <c r="AD333" s="12" t="s">
        <v>119</v>
      </c>
      <c r="AF333" s="26">
        <v>2</v>
      </c>
      <c r="AG333" s="13" t="s">
        <v>603</v>
      </c>
      <c r="AH333" s="13" t="s">
        <v>1522</v>
      </c>
      <c r="AI333" s="26">
        <v>2</v>
      </c>
      <c r="AJ333" s="13" t="s">
        <v>603</v>
      </c>
      <c r="AK333" s="13" t="s">
        <v>1523</v>
      </c>
      <c r="AL333" s="25">
        <v>1</v>
      </c>
      <c r="AM333" s="14">
        <v>5.6000000000000103</v>
      </c>
      <c r="AN333" s="14" t="s">
        <v>122</v>
      </c>
      <c r="AO333" s="14" t="s">
        <v>1524</v>
      </c>
      <c r="AR333" s="15">
        <v>7</v>
      </c>
      <c r="AS333" s="15">
        <v>8</v>
      </c>
      <c r="AT333" s="15">
        <v>8</v>
      </c>
      <c r="AU333" s="15">
        <v>2</v>
      </c>
      <c r="AV333" s="15">
        <v>2</v>
      </c>
      <c r="AW333" s="15">
        <v>5</v>
      </c>
      <c r="AX333" s="15">
        <v>3</v>
      </c>
      <c r="BD333" s="16" t="s">
        <v>313</v>
      </c>
      <c r="BE333" s="16" t="s">
        <v>1525</v>
      </c>
      <c r="BF333" s="41" t="s">
        <v>313</v>
      </c>
      <c r="BG333" s="16" t="s">
        <v>1526</v>
      </c>
      <c r="BK333" s="17" t="s">
        <v>1455</v>
      </c>
      <c r="BL333" s="40" t="s">
        <v>6206</v>
      </c>
    </row>
    <row r="334" spans="1:64" ht="15" customHeight="1" x14ac:dyDescent="0.55000000000000004">
      <c r="A334" s="20">
        <v>434</v>
      </c>
      <c r="B334" s="20" t="s">
        <v>1527</v>
      </c>
      <c r="C334" s="20" t="s">
        <v>1528</v>
      </c>
      <c r="D334" s="2" t="s">
        <v>598</v>
      </c>
      <c r="E334" s="2" t="s">
        <v>1393</v>
      </c>
      <c r="F334" s="2" t="s">
        <v>1519</v>
      </c>
      <c r="G334" s="2" t="s">
        <v>93</v>
      </c>
      <c r="H334" s="3">
        <v>1</v>
      </c>
      <c r="I334" s="3">
        <v>1</v>
      </c>
      <c r="J334" s="3">
        <v>1</v>
      </c>
      <c r="K334" s="3">
        <v>0</v>
      </c>
      <c r="L334" s="3" t="s">
        <v>116</v>
      </c>
      <c r="P334" s="28">
        <v>5</v>
      </c>
      <c r="Q334" s="10">
        <v>280</v>
      </c>
      <c r="R334" s="4" t="s">
        <v>1529</v>
      </c>
      <c r="S334" s="4" t="s">
        <v>1530</v>
      </c>
      <c r="U334" s="7"/>
      <c r="X334" s="27">
        <v>5</v>
      </c>
      <c r="Y334" s="12">
        <v>36574</v>
      </c>
      <c r="Z334" s="12" t="s">
        <v>103</v>
      </c>
      <c r="AB334" s="27">
        <v>5</v>
      </c>
      <c r="AC334" s="12">
        <v>61670</v>
      </c>
      <c r="AD334" s="12" t="s">
        <v>103</v>
      </c>
      <c r="AF334" s="26">
        <v>4</v>
      </c>
      <c r="AG334" s="13" t="s">
        <v>603</v>
      </c>
      <c r="AH334" s="13" t="s">
        <v>1531</v>
      </c>
      <c r="AI334" s="26">
        <v>5</v>
      </c>
      <c r="AJ334" s="13" t="s">
        <v>603</v>
      </c>
      <c r="AK334" s="13" t="s">
        <v>1532</v>
      </c>
      <c r="AL334" s="25">
        <v>1</v>
      </c>
      <c r="AN334" s="14" t="s">
        <v>1533</v>
      </c>
      <c r="AO334" s="14" t="s">
        <v>1534</v>
      </c>
      <c r="AR334" s="15">
        <v>15</v>
      </c>
      <c r="AS334" s="15">
        <v>16</v>
      </c>
      <c r="AT334" s="15">
        <v>16</v>
      </c>
      <c r="AU334" s="15">
        <v>5</v>
      </c>
      <c r="AV334" s="15">
        <v>5</v>
      </c>
      <c r="AW334" s="15">
        <v>10</v>
      </c>
      <c r="AX334" s="15">
        <v>6</v>
      </c>
      <c r="AZ334" s="15" t="s">
        <v>63</v>
      </c>
      <c r="BC334" s="15" t="s">
        <v>6202</v>
      </c>
      <c r="BD334" s="16" t="s">
        <v>313</v>
      </c>
      <c r="BE334" s="16" t="s">
        <v>6246</v>
      </c>
      <c r="BF334" s="16" t="s">
        <v>1400</v>
      </c>
      <c r="BG334" s="16" t="s">
        <v>6378</v>
      </c>
      <c r="BK334" s="17" t="s">
        <v>215</v>
      </c>
      <c r="BL334" s="40" t="s">
        <v>6210</v>
      </c>
    </row>
    <row r="335" spans="1:64" ht="15" customHeight="1" x14ac:dyDescent="0.55000000000000004">
      <c r="A335" s="20">
        <v>435</v>
      </c>
      <c r="B335" s="20" t="s">
        <v>1535</v>
      </c>
      <c r="C335" s="20" t="s">
        <v>1537</v>
      </c>
      <c r="D335" s="2" t="s">
        <v>1536</v>
      </c>
      <c r="E335" s="2" t="s">
        <v>1538</v>
      </c>
      <c r="F335" s="2" t="s">
        <v>1539</v>
      </c>
      <c r="H335" s="3">
        <v>0</v>
      </c>
      <c r="I335" s="3">
        <v>0</v>
      </c>
      <c r="J335" s="3">
        <v>1</v>
      </c>
      <c r="K335" s="3">
        <v>1</v>
      </c>
      <c r="L335" s="3" t="s">
        <v>55</v>
      </c>
      <c r="P335" s="28">
        <v>3</v>
      </c>
      <c r="Q335" s="9"/>
      <c r="R335" s="4" t="s">
        <v>57</v>
      </c>
      <c r="S335" s="4" t="s">
        <v>1540</v>
      </c>
      <c r="U335" s="7"/>
      <c r="X335" s="27">
        <v>3</v>
      </c>
      <c r="Y335" s="12">
        <v>845824</v>
      </c>
      <c r="Z335" s="12" t="s">
        <v>103</v>
      </c>
      <c r="AB335" s="27">
        <v>3</v>
      </c>
      <c r="AC335" s="12">
        <v>845824</v>
      </c>
      <c r="AD335" s="12" t="s">
        <v>103</v>
      </c>
      <c r="AF335" s="26">
        <v>2</v>
      </c>
      <c r="AG335" s="13" t="s">
        <v>59</v>
      </c>
      <c r="AI335" s="26">
        <v>2</v>
      </c>
      <c r="AJ335" s="13" t="s">
        <v>59</v>
      </c>
      <c r="AL335" s="25">
        <v>2</v>
      </c>
      <c r="AN335" s="14" t="s">
        <v>59</v>
      </c>
      <c r="AR335" s="15">
        <v>10</v>
      </c>
      <c r="AS335" s="15">
        <v>10</v>
      </c>
      <c r="AT335" s="15">
        <v>10</v>
      </c>
      <c r="AU335" s="15">
        <v>2</v>
      </c>
      <c r="AV335" s="15">
        <v>3</v>
      </c>
      <c r="AW335" s="15">
        <v>6</v>
      </c>
      <c r="AX335" s="15">
        <v>4</v>
      </c>
      <c r="BD335" s="16" t="s">
        <v>577</v>
      </c>
      <c r="BE335" s="16" t="s">
        <v>5470</v>
      </c>
      <c r="BF335" s="16" t="s">
        <v>577</v>
      </c>
      <c r="BG335" s="16" t="s">
        <v>5357</v>
      </c>
      <c r="BH335" s="16" t="s">
        <v>968</v>
      </c>
      <c r="BK335" s="17" t="s">
        <v>65</v>
      </c>
      <c r="BL335" s="40" t="s">
        <v>6206</v>
      </c>
    </row>
    <row r="336" spans="1:64" ht="15" customHeight="1" x14ac:dyDescent="0.55000000000000004">
      <c r="A336" s="20">
        <v>437</v>
      </c>
      <c r="B336" s="20" t="s">
        <v>1541</v>
      </c>
      <c r="C336" s="20" t="s">
        <v>1542</v>
      </c>
      <c r="D336" s="2" t="s">
        <v>1536</v>
      </c>
      <c r="E336" s="2" t="s">
        <v>1538</v>
      </c>
      <c r="F336" s="2" t="s">
        <v>1543</v>
      </c>
      <c r="H336" s="3">
        <v>1</v>
      </c>
      <c r="I336" s="3">
        <v>1</v>
      </c>
      <c r="J336" s="3">
        <v>1</v>
      </c>
      <c r="K336" s="3">
        <v>1</v>
      </c>
      <c r="L336" s="3" t="s">
        <v>116</v>
      </c>
      <c r="P336" s="28">
        <v>3</v>
      </c>
      <c r="Q336" s="8">
        <v>900000</v>
      </c>
      <c r="R336" s="4" t="s">
        <v>1544</v>
      </c>
      <c r="S336" s="4" t="s">
        <v>1545</v>
      </c>
      <c r="U336" s="6">
        <v>180000</v>
      </c>
      <c r="V336" s="4" t="s">
        <v>1547</v>
      </c>
      <c r="X336" s="27">
        <v>1</v>
      </c>
      <c r="Y336" s="12">
        <v>12040995</v>
      </c>
      <c r="Z336" s="12" t="s">
        <v>1546</v>
      </c>
      <c r="AB336" s="27">
        <v>1</v>
      </c>
      <c r="AC336" s="12">
        <v>10311281</v>
      </c>
      <c r="AD336" s="12" t="s">
        <v>1546</v>
      </c>
      <c r="AF336" s="26">
        <v>3</v>
      </c>
      <c r="AG336" s="13" t="s">
        <v>1547</v>
      </c>
      <c r="AI336" s="26">
        <v>3</v>
      </c>
      <c r="AJ336" s="13" t="s">
        <v>1547</v>
      </c>
      <c r="AL336" s="25">
        <v>1</v>
      </c>
      <c r="AM336" s="14">
        <v>1.8360000000000001</v>
      </c>
      <c r="AN336" s="14" t="s">
        <v>105</v>
      </c>
      <c r="AR336" s="15">
        <v>8</v>
      </c>
      <c r="AS336" s="15">
        <v>8</v>
      </c>
      <c r="AT336" s="15">
        <v>8</v>
      </c>
      <c r="AU336" s="15">
        <v>3</v>
      </c>
      <c r="AV336" s="15">
        <v>1</v>
      </c>
      <c r="AW336" s="15">
        <v>4</v>
      </c>
      <c r="AX336" s="15">
        <v>4</v>
      </c>
      <c r="BD336" s="16" t="s">
        <v>313</v>
      </c>
      <c r="BE336" s="16" t="s">
        <v>6413</v>
      </c>
      <c r="BF336" s="41" t="s">
        <v>313</v>
      </c>
      <c r="BG336" s="16" t="s">
        <v>1526</v>
      </c>
      <c r="BH336" s="16" t="s">
        <v>106</v>
      </c>
      <c r="BK336" s="17" t="s">
        <v>211</v>
      </c>
      <c r="BL336" s="40" t="s">
        <v>6206</v>
      </c>
    </row>
    <row r="337" spans="1:64" ht="15" customHeight="1" x14ac:dyDescent="0.55000000000000004">
      <c r="A337" s="20">
        <v>438</v>
      </c>
      <c r="B337" s="20" t="s">
        <v>1548</v>
      </c>
      <c r="C337" s="20" t="s">
        <v>1549</v>
      </c>
      <c r="D337" s="2" t="s">
        <v>1536</v>
      </c>
      <c r="E337" s="2" t="s">
        <v>1538</v>
      </c>
      <c r="F337" s="2" t="s">
        <v>1543</v>
      </c>
      <c r="G337" s="2" t="s">
        <v>93</v>
      </c>
      <c r="H337" s="3">
        <v>1</v>
      </c>
      <c r="I337" s="3">
        <v>1</v>
      </c>
      <c r="J337" s="3">
        <v>1</v>
      </c>
      <c r="K337" s="3">
        <v>1</v>
      </c>
      <c r="L337" s="3" t="s">
        <v>116</v>
      </c>
      <c r="P337" s="28">
        <v>4</v>
      </c>
      <c r="Q337" s="8">
        <v>450000</v>
      </c>
      <c r="R337" s="4" t="s">
        <v>1547</v>
      </c>
      <c r="S337" s="4" t="s">
        <v>6064</v>
      </c>
      <c r="U337" s="6">
        <v>450000</v>
      </c>
      <c r="V337" s="4" t="s">
        <v>1547</v>
      </c>
      <c r="X337" s="27">
        <v>2</v>
      </c>
      <c r="Y337" s="12">
        <v>2458907</v>
      </c>
      <c r="Z337" s="12" t="s">
        <v>1546</v>
      </c>
      <c r="AB337" s="27">
        <v>2</v>
      </c>
      <c r="AC337" s="12">
        <v>1396652</v>
      </c>
      <c r="AD337" s="12" t="s">
        <v>1546</v>
      </c>
      <c r="AF337" s="26">
        <v>3</v>
      </c>
      <c r="AG337" s="13" t="s">
        <v>1547</v>
      </c>
      <c r="AI337" s="26">
        <v>3</v>
      </c>
      <c r="AJ337" s="13" t="s">
        <v>1547</v>
      </c>
      <c r="AL337" s="25">
        <v>2</v>
      </c>
      <c r="AM337" s="14">
        <v>-0.1613</v>
      </c>
      <c r="AN337" s="14" t="s">
        <v>105</v>
      </c>
      <c r="AR337" s="15">
        <v>11</v>
      </c>
      <c r="AS337" s="15">
        <v>11</v>
      </c>
      <c r="AT337" s="15">
        <v>11</v>
      </c>
      <c r="AU337" s="15">
        <v>3</v>
      </c>
      <c r="AV337" s="15">
        <v>2</v>
      </c>
      <c r="AW337" s="15">
        <v>6</v>
      </c>
      <c r="AX337" s="15">
        <v>5</v>
      </c>
      <c r="BD337" s="16" t="s">
        <v>313</v>
      </c>
      <c r="BE337" s="16" t="s">
        <v>6414</v>
      </c>
      <c r="BF337" s="16" t="s">
        <v>1400</v>
      </c>
      <c r="BG337" s="16" t="s">
        <v>6444</v>
      </c>
      <c r="BH337" s="16" t="s">
        <v>106</v>
      </c>
      <c r="BK337" s="17" t="s">
        <v>1455</v>
      </c>
      <c r="BL337" s="40" t="s">
        <v>6206</v>
      </c>
    </row>
    <row r="338" spans="1:64" ht="15" customHeight="1" x14ac:dyDescent="0.55000000000000004">
      <c r="A338" s="20">
        <v>440</v>
      </c>
      <c r="B338" s="20" t="s">
        <v>1550</v>
      </c>
      <c r="C338" s="20" t="s">
        <v>1551</v>
      </c>
      <c r="D338" s="2" t="s">
        <v>1536</v>
      </c>
      <c r="E338" s="2" t="s">
        <v>1538</v>
      </c>
      <c r="F338" s="2" t="s">
        <v>1552</v>
      </c>
      <c r="H338" s="3">
        <v>1</v>
      </c>
      <c r="I338" s="3">
        <v>1</v>
      </c>
      <c r="J338" s="3">
        <v>1</v>
      </c>
      <c r="K338" s="3">
        <v>1</v>
      </c>
      <c r="L338" s="3" t="s">
        <v>100</v>
      </c>
      <c r="P338" s="28">
        <v>5</v>
      </c>
      <c r="Q338" s="8">
        <v>74000</v>
      </c>
      <c r="R338" s="4" t="s">
        <v>1544</v>
      </c>
      <c r="S338" s="4" t="s">
        <v>1553</v>
      </c>
      <c r="U338" s="7">
        <v>11000</v>
      </c>
      <c r="V338" s="4" t="s">
        <v>1547</v>
      </c>
      <c r="X338" s="27">
        <v>2</v>
      </c>
      <c r="Y338" s="12">
        <v>1053323</v>
      </c>
      <c r="Z338" s="12" t="s">
        <v>1546</v>
      </c>
      <c r="AB338" s="27">
        <v>2</v>
      </c>
      <c r="AC338" s="12">
        <v>1122126</v>
      </c>
      <c r="AD338" s="12" t="s">
        <v>1546</v>
      </c>
      <c r="AF338" s="26">
        <v>4</v>
      </c>
      <c r="AG338" s="13" t="s">
        <v>1544</v>
      </c>
      <c r="AH338" s="13" t="s">
        <v>1554</v>
      </c>
      <c r="AI338" s="26">
        <v>4</v>
      </c>
      <c r="AJ338" s="13" t="s">
        <v>1547</v>
      </c>
      <c r="AL338" s="25">
        <v>3</v>
      </c>
      <c r="AN338" s="14" t="s">
        <v>1544</v>
      </c>
      <c r="AO338" s="14" t="s">
        <v>1555</v>
      </c>
      <c r="AR338" s="15">
        <v>14</v>
      </c>
      <c r="AS338" s="15">
        <v>14</v>
      </c>
      <c r="AT338" s="15">
        <v>14</v>
      </c>
      <c r="AU338" s="15">
        <v>4</v>
      </c>
      <c r="AV338" s="15">
        <v>2</v>
      </c>
      <c r="AW338" s="15">
        <v>7</v>
      </c>
      <c r="AX338" s="15">
        <v>7</v>
      </c>
      <c r="AZ338" s="15" t="s">
        <v>63</v>
      </c>
      <c r="BC338" s="15" t="s">
        <v>6202</v>
      </c>
      <c r="BD338" s="16" t="s">
        <v>131</v>
      </c>
      <c r="BE338" s="16" t="s">
        <v>1557</v>
      </c>
      <c r="BF338" s="16" t="s">
        <v>131</v>
      </c>
      <c r="BG338" s="16" t="s">
        <v>6445</v>
      </c>
      <c r="BH338" s="16" t="s">
        <v>1556</v>
      </c>
      <c r="BK338" s="17" t="s">
        <v>1585</v>
      </c>
      <c r="BL338" s="40" t="s">
        <v>6206</v>
      </c>
    </row>
    <row r="339" spans="1:64" ht="15" customHeight="1" x14ac:dyDescent="0.55000000000000004">
      <c r="A339" s="20">
        <v>441</v>
      </c>
      <c r="B339" s="20" t="s">
        <v>1558</v>
      </c>
      <c r="C339" s="20" t="s">
        <v>1559</v>
      </c>
      <c r="D339" s="2" t="s">
        <v>1536</v>
      </c>
      <c r="E339" s="2" t="s">
        <v>1538</v>
      </c>
      <c r="F339" s="2" t="s">
        <v>1552</v>
      </c>
      <c r="G339" s="2" t="s">
        <v>93</v>
      </c>
      <c r="H339" s="3">
        <v>1</v>
      </c>
      <c r="I339" s="3">
        <v>1</v>
      </c>
      <c r="J339" s="3">
        <v>1</v>
      </c>
      <c r="K339" s="3">
        <v>0</v>
      </c>
      <c r="L339" s="3" t="s">
        <v>55</v>
      </c>
      <c r="P339" s="28">
        <v>5</v>
      </c>
      <c r="Q339" s="8">
        <v>10000</v>
      </c>
      <c r="R339" s="4" t="s">
        <v>1547</v>
      </c>
      <c r="U339" s="7"/>
      <c r="X339" s="27">
        <v>4</v>
      </c>
      <c r="Y339" s="12">
        <v>258718</v>
      </c>
      <c r="Z339" s="12" t="s">
        <v>1546</v>
      </c>
      <c r="AB339" s="27">
        <v>4</v>
      </c>
      <c r="AC339" s="12">
        <v>271752</v>
      </c>
      <c r="AD339" s="12" t="s">
        <v>1546</v>
      </c>
      <c r="AF339" s="26">
        <v>3</v>
      </c>
      <c r="AG339" s="13" t="s">
        <v>1544</v>
      </c>
      <c r="AH339" s="13" t="s">
        <v>1560</v>
      </c>
      <c r="AI339" s="26">
        <v>2</v>
      </c>
      <c r="AJ339" s="13" t="s">
        <v>1547</v>
      </c>
      <c r="AL339" s="25">
        <v>3</v>
      </c>
      <c r="AN339" s="14" t="s">
        <v>1547</v>
      </c>
      <c r="AR339" s="15">
        <v>15</v>
      </c>
      <c r="AS339" s="15">
        <v>14</v>
      </c>
      <c r="AT339" s="15">
        <v>15</v>
      </c>
      <c r="AU339" s="15">
        <v>3</v>
      </c>
      <c r="AV339" s="15">
        <v>4</v>
      </c>
      <c r="AW339" s="15">
        <v>9</v>
      </c>
      <c r="AX339" s="15">
        <v>6</v>
      </c>
      <c r="AZ339" s="15" t="s">
        <v>63</v>
      </c>
      <c r="BC339" s="15" t="s">
        <v>6202</v>
      </c>
      <c r="BD339" s="16" t="s">
        <v>131</v>
      </c>
      <c r="BE339" s="16" t="s">
        <v>1561</v>
      </c>
      <c r="BF339" s="16" t="s">
        <v>131</v>
      </c>
      <c r="BG339" s="16" t="s">
        <v>1561</v>
      </c>
      <c r="BK339" s="17" t="s">
        <v>133</v>
      </c>
      <c r="BL339" s="40" t="s">
        <v>6206</v>
      </c>
    </row>
    <row r="340" spans="1:64" ht="15" customHeight="1" x14ac:dyDescent="0.55000000000000004">
      <c r="A340" s="20">
        <v>443</v>
      </c>
      <c r="B340" s="20" t="s">
        <v>1562</v>
      </c>
      <c r="C340" s="20" t="s">
        <v>1563</v>
      </c>
      <c r="D340" s="2" t="s">
        <v>1536</v>
      </c>
      <c r="E340" s="2" t="s">
        <v>1538</v>
      </c>
      <c r="F340" s="2" t="s">
        <v>1564</v>
      </c>
      <c r="H340" s="3">
        <v>0</v>
      </c>
      <c r="I340" s="3">
        <v>0</v>
      </c>
      <c r="J340" s="3">
        <v>0</v>
      </c>
      <c r="K340" s="3">
        <v>1</v>
      </c>
      <c r="L340" s="3" t="s">
        <v>55</v>
      </c>
      <c r="N340" s="1" t="s">
        <v>192</v>
      </c>
      <c r="P340" s="28">
        <v>2</v>
      </c>
      <c r="Q340" s="9"/>
      <c r="R340" s="4" t="s">
        <v>57</v>
      </c>
      <c r="U340" s="7"/>
      <c r="X340" s="27">
        <v>1</v>
      </c>
      <c r="Z340" s="12" t="s">
        <v>103</v>
      </c>
      <c r="AB340" s="27">
        <v>1</v>
      </c>
      <c r="AD340" s="12" t="s">
        <v>103</v>
      </c>
      <c r="AF340" s="26">
        <v>1</v>
      </c>
      <c r="AG340" s="13" t="s">
        <v>1544</v>
      </c>
      <c r="AH340" s="13" t="s">
        <v>1565</v>
      </c>
      <c r="AI340" s="26">
        <v>1</v>
      </c>
      <c r="AJ340" s="13" t="s">
        <v>59</v>
      </c>
      <c r="AL340" s="25">
        <v>1</v>
      </c>
      <c r="AN340" s="14" t="s">
        <v>61</v>
      </c>
      <c r="AO340" s="14" t="s">
        <v>1565</v>
      </c>
      <c r="AR340" s="15">
        <v>5</v>
      </c>
      <c r="AS340" s="15">
        <v>5</v>
      </c>
      <c r="AT340" s="15">
        <v>5</v>
      </c>
      <c r="AU340" s="15">
        <v>1</v>
      </c>
      <c r="AV340" s="15">
        <v>1</v>
      </c>
      <c r="AW340" s="15">
        <v>3</v>
      </c>
      <c r="AX340" s="15">
        <v>2</v>
      </c>
      <c r="BD340" s="16" t="s">
        <v>6234</v>
      </c>
      <c r="BE340" s="16" t="s">
        <v>5470</v>
      </c>
      <c r="BF340" s="16" t="s">
        <v>6234</v>
      </c>
      <c r="BG340" s="16" t="s">
        <v>5470</v>
      </c>
      <c r="BH340" s="16" t="s">
        <v>968</v>
      </c>
      <c r="BK340" s="17" t="s">
        <v>65</v>
      </c>
      <c r="BL340" s="40" t="s">
        <v>6206</v>
      </c>
    </row>
    <row r="341" spans="1:64" ht="15" customHeight="1" x14ac:dyDescent="0.55000000000000004">
      <c r="A341" s="20">
        <v>444</v>
      </c>
      <c r="B341" s="20" t="s">
        <v>1566</v>
      </c>
      <c r="C341" s="20" t="s">
        <v>1567</v>
      </c>
      <c r="D341" s="2" t="s">
        <v>1536</v>
      </c>
      <c r="E341" s="2" t="s">
        <v>1538</v>
      </c>
      <c r="F341" s="2" t="s">
        <v>1564</v>
      </c>
      <c r="G341" s="2" t="s">
        <v>93</v>
      </c>
      <c r="H341" s="3">
        <v>1</v>
      </c>
      <c r="I341" s="3">
        <v>1</v>
      </c>
      <c r="J341" s="3">
        <v>1</v>
      </c>
      <c r="K341" s="3">
        <v>1</v>
      </c>
      <c r="L341" s="3" t="s">
        <v>116</v>
      </c>
      <c r="P341" s="28">
        <v>3</v>
      </c>
      <c r="Q341" s="8">
        <v>840000</v>
      </c>
      <c r="R341" s="4" t="s">
        <v>1544</v>
      </c>
      <c r="S341" s="4" t="s">
        <v>1568</v>
      </c>
      <c r="U341" s="7">
        <v>360000</v>
      </c>
      <c r="V341" s="4" t="s">
        <v>1547</v>
      </c>
      <c r="X341" s="27">
        <v>2</v>
      </c>
      <c r="Y341" s="12">
        <v>3953493</v>
      </c>
      <c r="Z341" s="12" t="s">
        <v>1546</v>
      </c>
      <c r="AB341" s="27">
        <v>1</v>
      </c>
      <c r="AC341" s="12">
        <v>9875098</v>
      </c>
      <c r="AD341" s="12" t="s">
        <v>1546</v>
      </c>
      <c r="AF341" s="26">
        <v>2</v>
      </c>
      <c r="AG341" s="13" t="s">
        <v>1544</v>
      </c>
      <c r="AH341" s="13" t="s">
        <v>1569</v>
      </c>
      <c r="AI341" s="26">
        <v>3</v>
      </c>
      <c r="AJ341" s="13" t="s">
        <v>1547</v>
      </c>
      <c r="AL341" s="25">
        <v>3</v>
      </c>
      <c r="AM341" s="14">
        <v>0.2</v>
      </c>
      <c r="AN341" s="14" t="s">
        <v>1544</v>
      </c>
      <c r="AO341" s="14" t="s">
        <v>1570</v>
      </c>
      <c r="AR341" s="15">
        <v>10</v>
      </c>
      <c r="AS341" s="15">
        <v>10</v>
      </c>
      <c r="AT341" s="15">
        <v>10</v>
      </c>
      <c r="AU341" s="15">
        <v>3</v>
      </c>
      <c r="AV341" s="15">
        <v>2</v>
      </c>
      <c r="AW341" s="15">
        <v>5</v>
      </c>
      <c r="AX341" s="15">
        <v>6</v>
      </c>
      <c r="BD341" s="16" t="s">
        <v>1450</v>
      </c>
      <c r="BE341" s="16" t="s">
        <v>5040</v>
      </c>
      <c r="BF341" s="16" t="s">
        <v>131</v>
      </c>
      <c r="BG341" s="16" t="s">
        <v>6445</v>
      </c>
      <c r="BH341" s="16" t="s">
        <v>1556</v>
      </c>
      <c r="BK341" s="17" t="s">
        <v>1585</v>
      </c>
      <c r="BL341" s="40" t="s">
        <v>6206</v>
      </c>
    </row>
    <row r="342" spans="1:64" ht="15" customHeight="1" x14ac:dyDescent="0.55000000000000004">
      <c r="A342" s="20">
        <v>446</v>
      </c>
      <c r="B342" s="20" t="s">
        <v>1571</v>
      </c>
      <c r="C342" s="20" t="s">
        <v>1572</v>
      </c>
      <c r="D342" s="2" t="s">
        <v>1536</v>
      </c>
      <c r="E342" s="2" t="s">
        <v>1538</v>
      </c>
      <c r="F342" s="2" t="s">
        <v>1564</v>
      </c>
      <c r="G342" s="2" t="s">
        <v>93</v>
      </c>
      <c r="H342" s="3">
        <v>1</v>
      </c>
      <c r="I342" s="3">
        <v>1</v>
      </c>
      <c r="J342" s="3">
        <v>1</v>
      </c>
      <c r="K342" s="3">
        <v>1</v>
      </c>
      <c r="L342" s="3" t="s">
        <v>116</v>
      </c>
      <c r="P342" s="28">
        <v>4</v>
      </c>
      <c r="Q342" s="8">
        <v>500000</v>
      </c>
      <c r="R342" s="4" t="s">
        <v>1544</v>
      </c>
      <c r="S342" s="4" t="s">
        <v>1573</v>
      </c>
      <c r="U342" s="7">
        <v>500000</v>
      </c>
      <c r="X342" s="27">
        <v>2</v>
      </c>
      <c r="Y342" s="12">
        <v>3582706</v>
      </c>
      <c r="Z342" s="12" t="s">
        <v>1546</v>
      </c>
      <c r="AB342" s="27">
        <v>2</v>
      </c>
      <c r="AC342" s="12">
        <v>1444506</v>
      </c>
      <c r="AD342" s="12" t="s">
        <v>1546</v>
      </c>
      <c r="AF342" s="26">
        <v>2</v>
      </c>
      <c r="AG342" s="13" t="s">
        <v>1547</v>
      </c>
      <c r="AI342" s="26">
        <v>4</v>
      </c>
      <c r="AJ342" s="13" t="s">
        <v>1547</v>
      </c>
      <c r="AL342" s="25">
        <v>4</v>
      </c>
      <c r="AN342" s="14" t="s">
        <v>1547</v>
      </c>
      <c r="AO342" s="14" t="s">
        <v>1574</v>
      </c>
      <c r="AR342" s="15">
        <v>12</v>
      </c>
      <c r="AS342" s="15">
        <v>14</v>
      </c>
      <c r="AT342" s="15">
        <v>14</v>
      </c>
      <c r="AU342" s="15">
        <v>4</v>
      </c>
      <c r="AV342" s="15">
        <v>2</v>
      </c>
      <c r="AW342" s="15">
        <v>6</v>
      </c>
      <c r="AX342" s="15">
        <v>8</v>
      </c>
      <c r="BA342" s="15" t="s">
        <v>175</v>
      </c>
      <c r="BC342" s="15" t="s">
        <v>6201</v>
      </c>
      <c r="BD342" s="16" t="s">
        <v>313</v>
      </c>
      <c r="BE342" s="16" t="s">
        <v>537</v>
      </c>
      <c r="BF342" s="16" t="s">
        <v>1575</v>
      </c>
      <c r="BG342" s="16" t="s">
        <v>6446</v>
      </c>
      <c r="BH342" s="16" t="s">
        <v>968</v>
      </c>
      <c r="BK342" s="17" t="s">
        <v>1576</v>
      </c>
      <c r="BL342" s="40" t="s">
        <v>6206</v>
      </c>
    </row>
    <row r="343" spans="1:64" ht="15" customHeight="1" x14ac:dyDescent="0.55000000000000004">
      <c r="A343" s="20">
        <v>447</v>
      </c>
      <c r="B343" s="20" t="s">
        <v>1577</v>
      </c>
      <c r="C343" s="20" t="s">
        <v>1578</v>
      </c>
      <c r="D343" s="2" t="s">
        <v>1536</v>
      </c>
      <c r="E343" s="2" t="s">
        <v>1538</v>
      </c>
      <c r="F343" s="2" t="s">
        <v>1564</v>
      </c>
      <c r="G343" s="2" t="s">
        <v>93</v>
      </c>
      <c r="H343" s="3">
        <v>1</v>
      </c>
      <c r="I343" s="3">
        <v>1</v>
      </c>
      <c r="J343" s="3">
        <v>1</v>
      </c>
      <c r="K343" s="3">
        <v>1</v>
      </c>
      <c r="L343" s="3" t="s">
        <v>116</v>
      </c>
      <c r="P343" s="28">
        <v>4</v>
      </c>
      <c r="Q343" s="8">
        <v>220000</v>
      </c>
      <c r="R343" s="4" t="s">
        <v>1547</v>
      </c>
      <c r="U343" s="7">
        <v>42500</v>
      </c>
      <c r="V343" s="4" t="s">
        <v>1547</v>
      </c>
      <c r="X343" s="27">
        <v>2</v>
      </c>
      <c r="Y343" s="12">
        <v>2255190</v>
      </c>
      <c r="Z343" s="12" t="s">
        <v>1546</v>
      </c>
      <c r="AB343" s="27">
        <v>1</v>
      </c>
      <c r="AC343" s="12">
        <v>5187158</v>
      </c>
      <c r="AD343" s="12" t="s">
        <v>1546</v>
      </c>
      <c r="AF343" s="26">
        <v>2</v>
      </c>
      <c r="AG343" s="13" t="s">
        <v>1547</v>
      </c>
      <c r="AI343" s="26">
        <v>3</v>
      </c>
      <c r="AJ343" s="13" t="s">
        <v>1547</v>
      </c>
      <c r="AL343" s="25">
        <v>3</v>
      </c>
      <c r="AN343" s="14" t="s">
        <v>1547</v>
      </c>
      <c r="AR343" s="15">
        <v>11</v>
      </c>
      <c r="AS343" s="15">
        <v>11</v>
      </c>
      <c r="AT343" s="15">
        <v>11</v>
      </c>
      <c r="AU343" s="15">
        <v>3</v>
      </c>
      <c r="AV343" s="15">
        <v>2</v>
      </c>
      <c r="AW343" s="15">
        <v>6</v>
      </c>
      <c r="AX343" s="15">
        <v>6</v>
      </c>
      <c r="BD343" s="16" t="s">
        <v>313</v>
      </c>
      <c r="BE343" s="16" t="s">
        <v>537</v>
      </c>
      <c r="BF343" s="16" t="s">
        <v>131</v>
      </c>
      <c r="BG343" s="16" t="s">
        <v>6445</v>
      </c>
      <c r="BH343" s="16" t="s">
        <v>968</v>
      </c>
      <c r="BK343" s="17" t="s">
        <v>4645</v>
      </c>
      <c r="BL343" s="40" t="s">
        <v>6206</v>
      </c>
    </row>
    <row r="344" spans="1:64" ht="15" customHeight="1" x14ac:dyDescent="0.55000000000000004">
      <c r="A344" s="20">
        <v>450</v>
      </c>
      <c r="B344" s="20" t="s">
        <v>1579</v>
      </c>
      <c r="C344" s="20" t="s">
        <v>1580</v>
      </c>
      <c r="D344" s="2" t="s">
        <v>1536</v>
      </c>
      <c r="E344" s="2" t="s">
        <v>1538</v>
      </c>
      <c r="F344" s="2" t="s">
        <v>1564</v>
      </c>
      <c r="G344" s="2" t="s">
        <v>93</v>
      </c>
      <c r="H344" s="3">
        <v>0</v>
      </c>
      <c r="I344" s="3">
        <v>0</v>
      </c>
      <c r="J344" s="3">
        <v>1</v>
      </c>
      <c r="K344" s="3">
        <v>1</v>
      </c>
      <c r="L344" s="3" t="s">
        <v>55</v>
      </c>
      <c r="P344" s="28">
        <v>4</v>
      </c>
      <c r="Q344" s="9"/>
      <c r="R344" s="4" t="s">
        <v>57</v>
      </c>
      <c r="S344" s="4" t="s">
        <v>1581</v>
      </c>
      <c r="U344" s="7"/>
      <c r="X344" s="27">
        <v>1</v>
      </c>
      <c r="Y344" s="12">
        <v>15037381</v>
      </c>
      <c r="Z344" s="12" t="s">
        <v>103</v>
      </c>
      <c r="AB344" s="27">
        <v>1</v>
      </c>
      <c r="AC344" s="12">
        <v>15037381</v>
      </c>
      <c r="AD344" s="12" t="s">
        <v>103</v>
      </c>
      <c r="AF344" s="26">
        <v>3</v>
      </c>
      <c r="AG344" s="13" t="s">
        <v>59</v>
      </c>
      <c r="AI344" s="26">
        <v>2</v>
      </c>
      <c r="AJ344" s="13" t="s">
        <v>59</v>
      </c>
      <c r="AL344" s="25">
        <v>3</v>
      </c>
      <c r="AN344" s="14" t="s">
        <v>59</v>
      </c>
      <c r="AR344" s="15">
        <v>11</v>
      </c>
      <c r="AS344" s="15">
        <v>10</v>
      </c>
      <c r="AT344" s="15">
        <v>11</v>
      </c>
      <c r="AU344" s="15">
        <v>3</v>
      </c>
      <c r="AV344" s="15">
        <v>1</v>
      </c>
      <c r="AW344" s="15">
        <v>5</v>
      </c>
      <c r="AX344" s="15">
        <v>6</v>
      </c>
      <c r="BD344" s="16" t="s">
        <v>313</v>
      </c>
      <c r="BE344" s="16" t="s">
        <v>1525</v>
      </c>
      <c r="BF344" s="41" t="s">
        <v>313</v>
      </c>
      <c r="BG344" s="16" t="s">
        <v>1525</v>
      </c>
      <c r="BH344" s="16" t="s">
        <v>1582</v>
      </c>
      <c r="BK344" s="17" t="s">
        <v>65</v>
      </c>
      <c r="BL344" s="40" t="s">
        <v>6206</v>
      </c>
    </row>
    <row r="345" spans="1:64" ht="15" customHeight="1" x14ac:dyDescent="0.55000000000000004">
      <c r="A345" s="20">
        <v>451</v>
      </c>
      <c r="B345" s="20" t="s">
        <v>1583</v>
      </c>
      <c r="C345" s="20" t="s">
        <v>1584</v>
      </c>
      <c r="D345" s="2" t="s">
        <v>1536</v>
      </c>
      <c r="E345" s="2" t="s">
        <v>1538</v>
      </c>
      <c r="F345" s="2" t="s">
        <v>1564</v>
      </c>
      <c r="H345" s="3">
        <v>0</v>
      </c>
      <c r="I345" s="3">
        <v>1</v>
      </c>
      <c r="J345" s="3">
        <v>1</v>
      </c>
      <c r="K345" s="3">
        <v>1</v>
      </c>
      <c r="L345" s="3" t="s">
        <v>100</v>
      </c>
      <c r="P345" s="28">
        <v>5</v>
      </c>
      <c r="Q345" s="8">
        <v>31000</v>
      </c>
      <c r="R345" s="4" t="s">
        <v>1547</v>
      </c>
      <c r="U345" s="7"/>
      <c r="X345" s="27">
        <v>2</v>
      </c>
      <c r="Y345" s="12">
        <v>1092482</v>
      </c>
      <c r="Z345" s="12" t="s">
        <v>1546</v>
      </c>
      <c r="AB345" s="27">
        <v>2</v>
      </c>
      <c r="AC345" s="12">
        <v>1080723</v>
      </c>
      <c r="AD345" s="12" t="s">
        <v>1546</v>
      </c>
      <c r="AF345" s="26">
        <v>4</v>
      </c>
      <c r="AG345" s="13" t="s">
        <v>1547</v>
      </c>
      <c r="AI345" s="26">
        <v>4</v>
      </c>
      <c r="AJ345" s="13" t="s">
        <v>1547</v>
      </c>
      <c r="AL345" s="25">
        <v>4</v>
      </c>
      <c r="AN345" s="14" t="s">
        <v>1547</v>
      </c>
      <c r="AR345" s="15">
        <v>15</v>
      </c>
      <c r="AS345" s="15">
        <v>15</v>
      </c>
      <c r="AT345" s="15">
        <v>15</v>
      </c>
      <c r="AU345" s="15">
        <v>4</v>
      </c>
      <c r="AV345" s="15">
        <v>2</v>
      </c>
      <c r="AW345" s="15">
        <v>7</v>
      </c>
      <c r="AX345" s="15">
        <v>8</v>
      </c>
      <c r="BA345" s="15" t="s">
        <v>175</v>
      </c>
      <c r="BC345" s="15" t="s">
        <v>6201</v>
      </c>
      <c r="BD345" s="16" t="s">
        <v>1400</v>
      </c>
      <c r="BE345" s="16" t="s">
        <v>6415</v>
      </c>
      <c r="BF345" s="16" t="s">
        <v>131</v>
      </c>
      <c r="BG345" s="16" t="s">
        <v>6445</v>
      </c>
      <c r="BH345" s="16" t="s">
        <v>1556</v>
      </c>
      <c r="BK345" s="17" t="s">
        <v>1585</v>
      </c>
      <c r="BL345" s="40" t="s">
        <v>6208</v>
      </c>
    </row>
    <row r="346" spans="1:64" ht="15" customHeight="1" x14ac:dyDescent="0.55000000000000004">
      <c r="A346" s="20">
        <v>452</v>
      </c>
      <c r="B346" s="20" t="s">
        <v>1586</v>
      </c>
      <c r="C346" s="20" t="s">
        <v>1587</v>
      </c>
      <c r="D346" s="2" t="s">
        <v>1536</v>
      </c>
      <c r="E346" s="2" t="s">
        <v>1538</v>
      </c>
      <c r="F346" s="2" t="s">
        <v>1564</v>
      </c>
      <c r="H346" s="3">
        <v>0</v>
      </c>
      <c r="I346" s="3">
        <v>1</v>
      </c>
      <c r="J346" s="3">
        <v>1</v>
      </c>
      <c r="K346" s="3">
        <v>1</v>
      </c>
      <c r="L346" s="3" t="s">
        <v>100</v>
      </c>
      <c r="P346" s="28">
        <v>5</v>
      </c>
      <c r="Q346" s="8">
        <v>22000</v>
      </c>
      <c r="R346" s="4" t="s">
        <v>1547</v>
      </c>
      <c r="U346" s="7">
        <v>8600</v>
      </c>
      <c r="V346" s="4" t="s">
        <v>1547</v>
      </c>
      <c r="X346" s="27">
        <v>3</v>
      </c>
      <c r="Y346" s="12">
        <v>854106</v>
      </c>
      <c r="Z346" s="12" t="s">
        <v>1546</v>
      </c>
      <c r="AB346" s="27">
        <v>3</v>
      </c>
      <c r="AC346" s="12">
        <v>833803</v>
      </c>
      <c r="AD346" s="12" t="s">
        <v>1546</v>
      </c>
      <c r="AF346" s="26">
        <v>4</v>
      </c>
      <c r="AG346" s="13" t="s">
        <v>1547</v>
      </c>
      <c r="AI346" s="26">
        <v>4</v>
      </c>
      <c r="AJ346" s="13" t="s">
        <v>1547</v>
      </c>
      <c r="AL346" s="25">
        <v>4</v>
      </c>
      <c r="AN346" s="14" t="s">
        <v>1547</v>
      </c>
      <c r="AR346" s="15">
        <v>16</v>
      </c>
      <c r="AS346" s="15">
        <v>16</v>
      </c>
      <c r="AT346" s="15">
        <v>16</v>
      </c>
      <c r="AU346" s="15">
        <v>4</v>
      </c>
      <c r="AV346" s="15">
        <v>3</v>
      </c>
      <c r="AW346" s="15">
        <v>8</v>
      </c>
      <c r="AX346" s="15">
        <v>8</v>
      </c>
      <c r="AZ346" s="15" t="s">
        <v>63</v>
      </c>
      <c r="BC346" s="15" t="s">
        <v>6202</v>
      </c>
      <c r="BD346" s="16" t="s">
        <v>131</v>
      </c>
      <c r="BE346" s="16" t="s">
        <v>1557</v>
      </c>
      <c r="BF346" s="16" t="s">
        <v>131</v>
      </c>
      <c r="BG346" s="16" t="s">
        <v>6445</v>
      </c>
      <c r="BH346" s="16" t="s">
        <v>1556</v>
      </c>
      <c r="BK346" s="17" t="s">
        <v>1585</v>
      </c>
      <c r="BL346" s="40" t="s">
        <v>6206</v>
      </c>
    </row>
    <row r="347" spans="1:64" ht="15" customHeight="1" x14ac:dyDescent="0.55000000000000004">
      <c r="A347" s="20">
        <v>453</v>
      </c>
      <c r="B347" s="20" t="s">
        <v>1588</v>
      </c>
      <c r="C347" s="20" t="s">
        <v>1589</v>
      </c>
      <c r="D347" s="2" t="s">
        <v>1536</v>
      </c>
      <c r="E347" s="2" t="s">
        <v>1538</v>
      </c>
      <c r="F347" s="2" t="s">
        <v>1564</v>
      </c>
      <c r="H347" s="3">
        <v>1</v>
      </c>
      <c r="I347" s="3">
        <v>0</v>
      </c>
      <c r="J347" s="3">
        <v>0</v>
      </c>
      <c r="K347" s="3">
        <v>0</v>
      </c>
      <c r="L347" s="3" t="s">
        <v>116</v>
      </c>
      <c r="P347" s="28">
        <v>3</v>
      </c>
      <c r="Q347" s="8">
        <v>910000</v>
      </c>
      <c r="R347" s="4" t="s">
        <v>1547</v>
      </c>
      <c r="U347" s="7">
        <v>2000</v>
      </c>
      <c r="V347" s="4" t="s">
        <v>1547</v>
      </c>
      <c r="X347" s="27">
        <v>1</v>
      </c>
      <c r="Y347" s="12">
        <v>4694414</v>
      </c>
      <c r="Z347" s="12" t="s">
        <v>1546</v>
      </c>
      <c r="AB347" s="27">
        <v>1</v>
      </c>
      <c r="AC347" s="12">
        <v>23892621</v>
      </c>
      <c r="AD347" s="12" t="s">
        <v>1546</v>
      </c>
      <c r="AF347" s="26">
        <v>2</v>
      </c>
      <c r="AG347" s="13" t="s">
        <v>1547</v>
      </c>
      <c r="AI347" s="26">
        <v>3</v>
      </c>
      <c r="AJ347" s="13" t="s">
        <v>1547</v>
      </c>
      <c r="AL347" s="25">
        <v>3</v>
      </c>
      <c r="AN347" s="14" t="s">
        <v>1547</v>
      </c>
      <c r="AR347" s="15">
        <v>9</v>
      </c>
      <c r="AS347" s="15">
        <v>10</v>
      </c>
      <c r="AT347" s="15">
        <v>10</v>
      </c>
      <c r="AU347" s="15">
        <v>3</v>
      </c>
      <c r="AV347" s="15">
        <v>1</v>
      </c>
      <c r="AW347" s="15">
        <v>4</v>
      </c>
      <c r="AX347" s="15">
        <v>6</v>
      </c>
      <c r="BD347" s="16" t="s">
        <v>313</v>
      </c>
      <c r="BE347" s="16" t="s">
        <v>537</v>
      </c>
      <c r="BF347" s="16" t="s">
        <v>131</v>
      </c>
      <c r="BG347" s="16" t="s">
        <v>6445</v>
      </c>
      <c r="BK347" s="17" t="s">
        <v>4645</v>
      </c>
      <c r="BL347" s="40" t="s">
        <v>6206</v>
      </c>
    </row>
    <row r="348" spans="1:64" ht="15" customHeight="1" x14ac:dyDescent="0.55000000000000004">
      <c r="A348" s="20">
        <v>454</v>
      </c>
      <c r="B348" s="20" t="s">
        <v>1590</v>
      </c>
      <c r="C348" s="20" t="s">
        <v>1591</v>
      </c>
      <c r="D348" s="2" t="s">
        <v>1536</v>
      </c>
      <c r="E348" s="2" t="s">
        <v>1538</v>
      </c>
      <c r="F348" s="2" t="s">
        <v>1564</v>
      </c>
      <c r="G348" s="2" t="s">
        <v>93</v>
      </c>
      <c r="H348" s="3">
        <v>1</v>
      </c>
      <c r="I348" s="3">
        <v>1</v>
      </c>
      <c r="J348" s="3">
        <v>1</v>
      </c>
      <c r="K348" s="3">
        <v>1</v>
      </c>
      <c r="L348" s="3" t="s">
        <v>116</v>
      </c>
      <c r="P348" s="28">
        <v>4</v>
      </c>
      <c r="Q348" s="8">
        <v>200000</v>
      </c>
      <c r="R348" s="4" t="s">
        <v>1547</v>
      </c>
      <c r="U348" s="7">
        <v>2260000</v>
      </c>
      <c r="V348" s="4" t="s">
        <v>1547</v>
      </c>
      <c r="X348" s="27">
        <v>1</v>
      </c>
      <c r="Y348" s="12">
        <v>4918499</v>
      </c>
      <c r="Z348" s="12" t="s">
        <v>1546</v>
      </c>
      <c r="AB348" s="27">
        <v>2</v>
      </c>
      <c r="AC348" s="12">
        <v>2794885</v>
      </c>
      <c r="AD348" s="12" t="s">
        <v>1546</v>
      </c>
      <c r="AF348" s="26">
        <v>2</v>
      </c>
      <c r="AG348" s="13" t="s">
        <v>1547</v>
      </c>
      <c r="AI348" s="26">
        <v>3</v>
      </c>
      <c r="AJ348" s="13" t="s">
        <v>1547</v>
      </c>
      <c r="AL348" s="25">
        <v>3</v>
      </c>
      <c r="AM348" s="14">
        <v>2.4</v>
      </c>
      <c r="AN348" s="14" t="s">
        <v>1544</v>
      </c>
      <c r="AO348" s="14" t="s">
        <v>1592</v>
      </c>
      <c r="AR348" s="15">
        <v>10</v>
      </c>
      <c r="AS348" s="15">
        <v>12</v>
      </c>
      <c r="AT348" s="15">
        <v>12</v>
      </c>
      <c r="AU348" s="15">
        <v>3</v>
      </c>
      <c r="AV348" s="15">
        <v>2</v>
      </c>
      <c r="AW348" s="15">
        <v>6</v>
      </c>
      <c r="AX348" s="15">
        <v>6</v>
      </c>
      <c r="BD348" s="16" t="s">
        <v>1450</v>
      </c>
      <c r="BE348" s="16" t="s">
        <v>6268</v>
      </c>
      <c r="BF348" s="16" t="s">
        <v>131</v>
      </c>
      <c r="BG348" s="16" t="s">
        <v>6445</v>
      </c>
      <c r="BH348" s="16" t="s">
        <v>1593</v>
      </c>
      <c r="BK348" s="17" t="s">
        <v>1585</v>
      </c>
      <c r="BL348" s="40" t="s">
        <v>6206</v>
      </c>
    </row>
    <row r="349" spans="1:64" ht="15" customHeight="1" x14ac:dyDescent="0.55000000000000004">
      <c r="A349" s="20">
        <v>455</v>
      </c>
      <c r="B349" s="20" t="s">
        <v>1594</v>
      </c>
      <c r="C349" s="20" t="s">
        <v>1595</v>
      </c>
      <c r="D349" s="2" t="s">
        <v>1536</v>
      </c>
      <c r="E349" s="2" t="s">
        <v>1538</v>
      </c>
      <c r="F349" s="2" t="s">
        <v>1564</v>
      </c>
      <c r="G349" s="2" t="s">
        <v>93</v>
      </c>
      <c r="H349" s="3">
        <v>1</v>
      </c>
      <c r="I349" s="3">
        <v>1</v>
      </c>
      <c r="J349" s="3">
        <v>1</v>
      </c>
      <c r="K349" s="3">
        <v>1</v>
      </c>
      <c r="L349" s="3" t="s">
        <v>116</v>
      </c>
      <c r="P349" s="28">
        <v>5</v>
      </c>
      <c r="Q349" s="8">
        <v>8400</v>
      </c>
      <c r="R349" s="4" t="s">
        <v>1547</v>
      </c>
      <c r="U349" s="7">
        <v>8400</v>
      </c>
      <c r="X349" s="27">
        <v>3</v>
      </c>
      <c r="Y349" s="12">
        <v>501304</v>
      </c>
      <c r="Z349" s="12" t="s">
        <v>1546</v>
      </c>
      <c r="AB349" s="27">
        <v>4</v>
      </c>
      <c r="AC349" s="12">
        <v>222206</v>
      </c>
      <c r="AD349" s="12" t="s">
        <v>1546</v>
      </c>
      <c r="AF349" s="26">
        <v>5</v>
      </c>
      <c r="AG349" s="13" t="s">
        <v>1547</v>
      </c>
      <c r="AI349" s="26">
        <v>4</v>
      </c>
      <c r="AJ349" s="13" t="s">
        <v>1547</v>
      </c>
      <c r="AL349" s="25">
        <v>5</v>
      </c>
      <c r="AM349" s="14">
        <v>-2.3700000000000099</v>
      </c>
      <c r="AN349" s="14" t="s">
        <v>122</v>
      </c>
      <c r="AR349" s="15">
        <v>18</v>
      </c>
      <c r="AS349" s="15">
        <v>18</v>
      </c>
      <c r="AT349" s="15">
        <v>18</v>
      </c>
      <c r="AU349" s="15">
        <v>5</v>
      </c>
      <c r="AV349" s="15">
        <v>4</v>
      </c>
      <c r="AW349" s="15">
        <v>9</v>
      </c>
      <c r="AX349" s="15">
        <v>10</v>
      </c>
      <c r="AY349" s="15" t="s">
        <v>45</v>
      </c>
      <c r="BA349" s="15" t="s">
        <v>175</v>
      </c>
      <c r="BC349" s="15" t="s">
        <v>6138</v>
      </c>
      <c r="BD349" s="16" t="s">
        <v>1400</v>
      </c>
      <c r="BE349" s="16" t="s">
        <v>6416</v>
      </c>
      <c r="BF349" s="16" t="s">
        <v>131</v>
      </c>
      <c r="BG349" s="16" t="s">
        <v>6445</v>
      </c>
      <c r="BH349" s="16" t="s">
        <v>1596</v>
      </c>
      <c r="BK349" s="17" t="s">
        <v>1585</v>
      </c>
      <c r="BL349" s="40" t="s">
        <v>6208</v>
      </c>
    </row>
    <row r="350" spans="1:64" ht="15" customHeight="1" x14ac:dyDescent="0.55000000000000004">
      <c r="A350" s="20">
        <v>457</v>
      </c>
      <c r="B350" s="20" t="s">
        <v>1597</v>
      </c>
      <c r="C350" s="20" t="s">
        <v>1598</v>
      </c>
      <c r="D350" s="2" t="s">
        <v>1536</v>
      </c>
      <c r="E350" s="2" t="s">
        <v>1538</v>
      </c>
      <c r="F350" s="2" t="s">
        <v>1564</v>
      </c>
      <c r="H350" s="3">
        <v>1</v>
      </c>
      <c r="I350" s="3">
        <v>1</v>
      </c>
      <c r="J350" s="3">
        <v>1</v>
      </c>
      <c r="K350" s="3">
        <v>1</v>
      </c>
      <c r="L350" s="3" t="s">
        <v>100</v>
      </c>
      <c r="P350" s="28">
        <v>3</v>
      </c>
      <c r="Q350" s="8">
        <v>2000000</v>
      </c>
      <c r="R350" s="4" t="s">
        <v>1544</v>
      </c>
      <c r="U350" s="7"/>
      <c r="X350" s="27">
        <v>1</v>
      </c>
      <c r="Y350" s="12">
        <v>14430677</v>
      </c>
      <c r="Z350" s="12" t="s">
        <v>1546</v>
      </c>
      <c r="AB350" s="27">
        <v>1</v>
      </c>
      <c r="AC350" s="12">
        <v>9132484</v>
      </c>
      <c r="AD350" s="12" t="s">
        <v>1546</v>
      </c>
      <c r="AF350" s="26">
        <v>2</v>
      </c>
      <c r="AG350" s="13" t="s">
        <v>1544</v>
      </c>
      <c r="AH350" s="13" t="s">
        <v>1599</v>
      </c>
      <c r="AI350" s="26">
        <v>2</v>
      </c>
      <c r="AJ350" s="13" t="s">
        <v>1547</v>
      </c>
      <c r="AL350" s="25">
        <v>4</v>
      </c>
      <c r="AM350" s="14">
        <v>-1</v>
      </c>
      <c r="AN350" s="14" t="s">
        <v>105</v>
      </c>
      <c r="AO350" s="14" t="s">
        <v>1600</v>
      </c>
      <c r="AR350" s="15">
        <v>9</v>
      </c>
      <c r="AS350" s="15">
        <v>9</v>
      </c>
      <c r="AT350" s="15">
        <v>9</v>
      </c>
      <c r="AU350" s="15">
        <v>2</v>
      </c>
      <c r="AV350" s="15">
        <v>1</v>
      </c>
      <c r="AW350" s="15">
        <v>3</v>
      </c>
      <c r="AX350" s="15">
        <v>6</v>
      </c>
      <c r="BD350" s="16" t="s">
        <v>664</v>
      </c>
      <c r="BE350" s="16" t="s">
        <v>731</v>
      </c>
      <c r="BF350" s="16" t="s">
        <v>664</v>
      </c>
      <c r="BG350" s="16" t="s">
        <v>731</v>
      </c>
      <c r="BH350" s="16" t="s">
        <v>106</v>
      </c>
      <c r="BK350" s="17" t="s">
        <v>211</v>
      </c>
      <c r="BL350" s="40" t="s">
        <v>6206</v>
      </c>
    </row>
    <row r="351" spans="1:64" ht="15" customHeight="1" x14ac:dyDescent="0.55000000000000004">
      <c r="A351" s="20">
        <v>458</v>
      </c>
      <c r="B351" s="20" t="s">
        <v>1601</v>
      </c>
      <c r="C351" s="20" t="s">
        <v>1602</v>
      </c>
      <c r="D351" s="2" t="s">
        <v>1536</v>
      </c>
      <c r="E351" s="2" t="s">
        <v>1538</v>
      </c>
      <c r="F351" s="2" t="s">
        <v>1564</v>
      </c>
      <c r="G351" s="2" t="s">
        <v>93</v>
      </c>
      <c r="H351" s="3">
        <v>1</v>
      </c>
      <c r="I351" s="3">
        <v>1</v>
      </c>
      <c r="J351" s="3">
        <v>1</v>
      </c>
      <c r="K351" s="3">
        <v>0</v>
      </c>
      <c r="L351" s="3" t="s">
        <v>116</v>
      </c>
      <c r="P351" s="28">
        <v>5</v>
      </c>
      <c r="Q351" s="8">
        <v>20000</v>
      </c>
      <c r="R351" s="4" t="s">
        <v>1547</v>
      </c>
      <c r="U351" s="7">
        <v>20000</v>
      </c>
      <c r="X351" s="27">
        <v>3</v>
      </c>
      <c r="Y351" s="12">
        <v>759955</v>
      </c>
      <c r="Z351" s="12" t="s">
        <v>1546</v>
      </c>
      <c r="AB351" s="27">
        <v>3</v>
      </c>
      <c r="AC351" s="12">
        <v>881845</v>
      </c>
      <c r="AD351" s="12" t="s">
        <v>1546</v>
      </c>
      <c r="AF351" s="26">
        <v>3</v>
      </c>
      <c r="AG351" s="13" t="s">
        <v>1547</v>
      </c>
      <c r="AI351" s="26">
        <v>4</v>
      </c>
      <c r="AJ351" s="13" t="s">
        <v>1547</v>
      </c>
      <c r="AL351" s="25">
        <v>5</v>
      </c>
      <c r="AM351" s="14">
        <v>-3.2524999999999999</v>
      </c>
      <c r="AN351" s="14" t="s">
        <v>105</v>
      </c>
      <c r="AR351" s="15">
        <v>16</v>
      </c>
      <c r="AS351" s="15">
        <v>17</v>
      </c>
      <c r="AT351" s="15">
        <v>17</v>
      </c>
      <c r="AU351" s="15">
        <v>4</v>
      </c>
      <c r="AV351" s="15">
        <v>3</v>
      </c>
      <c r="AW351" s="15">
        <v>8</v>
      </c>
      <c r="AX351" s="15">
        <v>9</v>
      </c>
      <c r="AY351" s="15" t="s">
        <v>45</v>
      </c>
      <c r="BA351" s="15" t="s">
        <v>175</v>
      </c>
      <c r="BC351" s="15" t="s">
        <v>6138</v>
      </c>
      <c r="BD351" s="16" t="s">
        <v>577</v>
      </c>
      <c r="BE351" s="16" t="s">
        <v>1603</v>
      </c>
      <c r="BF351" s="16" t="s">
        <v>577</v>
      </c>
      <c r="BG351" s="16" t="s">
        <v>6428</v>
      </c>
      <c r="BK351" s="17" t="s">
        <v>1604</v>
      </c>
      <c r="BL351" s="40" t="s">
        <v>6208</v>
      </c>
    </row>
    <row r="352" spans="1:64" ht="15" customHeight="1" x14ac:dyDescent="0.55000000000000004">
      <c r="A352" s="20">
        <v>460</v>
      </c>
      <c r="B352" s="20" t="s">
        <v>1605</v>
      </c>
      <c r="C352" s="20" t="s">
        <v>1606</v>
      </c>
      <c r="D352" s="2" t="s">
        <v>1536</v>
      </c>
      <c r="E352" s="2" t="s">
        <v>1538</v>
      </c>
      <c r="F352" s="2" t="s">
        <v>1607</v>
      </c>
      <c r="H352" s="3">
        <v>0</v>
      </c>
      <c r="I352" s="3">
        <v>1</v>
      </c>
      <c r="J352" s="3">
        <v>1</v>
      </c>
      <c r="K352" s="3">
        <v>1</v>
      </c>
      <c r="L352" s="3" t="s">
        <v>55</v>
      </c>
      <c r="P352" s="28">
        <v>3</v>
      </c>
      <c r="Q352" s="9"/>
      <c r="R352" s="4" t="s">
        <v>57</v>
      </c>
      <c r="U352" s="7"/>
      <c r="X352" s="27">
        <v>2</v>
      </c>
      <c r="Y352" s="12">
        <v>1051279</v>
      </c>
      <c r="Z352" s="12" t="s">
        <v>103</v>
      </c>
      <c r="AB352" s="27">
        <v>2</v>
      </c>
      <c r="AC352" s="12">
        <v>1051279</v>
      </c>
      <c r="AD352" s="12" t="s">
        <v>103</v>
      </c>
      <c r="AF352" s="26">
        <v>2</v>
      </c>
      <c r="AG352" s="13" t="s">
        <v>1608</v>
      </c>
      <c r="AI352" s="26">
        <v>2</v>
      </c>
      <c r="AJ352" s="13" t="s">
        <v>104</v>
      </c>
      <c r="AL352" s="25">
        <v>3</v>
      </c>
      <c r="AN352" s="14" t="s">
        <v>1608</v>
      </c>
      <c r="AO352" s="14" t="s">
        <v>1609</v>
      </c>
      <c r="AR352" s="15">
        <v>10</v>
      </c>
      <c r="AS352" s="15">
        <v>10</v>
      </c>
      <c r="AT352" s="15">
        <v>10</v>
      </c>
      <c r="AU352" s="15">
        <v>2</v>
      </c>
      <c r="AV352" s="15">
        <v>2</v>
      </c>
      <c r="AW352" s="15">
        <v>5</v>
      </c>
      <c r="AX352" s="15">
        <v>5</v>
      </c>
      <c r="BD352" s="16" t="s">
        <v>313</v>
      </c>
      <c r="BE352" s="16" t="s">
        <v>1525</v>
      </c>
      <c r="BF352" s="41" t="s">
        <v>313</v>
      </c>
      <c r="BG352" s="16" t="s">
        <v>1525</v>
      </c>
      <c r="BH352" s="16" t="s">
        <v>106</v>
      </c>
      <c r="BK352" s="17" t="s">
        <v>65</v>
      </c>
      <c r="BL352" s="40" t="s">
        <v>6206</v>
      </c>
    </row>
    <row r="353" spans="1:64" ht="15" customHeight="1" x14ac:dyDescent="0.55000000000000004">
      <c r="A353" s="20">
        <v>461</v>
      </c>
      <c r="B353" s="20" t="s">
        <v>1610</v>
      </c>
      <c r="C353" s="20" t="s">
        <v>1611</v>
      </c>
      <c r="D353" s="2" t="s">
        <v>1536</v>
      </c>
      <c r="E353" s="2" t="s">
        <v>1538</v>
      </c>
      <c r="F353" s="2" t="s">
        <v>1607</v>
      </c>
      <c r="H353" s="3">
        <v>0</v>
      </c>
      <c r="I353" s="3">
        <v>0</v>
      </c>
      <c r="J353" s="3">
        <v>0</v>
      </c>
      <c r="K353" s="3">
        <v>1</v>
      </c>
      <c r="L353" s="3" t="s">
        <v>55</v>
      </c>
      <c r="P353" s="28">
        <v>2</v>
      </c>
      <c r="Q353" s="9"/>
      <c r="R353" s="4" t="s">
        <v>57</v>
      </c>
      <c r="U353" s="7"/>
      <c r="X353" s="27">
        <v>1</v>
      </c>
      <c r="Y353" s="12">
        <v>13900000</v>
      </c>
      <c r="Z353" s="12" t="s">
        <v>928</v>
      </c>
      <c r="AB353" s="27">
        <v>1</v>
      </c>
      <c r="AC353" s="12">
        <v>13900000</v>
      </c>
      <c r="AD353" s="12" t="s">
        <v>928</v>
      </c>
      <c r="AF353" s="26">
        <v>2</v>
      </c>
      <c r="AG353" s="13" t="s">
        <v>59</v>
      </c>
      <c r="AI353" s="26">
        <v>2</v>
      </c>
      <c r="AJ353" s="13" t="s">
        <v>59</v>
      </c>
      <c r="AL353" s="25">
        <v>2</v>
      </c>
      <c r="AN353" s="14" t="s">
        <v>61</v>
      </c>
      <c r="AR353" s="15">
        <v>7</v>
      </c>
      <c r="AS353" s="15">
        <v>7</v>
      </c>
      <c r="AT353" s="15">
        <v>7</v>
      </c>
      <c r="AU353" s="15">
        <v>2</v>
      </c>
      <c r="AV353" s="15">
        <v>1</v>
      </c>
      <c r="AW353" s="15">
        <v>3</v>
      </c>
      <c r="AX353" s="15">
        <v>4</v>
      </c>
      <c r="BD353" s="16" t="s">
        <v>313</v>
      </c>
      <c r="BE353" s="16" t="s">
        <v>106</v>
      </c>
      <c r="BF353" s="41" t="s">
        <v>313</v>
      </c>
      <c r="BG353" s="16" t="s">
        <v>106</v>
      </c>
      <c r="BH353" s="16" t="s">
        <v>106</v>
      </c>
      <c r="BK353" s="17" t="s">
        <v>65</v>
      </c>
      <c r="BL353" s="40" t="s">
        <v>6206</v>
      </c>
    </row>
    <row r="354" spans="1:64" ht="15" customHeight="1" x14ac:dyDescent="0.55000000000000004">
      <c r="A354" s="20">
        <v>462</v>
      </c>
      <c r="B354" s="20" t="s">
        <v>1612</v>
      </c>
      <c r="C354" s="20" t="s">
        <v>1613</v>
      </c>
      <c r="D354" s="2" t="s">
        <v>1536</v>
      </c>
      <c r="E354" s="2" t="s">
        <v>1538</v>
      </c>
      <c r="F354" s="2" t="s">
        <v>1614</v>
      </c>
      <c r="G354" s="2" t="s">
        <v>93</v>
      </c>
      <c r="H354" s="3">
        <v>1</v>
      </c>
      <c r="I354" s="3">
        <v>1</v>
      </c>
      <c r="J354" s="3">
        <v>1</v>
      </c>
      <c r="K354" s="3">
        <v>1</v>
      </c>
      <c r="L354" s="3" t="s">
        <v>116</v>
      </c>
      <c r="P354" s="28">
        <v>3</v>
      </c>
      <c r="Q354" s="8">
        <v>750000</v>
      </c>
      <c r="R354" s="4" t="s">
        <v>1547</v>
      </c>
      <c r="S354" s="4" t="s">
        <v>1615</v>
      </c>
      <c r="U354" s="7">
        <v>750000</v>
      </c>
      <c r="X354" s="27">
        <v>2</v>
      </c>
      <c r="Y354" s="12">
        <v>3281142</v>
      </c>
      <c r="Z354" s="12" t="s">
        <v>1546</v>
      </c>
      <c r="AB354" s="27">
        <v>2</v>
      </c>
      <c r="AC354" s="12">
        <v>3176717</v>
      </c>
      <c r="AD354" s="12" t="s">
        <v>1546</v>
      </c>
      <c r="AF354" s="26">
        <v>4</v>
      </c>
      <c r="AG354" s="13" t="s">
        <v>1547</v>
      </c>
      <c r="AI354" s="26">
        <v>4</v>
      </c>
      <c r="AJ354" s="13" t="s">
        <v>1547</v>
      </c>
      <c r="AL354" s="25">
        <v>2</v>
      </c>
      <c r="AN354" s="14" t="s">
        <v>1544</v>
      </c>
      <c r="AR354" s="15">
        <v>11</v>
      </c>
      <c r="AS354" s="15">
        <v>11</v>
      </c>
      <c r="AT354" s="15">
        <v>11</v>
      </c>
      <c r="AU354" s="15">
        <v>4</v>
      </c>
      <c r="AV354" s="15">
        <v>2</v>
      </c>
      <c r="AW354" s="15">
        <v>5</v>
      </c>
      <c r="AX354" s="15">
        <v>6</v>
      </c>
      <c r="BD354" s="16" t="s">
        <v>577</v>
      </c>
      <c r="BE354" s="16" t="s">
        <v>1616</v>
      </c>
      <c r="BF354" s="16" t="s">
        <v>577</v>
      </c>
      <c r="BG354" s="16" t="s">
        <v>5357</v>
      </c>
      <c r="BH354" s="16" t="s">
        <v>968</v>
      </c>
      <c r="BK354" s="17" t="s">
        <v>1576</v>
      </c>
      <c r="BL354" s="40" t="s">
        <v>6206</v>
      </c>
    </row>
    <row r="355" spans="1:64" ht="15" customHeight="1" x14ac:dyDescent="0.55000000000000004">
      <c r="A355" s="20">
        <v>464</v>
      </c>
      <c r="B355" s="20" t="s">
        <v>1617</v>
      </c>
      <c r="C355" s="20" t="s">
        <v>1618</v>
      </c>
      <c r="D355" s="2" t="s">
        <v>1536</v>
      </c>
      <c r="E355" s="2" t="s">
        <v>1538</v>
      </c>
      <c r="F355" s="2" t="s">
        <v>1614</v>
      </c>
      <c r="G355" s="2" t="s">
        <v>93</v>
      </c>
      <c r="H355" s="3">
        <v>1</v>
      </c>
      <c r="I355" s="3">
        <v>1</v>
      </c>
      <c r="J355" s="3">
        <v>1</v>
      </c>
      <c r="K355" s="3">
        <v>1</v>
      </c>
      <c r="L355" s="3" t="s">
        <v>116</v>
      </c>
      <c r="P355" s="28">
        <v>5</v>
      </c>
      <c r="Q355" s="10">
        <v>50</v>
      </c>
      <c r="R355" s="4" t="s">
        <v>1547</v>
      </c>
      <c r="U355" s="7">
        <v>50</v>
      </c>
      <c r="X355" s="27">
        <v>3</v>
      </c>
      <c r="Y355" s="12">
        <v>489795</v>
      </c>
      <c r="Z355" s="12" t="s">
        <v>1546</v>
      </c>
      <c r="AB355" s="27">
        <v>2</v>
      </c>
      <c r="AC355" s="12">
        <v>1747849</v>
      </c>
      <c r="AD355" s="12" t="s">
        <v>1546</v>
      </c>
      <c r="AF355" s="26">
        <v>5</v>
      </c>
      <c r="AG355" s="13" t="s">
        <v>1547</v>
      </c>
      <c r="AI355" s="26">
        <v>5</v>
      </c>
      <c r="AJ355" s="13" t="s">
        <v>1547</v>
      </c>
      <c r="AL355" s="25">
        <v>5</v>
      </c>
      <c r="AN355" s="14" t="s">
        <v>1547</v>
      </c>
      <c r="AR355" s="15">
        <v>18</v>
      </c>
      <c r="AS355" s="15">
        <v>17</v>
      </c>
      <c r="AT355" s="15">
        <v>18</v>
      </c>
      <c r="AU355" s="15">
        <v>5</v>
      </c>
      <c r="AV355" s="15">
        <v>3</v>
      </c>
      <c r="AW355" s="15">
        <v>8</v>
      </c>
      <c r="AX355" s="15">
        <v>10</v>
      </c>
      <c r="AY355" s="15" t="s">
        <v>45</v>
      </c>
      <c r="BA355" s="15" t="s">
        <v>175</v>
      </c>
      <c r="BC355" s="15" t="s">
        <v>6138</v>
      </c>
      <c r="BD355" s="16" t="s">
        <v>313</v>
      </c>
      <c r="BE355" s="16" t="s">
        <v>537</v>
      </c>
      <c r="BF355" s="16" t="s">
        <v>577</v>
      </c>
      <c r="BG355" s="16" t="s">
        <v>5470</v>
      </c>
      <c r="BH355" s="16" t="s">
        <v>1596</v>
      </c>
      <c r="BK355" s="17" t="s">
        <v>1576</v>
      </c>
      <c r="BL355" s="40" t="s">
        <v>6215</v>
      </c>
    </row>
    <row r="356" spans="1:64" ht="15" customHeight="1" x14ac:dyDescent="0.55000000000000004">
      <c r="A356" s="20">
        <v>465</v>
      </c>
      <c r="B356" s="20" t="s">
        <v>1620</v>
      </c>
      <c r="C356" s="20" t="s">
        <v>1621</v>
      </c>
      <c r="D356" s="2" t="s">
        <v>1536</v>
      </c>
      <c r="E356" s="2" t="s">
        <v>1538</v>
      </c>
      <c r="F356" s="2" t="s">
        <v>1614</v>
      </c>
      <c r="H356" s="3">
        <v>1</v>
      </c>
      <c r="I356" s="3">
        <v>1</v>
      </c>
      <c r="J356" s="3">
        <v>1</v>
      </c>
      <c r="K356" s="3">
        <v>1</v>
      </c>
      <c r="L356" s="3" t="s">
        <v>116</v>
      </c>
      <c r="P356" s="28">
        <v>3</v>
      </c>
      <c r="Q356" s="8">
        <v>1800000</v>
      </c>
      <c r="R356" s="4" t="s">
        <v>1544</v>
      </c>
      <c r="S356" s="4" t="s">
        <v>1622</v>
      </c>
      <c r="U356" s="7">
        <v>80000</v>
      </c>
      <c r="V356" s="4" t="s">
        <v>1547</v>
      </c>
      <c r="X356" s="27">
        <v>1</v>
      </c>
      <c r="Y356" s="12">
        <v>4775971</v>
      </c>
      <c r="Z356" s="12" t="s">
        <v>1546</v>
      </c>
      <c r="AB356" s="27">
        <v>1</v>
      </c>
      <c r="AC356" s="12">
        <v>10561474</v>
      </c>
      <c r="AD356" s="12" t="s">
        <v>1546</v>
      </c>
      <c r="AF356" s="26">
        <v>3</v>
      </c>
      <c r="AG356" s="13" t="s">
        <v>1547</v>
      </c>
      <c r="AI356" s="26">
        <v>4</v>
      </c>
      <c r="AJ356" s="13" t="s">
        <v>1547</v>
      </c>
      <c r="AL356" s="25">
        <v>4</v>
      </c>
      <c r="AN356" s="14" t="s">
        <v>1547</v>
      </c>
      <c r="AR356" s="15">
        <v>11</v>
      </c>
      <c r="AS356" s="15">
        <v>12</v>
      </c>
      <c r="AT356" s="15">
        <v>12</v>
      </c>
      <c r="AU356" s="15">
        <v>4</v>
      </c>
      <c r="AV356" s="15">
        <v>1</v>
      </c>
      <c r="AW356" s="15">
        <v>4</v>
      </c>
      <c r="AX356" s="15">
        <v>8</v>
      </c>
      <c r="BD356" s="16" t="s">
        <v>313</v>
      </c>
      <c r="BE356" s="16" t="s">
        <v>6269</v>
      </c>
      <c r="BF356" s="16" t="s">
        <v>131</v>
      </c>
      <c r="BG356" s="16" t="s">
        <v>6445</v>
      </c>
      <c r="BH356" s="16" t="s">
        <v>1556</v>
      </c>
      <c r="BK356" s="17" t="s">
        <v>1585</v>
      </c>
      <c r="BL356" s="40" t="s">
        <v>6206</v>
      </c>
    </row>
    <row r="357" spans="1:64" ht="15" customHeight="1" x14ac:dyDescent="0.55000000000000004">
      <c r="A357" s="20">
        <v>466</v>
      </c>
      <c r="B357" s="20" t="s">
        <v>1623</v>
      </c>
      <c r="C357" s="20" t="s">
        <v>1624</v>
      </c>
      <c r="D357" s="2" t="s">
        <v>1536</v>
      </c>
      <c r="E357" s="2" t="s">
        <v>1538</v>
      </c>
      <c r="F357" s="2" t="s">
        <v>1614</v>
      </c>
      <c r="G357" s="2" t="s">
        <v>93</v>
      </c>
      <c r="H357" s="3">
        <v>0</v>
      </c>
      <c r="I357" s="3">
        <v>1</v>
      </c>
      <c r="J357" s="3">
        <v>0</v>
      </c>
      <c r="K357" s="3">
        <v>0</v>
      </c>
      <c r="L357" s="3" t="s">
        <v>116</v>
      </c>
      <c r="P357" s="28">
        <v>5</v>
      </c>
      <c r="Q357" s="8">
        <v>10000</v>
      </c>
      <c r="R357" s="4" t="s">
        <v>1547</v>
      </c>
      <c r="U357" s="7"/>
      <c r="X357" s="27">
        <v>5</v>
      </c>
      <c r="Y357" s="12">
        <v>45419</v>
      </c>
      <c r="Z357" s="12" t="s">
        <v>1546</v>
      </c>
      <c r="AB357" s="27">
        <v>5</v>
      </c>
      <c r="AC357" s="12">
        <v>57097</v>
      </c>
      <c r="AD357" s="12" t="s">
        <v>1546</v>
      </c>
      <c r="AF357" s="26">
        <v>3</v>
      </c>
      <c r="AG357" s="13" t="s">
        <v>1547</v>
      </c>
      <c r="AI357" s="26">
        <v>4</v>
      </c>
      <c r="AJ357" s="13" t="s">
        <v>1547</v>
      </c>
      <c r="AL357" s="25">
        <v>3</v>
      </c>
      <c r="AN357" s="14" t="s">
        <v>1547</v>
      </c>
      <c r="AR357" s="15">
        <v>16</v>
      </c>
      <c r="AS357" s="15">
        <v>17</v>
      </c>
      <c r="AT357" s="15">
        <v>17</v>
      </c>
      <c r="AU357" s="15">
        <v>4</v>
      </c>
      <c r="AV357" s="15">
        <v>5</v>
      </c>
      <c r="AW357" s="15">
        <v>10</v>
      </c>
      <c r="AX357" s="15">
        <v>7</v>
      </c>
      <c r="AY357" s="15" t="s">
        <v>45</v>
      </c>
      <c r="AZ357" s="15" t="s">
        <v>63</v>
      </c>
      <c r="BC357" s="15" t="s">
        <v>6138</v>
      </c>
      <c r="BD357" s="16" t="s">
        <v>313</v>
      </c>
      <c r="BE357" s="16" t="s">
        <v>537</v>
      </c>
      <c r="BF357" s="16" t="s">
        <v>131</v>
      </c>
      <c r="BG357" s="16" t="s">
        <v>6445</v>
      </c>
      <c r="BK357" s="17" t="s">
        <v>4645</v>
      </c>
      <c r="BL357" s="40" t="s">
        <v>6209</v>
      </c>
    </row>
    <row r="358" spans="1:64" ht="15" customHeight="1" x14ac:dyDescent="0.55000000000000004">
      <c r="A358" s="20">
        <v>470</v>
      </c>
      <c r="B358" s="20" t="s">
        <v>1625</v>
      </c>
      <c r="C358" s="20" t="s">
        <v>1626</v>
      </c>
      <c r="D358" s="2" t="s">
        <v>1536</v>
      </c>
      <c r="E358" s="2" t="s">
        <v>1538</v>
      </c>
      <c r="F358" s="2" t="s">
        <v>1614</v>
      </c>
      <c r="H358" s="3">
        <v>1</v>
      </c>
      <c r="I358" s="3">
        <v>1</v>
      </c>
      <c r="J358" s="3">
        <v>1</v>
      </c>
      <c r="K358" s="3">
        <v>1</v>
      </c>
      <c r="L358" s="3" t="s">
        <v>116</v>
      </c>
      <c r="P358" s="28">
        <v>4</v>
      </c>
      <c r="Q358" s="8">
        <v>140000</v>
      </c>
      <c r="R358" s="4" t="s">
        <v>1547</v>
      </c>
      <c r="U358" s="7">
        <v>140000</v>
      </c>
      <c r="X358" s="27">
        <v>2</v>
      </c>
      <c r="Y358" s="12">
        <v>2114978</v>
      </c>
      <c r="Z358" s="12" t="s">
        <v>1546</v>
      </c>
      <c r="AB358" s="27">
        <v>2</v>
      </c>
      <c r="AC358" s="12">
        <v>1828856</v>
      </c>
      <c r="AD358" s="12" t="s">
        <v>1546</v>
      </c>
      <c r="AF358" s="26">
        <v>4</v>
      </c>
      <c r="AG358" s="13" t="s">
        <v>1544</v>
      </c>
      <c r="AH358" s="13" t="s">
        <v>1627</v>
      </c>
      <c r="AI358" s="26">
        <v>4</v>
      </c>
      <c r="AJ358" s="13" t="s">
        <v>1547</v>
      </c>
      <c r="AL358" s="25">
        <v>2</v>
      </c>
      <c r="AM358" s="14">
        <v>0</v>
      </c>
      <c r="AN358" s="14" t="s">
        <v>105</v>
      </c>
      <c r="AO358" s="14" t="s">
        <v>1628</v>
      </c>
      <c r="AR358" s="15">
        <v>12</v>
      </c>
      <c r="AS358" s="15">
        <v>12</v>
      </c>
      <c r="AT358" s="15">
        <v>12</v>
      </c>
      <c r="AU358" s="15">
        <v>4</v>
      </c>
      <c r="AV358" s="15">
        <v>2</v>
      </c>
      <c r="AW358" s="15">
        <v>6</v>
      </c>
      <c r="AX358" s="15">
        <v>6</v>
      </c>
      <c r="BD358" s="16" t="s">
        <v>577</v>
      </c>
      <c r="BE358" s="16" t="s">
        <v>1603</v>
      </c>
      <c r="BF358" s="16" t="s">
        <v>1400</v>
      </c>
      <c r="BG358" s="16" t="s">
        <v>6447</v>
      </c>
      <c r="BH358" s="16" t="s">
        <v>1556</v>
      </c>
      <c r="BK358" s="17" t="s">
        <v>1455</v>
      </c>
      <c r="BL358" s="40" t="s">
        <v>6206</v>
      </c>
    </row>
    <row r="359" spans="1:64" ht="15" customHeight="1" x14ac:dyDescent="0.55000000000000004">
      <c r="A359" s="20">
        <v>472</v>
      </c>
      <c r="B359" s="20" t="s">
        <v>1629</v>
      </c>
      <c r="C359" s="20" t="s">
        <v>1630</v>
      </c>
      <c r="D359" s="2" t="s">
        <v>1536</v>
      </c>
      <c r="E359" s="2" t="s">
        <v>1538</v>
      </c>
      <c r="F359" s="2" t="s">
        <v>1614</v>
      </c>
      <c r="G359" s="2" t="s">
        <v>93</v>
      </c>
      <c r="H359" s="3">
        <v>1</v>
      </c>
      <c r="I359" s="3">
        <v>1</v>
      </c>
      <c r="J359" s="3">
        <v>1</v>
      </c>
      <c r="K359" s="3">
        <v>1</v>
      </c>
      <c r="L359" s="3" t="s">
        <v>116</v>
      </c>
      <c r="P359" s="28">
        <v>4</v>
      </c>
      <c r="Q359" s="8">
        <v>77000</v>
      </c>
      <c r="R359" s="4" t="s">
        <v>1547</v>
      </c>
      <c r="U359" s="7">
        <v>77000</v>
      </c>
      <c r="X359" s="27">
        <v>4</v>
      </c>
      <c r="Y359" s="12">
        <v>260694</v>
      </c>
      <c r="Z359" s="12" t="s">
        <v>1546</v>
      </c>
      <c r="AB359" s="27">
        <v>2</v>
      </c>
      <c r="AC359" s="12">
        <v>1316266</v>
      </c>
      <c r="AD359" s="12" t="s">
        <v>1546</v>
      </c>
      <c r="AF359" s="26">
        <v>2</v>
      </c>
      <c r="AG359" s="13" t="s">
        <v>1544</v>
      </c>
      <c r="AH359" s="13" t="s">
        <v>1631</v>
      </c>
      <c r="AI359" s="26">
        <v>4</v>
      </c>
      <c r="AJ359" s="13" t="s">
        <v>1547</v>
      </c>
      <c r="AL359" s="25">
        <v>4</v>
      </c>
      <c r="AN359" s="14" t="s">
        <v>1547</v>
      </c>
      <c r="AO359" s="14" t="s">
        <v>1632</v>
      </c>
      <c r="AR359" s="15">
        <v>14</v>
      </c>
      <c r="AS359" s="15">
        <v>14</v>
      </c>
      <c r="AT359" s="15">
        <v>14</v>
      </c>
      <c r="AU359" s="15">
        <v>4</v>
      </c>
      <c r="AV359" s="15">
        <v>4</v>
      </c>
      <c r="AW359" s="15">
        <v>8</v>
      </c>
      <c r="AX359" s="15">
        <v>8</v>
      </c>
      <c r="AZ359" s="15" t="s">
        <v>63</v>
      </c>
      <c r="BC359" s="15" t="s">
        <v>6202</v>
      </c>
      <c r="BD359" s="16" t="s">
        <v>313</v>
      </c>
      <c r="BE359" s="16" t="s">
        <v>6246</v>
      </c>
      <c r="BF359" s="16" t="s">
        <v>131</v>
      </c>
      <c r="BG359" s="16" t="s">
        <v>6445</v>
      </c>
      <c r="BH359" s="16" t="s">
        <v>1596</v>
      </c>
      <c r="BK359" s="17" t="s">
        <v>1576</v>
      </c>
      <c r="BL359" s="40" t="s">
        <v>6206</v>
      </c>
    </row>
    <row r="360" spans="1:64" ht="15" customHeight="1" x14ac:dyDescent="0.55000000000000004">
      <c r="A360" s="20">
        <v>473</v>
      </c>
      <c r="B360" s="20" t="s">
        <v>1633</v>
      </c>
      <c r="C360" s="20" t="s">
        <v>1634</v>
      </c>
      <c r="D360" s="2" t="s">
        <v>1536</v>
      </c>
      <c r="E360" s="2" t="s">
        <v>1538</v>
      </c>
      <c r="F360" s="2" t="s">
        <v>1614</v>
      </c>
      <c r="H360" s="3">
        <v>0</v>
      </c>
      <c r="I360" s="3">
        <v>1</v>
      </c>
      <c r="J360" s="3">
        <v>0</v>
      </c>
      <c r="K360" s="3">
        <v>0</v>
      </c>
      <c r="L360" s="3" t="s">
        <v>116</v>
      </c>
      <c r="P360" s="28">
        <v>3</v>
      </c>
      <c r="Q360" s="8">
        <v>1100000</v>
      </c>
      <c r="R360" s="4" t="s">
        <v>1544</v>
      </c>
      <c r="S360" s="4" t="s">
        <v>1635</v>
      </c>
      <c r="U360" s="7">
        <v>90000</v>
      </c>
      <c r="V360" s="4" t="s">
        <v>1547</v>
      </c>
      <c r="X360" s="27">
        <v>2</v>
      </c>
      <c r="Y360" s="12">
        <v>1467309</v>
      </c>
      <c r="Z360" s="12" t="s">
        <v>1546</v>
      </c>
      <c r="AB360" s="27">
        <v>1</v>
      </c>
      <c r="AC360" s="12">
        <v>6904868</v>
      </c>
      <c r="AD360" s="12" t="s">
        <v>1546</v>
      </c>
      <c r="AF360" s="26">
        <v>4</v>
      </c>
      <c r="AG360" s="13" t="s">
        <v>1544</v>
      </c>
      <c r="AH360" s="13" t="s">
        <v>1636</v>
      </c>
      <c r="AI360" s="26">
        <v>4</v>
      </c>
      <c r="AJ360" s="13" t="s">
        <v>1547</v>
      </c>
      <c r="AL360" s="25">
        <v>5</v>
      </c>
      <c r="AN360" s="14" t="s">
        <v>1544</v>
      </c>
      <c r="AO360" s="14" t="s">
        <v>1637</v>
      </c>
      <c r="AR360" s="15">
        <v>14</v>
      </c>
      <c r="AS360" s="15">
        <v>13</v>
      </c>
      <c r="AT360" s="15">
        <v>14</v>
      </c>
      <c r="AU360" s="15">
        <v>4</v>
      </c>
      <c r="AV360" s="15">
        <v>2</v>
      </c>
      <c r="AW360" s="15">
        <v>5</v>
      </c>
      <c r="AX360" s="15">
        <v>9</v>
      </c>
      <c r="BA360" s="15" t="s">
        <v>175</v>
      </c>
      <c r="BB360" s="15" t="s">
        <v>48</v>
      </c>
      <c r="BC360" s="15" t="s">
        <v>6201</v>
      </c>
      <c r="BD360" s="16" t="s">
        <v>313</v>
      </c>
      <c r="BE360" s="16" t="s">
        <v>537</v>
      </c>
      <c r="BF360" s="16" t="s">
        <v>131</v>
      </c>
      <c r="BG360" s="16" t="s">
        <v>6445</v>
      </c>
      <c r="BK360" s="17" t="s">
        <v>4645</v>
      </c>
      <c r="BL360" s="40" t="s">
        <v>6208</v>
      </c>
    </row>
    <row r="361" spans="1:64" ht="15" customHeight="1" x14ac:dyDescent="0.55000000000000004">
      <c r="A361" s="20">
        <v>474</v>
      </c>
      <c r="B361" s="20" t="s">
        <v>1638</v>
      </c>
      <c r="C361" s="20" t="s">
        <v>1639</v>
      </c>
      <c r="D361" s="2" t="s">
        <v>1536</v>
      </c>
      <c r="E361" s="2" t="s">
        <v>1538</v>
      </c>
      <c r="F361" s="2" t="s">
        <v>1614</v>
      </c>
      <c r="H361" s="3">
        <v>1</v>
      </c>
      <c r="I361" s="3">
        <v>1</v>
      </c>
      <c r="J361" s="3">
        <v>1</v>
      </c>
      <c r="K361" s="3">
        <v>1</v>
      </c>
      <c r="L361" s="3" t="s">
        <v>116</v>
      </c>
      <c r="P361" s="28">
        <v>4</v>
      </c>
      <c r="Q361" s="8">
        <v>170000</v>
      </c>
      <c r="R361" s="4" t="s">
        <v>1547</v>
      </c>
      <c r="U361" s="7">
        <v>170000</v>
      </c>
      <c r="X361" s="27">
        <v>2</v>
      </c>
      <c r="Y361" s="12">
        <v>1139565</v>
      </c>
      <c r="Z361" s="12" t="s">
        <v>1546</v>
      </c>
      <c r="AB361" s="27">
        <v>3</v>
      </c>
      <c r="AC361" s="12">
        <v>718444</v>
      </c>
      <c r="AD361" s="12" t="s">
        <v>1546</v>
      </c>
      <c r="AF361" s="26">
        <v>4</v>
      </c>
      <c r="AG361" s="13" t="s">
        <v>1544</v>
      </c>
      <c r="AH361" s="13" t="s">
        <v>1640</v>
      </c>
      <c r="AI361" s="26">
        <v>4</v>
      </c>
      <c r="AJ361" s="13" t="s">
        <v>1547</v>
      </c>
      <c r="AL361" s="25">
        <v>3</v>
      </c>
      <c r="AM361" s="14">
        <v>-0.31090000000000001</v>
      </c>
      <c r="AN361" s="14" t="s">
        <v>105</v>
      </c>
      <c r="AO361" s="14" t="s">
        <v>1641</v>
      </c>
      <c r="AR361" s="15">
        <v>13</v>
      </c>
      <c r="AS361" s="15">
        <v>14</v>
      </c>
      <c r="AT361" s="15">
        <v>14</v>
      </c>
      <c r="AU361" s="15">
        <v>4</v>
      </c>
      <c r="AV361" s="15">
        <v>3</v>
      </c>
      <c r="AW361" s="15">
        <v>7</v>
      </c>
      <c r="AX361" s="15">
        <v>7</v>
      </c>
      <c r="AZ361" s="15" t="s">
        <v>63</v>
      </c>
      <c r="BC361" s="15" t="s">
        <v>6202</v>
      </c>
      <c r="BD361" s="16" t="s">
        <v>313</v>
      </c>
      <c r="BE361" s="16" t="s">
        <v>6406</v>
      </c>
      <c r="BF361" s="16" t="s">
        <v>131</v>
      </c>
      <c r="BG361" s="16" t="s">
        <v>6445</v>
      </c>
      <c r="BH361" s="16" t="s">
        <v>1556</v>
      </c>
      <c r="BK361" s="17" t="s">
        <v>1585</v>
      </c>
      <c r="BL361" s="40" t="s">
        <v>6206</v>
      </c>
    </row>
    <row r="362" spans="1:64" ht="15" customHeight="1" x14ac:dyDescent="0.55000000000000004">
      <c r="A362" s="20">
        <v>475</v>
      </c>
      <c r="B362" s="20" t="s">
        <v>1642</v>
      </c>
      <c r="C362" s="20" t="s">
        <v>1643</v>
      </c>
      <c r="D362" s="2" t="s">
        <v>1536</v>
      </c>
      <c r="E362" s="2" t="s">
        <v>1538</v>
      </c>
      <c r="F362" s="2" t="s">
        <v>1614</v>
      </c>
      <c r="H362" s="3">
        <v>1</v>
      </c>
      <c r="I362" s="3">
        <v>1</v>
      </c>
      <c r="J362" s="3">
        <v>1</v>
      </c>
      <c r="K362" s="3">
        <v>1</v>
      </c>
      <c r="L362" s="3" t="s">
        <v>116</v>
      </c>
      <c r="P362" s="28">
        <v>3</v>
      </c>
      <c r="Q362" s="8">
        <v>600000</v>
      </c>
      <c r="R362" s="4" t="s">
        <v>1547</v>
      </c>
      <c r="U362" s="7">
        <v>245000</v>
      </c>
      <c r="V362" s="4" t="s">
        <v>1547</v>
      </c>
      <c r="X362" s="27">
        <v>2</v>
      </c>
      <c r="Y362" s="12">
        <v>2606591</v>
      </c>
      <c r="Z362" s="12" t="s">
        <v>1546</v>
      </c>
      <c r="AB362" s="27">
        <v>1</v>
      </c>
      <c r="AC362" s="12">
        <v>10536338</v>
      </c>
      <c r="AD362" s="12" t="s">
        <v>1546</v>
      </c>
      <c r="AF362" s="26">
        <v>2</v>
      </c>
      <c r="AG362" s="13" t="s">
        <v>1547</v>
      </c>
      <c r="AI362" s="26">
        <v>4</v>
      </c>
      <c r="AJ362" s="13" t="s">
        <v>1544</v>
      </c>
      <c r="AK362" s="13" t="s">
        <v>1644</v>
      </c>
      <c r="AL362" s="25">
        <v>4</v>
      </c>
      <c r="AN362" s="14" t="s">
        <v>1544</v>
      </c>
      <c r="AO362" s="14" t="s">
        <v>1645</v>
      </c>
      <c r="AR362" s="15">
        <v>11</v>
      </c>
      <c r="AS362" s="15">
        <v>12</v>
      </c>
      <c r="AT362" s="15">
        <v>12</v>
      </c>
      <c r="AU362" s="15">
        <v>4</v>
      </c>
      <c r="AV362" s="15">
        <v>2</v>
      </c>
      <c r="AW362" s="15">
        <v>5</v>
      </c>
      <c r="AX362" s="15">
        <v>8</v>
      </c>
      <c r="BD362" s="16" t="s">
        <v>1450</v>
      </c>
      <c r="BE362" s="16" t="s">
        <v>5040</v>
      </c>
      <c r="BF362" s="16" t="s">
        <v>131</v>
      </c>
      <c r="BG362" s="16" t="s">
        <v>6448</v>
      </c>
      <c r="BH362" s="16" t="s">
        <v>6486</v>
      </c>
      <c r="BK362" s="17" t="s">
        <v>1585</v>
      </c>
      <c r="BL362" s="40" t="s">
        <v>6206</v>
      </c>
    </row>
    <row r="363" spans="1:64" ht="15" customHeight="1" x14ac:dyDescent="0.55000000000000004">
      <c r="A363" s="20">
        <v>476</v>
      </c>
      <c r="B363" s="20" t="s">
        <v>1646</v>
      </c>
      <c r="C363" s="20" t="s">
        <v>1647</v>
      </c>
      <c r="D363" s="2" t="s">
        <v>1536</v>
      </c>
      <c r="E363" s="2" t="s">
        <v>1538</v>
      </c>
      <c r="F363" s="2" t="s">
        <v>1614</v>
      </c>
      <c r="G363" s="2" t="s">
        <v>93</v>
      </c>
      <c r="H363" s="3">
        <v>1</v>
      </c>
      <c r="I363" s="3">
        <v>1</v>
      </c>
      <c r="J363" s="3">
        <v>1</v>
      </c>
      <c r="K363" s="3">
        <v>0</v>
      </c>
      <c r="L363" s="3" t="s">
        <v>116</v>
      </c>
      <c r="P363" s="28">
        <v>4</v>
      </c>
      <c r="Q363" s="8">
        <v>95000</v>
      </c>
      <c r="R363" s="4" t="s">
        <v>1547</v>
      </c>
      <c r="U363" s="7">
        <v>95000</v>
      </c>
      <c r="X363" s="27">
        <v>4</v>
      </c>
      <c r="Y363" s="12">
        <v>83122</v>
      </c>
      <c r="Z363" s="12" t="s">
        <v>1546</v>
      </c>
      <c r="AB363" s="27">
        <v>4</v>
      </c>
      <c r="AC363" s="12">
        <v>244984</v>
      </c>
      <c r="AD363" s="12" t="s">
        <v>1546</v>
      </c>
      <c r="AF363" s="26">
        <v>2</v>
      </c>
      <c r="AG363" s="13" t="s">
        <v>1547</v>
      </c>
      <c r="AI363" s="26">
        <v>3</v>
      </c>
      <c r="AJ363" s="13" t="s">
        <v>1547</v>
      </c>
      <c r="AL363" s="25">
        <v>3</v>
      </c>
      <c r="AM363" s="14">
        <v>-0.249999999999995</v>
      </c>
      <c r="AN363" s="14" t="s">
        <v>122</v>
      </c>
      <c r="AR363" s="15">
        <v>13</v>
      </c>
      <c r="AS363" s="15">
        <v>14</v>
      </c>
      <c r="AT363" s="15">
        <v>14</v>
      </c>
      <c r="AU363" s="15">
        <v>3</v>
      </c>
      <c r="AV363" s="15">
        <v>4</v>
      </c>
      <c r="AW363" s="15">
        <v>8</v>
      </c>
      <c r="AX363" s="15">
        <v>6</v>
      </c>
      <c r="AZ363" s="15" t="s">
        <v>63</v>
      </c>
      <c r="BC363" s="15" t="s">
        <v>6202</v>
      </c>
      <c r="BD363" s="16" t="s">
        <v>1400</v>
      </c>
      <c r="BE363" s="16" t="s">
        <v>6160</v>
      </c>
      <c r="BF363" s="16" t="s">
        <v>131</v>
      </c>
      <c r="BG363" s="16" t="s">
        <v>1561</v>
      </c>
      <c r="BK363" s="17" t="s">
        <v>133</v>
      </c>
      <c r="BL363" s="40" t="s">
        <v>6206</v>
      </c>
    </row>
    <row r="364" spans="1:64" ht="15" customHeight="1" x14ac:dyDescent="0.55000000000000004">
      <c r="A364" s="20">
        <v>478</v>
      </c>
      <c r="B364" s="20" t="s">
        <v>1648</v>
      </c>
      <c r="C364" s="20" t="s">
        <v>1649</v>
      </c>
      <c r="D364" s="2" t="s">
        <v>1536</v>
      </c>
      <c r="E364" s="2" t="s">
        <v>1538</v>
      </c>
      <c r="F364" s="2" t="s">
        <v>1614</v>
      </c>
      <c r="H364" s="3">
        <v>1</v>
      </c>
      <c r="I364" s="3">
        <v>1</v>
      </c>
      <c r="J364" s="3">
        <v>1</v>
      </c>
      <c r="K364" s="3">
        <v>1</v>
      </c>
      <c r="L364" s="3" t="s">
        <v>116</v>
      </c>
      <c r="P364" s="28">
        <v>3</v>
      </c>
      <c r="Q364" s="8">
        <v>1000000</v>
      </c>
      <c r="R364" s="4" t="s">
        <v>1547</v>
      </c>
      <c r="U364" s="7">
        <v>139000</v>
      </c>
      <c r="V364" s="4" t="s">
        <v>1547</v>
      </c>
      <c r="X364" s="27">
        <v>2</v>
      </c>
      <c r="Y364" s="12">
        <v>1595691</v>
      </c>
      <c r="Z364" s="12" t="s">
        <v>1546</v>
      </c>
      <c r="AB364" s="27">
        <v>1</v>
      </c>
      <c r="AC364" s="12">
        <v>4329224</v>
      </c>
      <c r="AD364" s="12" t="s">
        <v>1546</v>
      </c>
      <c r="AF364" s="26">
        <v>2</v>
      </c>
      <c r="AG364" s="13" t="s">
        <v>1547</v>
      </c>
      <c r="AI364" s="26">
        <v>4</v>
      </c>
      <c r="AJ364" s="13" t="s">
        <v>1544</v>
      </c>
      <c r="AK364" s="13" t="s">
        <v>1650</v>
      </c>
      <c r="AL364" s="25">
        <v>5</v>
      </c>
      <c r="AN364" s="14" t="s">
        <v>1544</v>
      </c>
      <c r="AO364" s="14" t="s">
        <v>1651</v>
      </c>
      <c r="AR364" s="15">
        <v>12</v>
      </c>
      <c r="AS364" s="15">
        <v>13</v>
      </c>
      <c r="AT364" s="15">
        <v>13</v>
      </c>
      <c r="AU364" s="15">
        <v>4</v>
      </c>
      <c r="AV364" s="15">
        <v>2</v>
      </c>
      <c r="AW364" s="15">
        <v>5</v>
      </c>
      <c r="AX364" s="15">
        <v>9</v>
      </c>
      <c r="BA364" s="15" t="s">
        <v>175</v>
      </c>
      <c r="BB364" s="15" t="s">
        <v>48</v>
      </c>
      <c r="BC364" s="15" t="s">
        <v>6201</v>
      </c>
      <c r="BD364" s="16" t="s">
        <v>313</v>
      </c>
      <c r="BE364" s="16" t="s">
        <v>537</v>
      </c>
      <c r="BF364" s="16" t="s">
        <v>131</v>
      </c>
      <c r="BG364" s="16" t="s">
        <v>6445</v>
      </c>
      <c r="BH364" s="16" t="s">
        <v>1556</v>
      </c>
      <c r="BK364" s="17" t="s">
        <v>1585</v>
      </c>
      <c r="BL364" s="40" t="s">
        <v>6208</v>
      </c>
    </row>
    <row r="365" spans="1:64" ht="15" customHeight="1" x14ac:dyDescent="0.55000000000000004">
      <c r="A365" s="20">
        <v>479</v>
      </c>
      <c r="B365" s="20" t="s">
        <v>1652</v>
      </c>
      <c r="C365" s="20" t="s">
        <v>1653</v>
      </c>
      <c r="D365" s="2" t="s">
        <v>1536</v>
      </c>
      <c r="E365" s="2" t="s">
        <v>1538</v>
      </c>
      <c r="F365" s="2" t="s">
        <v>1614</v>
      </c>
      <c r="G365" s="2" t="s">
        <v>1654</v>
      </c>
      <c r="H365" s="3">
        <v>1</v>
      </c>
      <c r="I365" s="3">
        <v>1</v>
      </c>
      <c r="J365" s="3">
        <v>1</v>
      </c>
      <c r="K365" s="3">
        <v>1</v>
      </c>
      <c r="L365" s="3" t="s">
        <v>116</v>
      </c>
      <c r="P365" s="28">
        <v>4</v>
      </c>
      <c r="Q365" s="8">
        <v>70000</v>
      </c>
      <c r="R365" s="4" t="s">
        <v>1547</v>
      </c>
      <c r="U365" s="7">
        <v>70000</v>
      </c>
      <c r="X365" s="27">
        <v>3</v>
      </c>
      <c r="Y365" s="12">
        <v>660034</v>
      </c>
      <c r="Z365" s="12" t="s">
        <v>1546</v>
      </c>
      <c r="AB365" s="27">
        <v>2</v>
      </c>
      <c r="AC365" s="12">
        <v>1013748</v>
      </c>
      <c r="AD365" s="12" t="s">
        <v>1546</v>
      </c>
      <c r="AF365" s="26">
        <v>2</v>
      </c>
      <c r="AG365" s="13" t="s">
        <v>1547</v>
      </c>
      <c r="AI365" s="26">
        <v>3</v>
      </c>
      <c r="AJ365" s="13" t="s">
        <v>1544</v>
      </c>
      <c r="AK365" s="13" t="s">
        <v>1655</v>
      </c>
      <c r="AL365" s="25">
        <v>3</v>
      </c>
      <c r="AN365" s="14" t="s">
        <v>1547</v>
      </c>
      <c r="AR365" s="15">
        <v>12</v>
      </c>
      <c r="AS365" s="15">
        <v>12</v>
      </c>
      <c r="AT365" s="15">
        <v>12</v>
      </c>
      <c r="AU365" s="15">
        <v>3</v>
      </c>
      <c r="AV365" s="15">
        <v>3</v>
      </c>
      <c r="AW365" s="15">
        <v>7</v>
      </c>
      <c r="AX365" s="15">
        <v>6</v>
      </c>
      <c r="BD365" s="16" t="s">
        <v>313</v>
      </c>
      <c r="BE365" s="16" t="s">
        <v>548</v>
      </c>
      <c r="BF365" s="16" t="s">
        <v>131</v>
      </c>
      <c r="BG365" s="16" t="s">
        <v>1561</v>
      </c>
      <c r="BH365" s="16" t="s">
        <v>6486</v>
      </c>
      <c r="BK365" s="17" t="s">
        <v>133</v>
      </c>
      <c r="BL365" s="40" t="s">
        <v>6206</v>
      </c>
    </row>
    <row r="366" spans="1:64" ht="15" customHeight="1" x14ac:dyDescent="0.55000000000000004">
      <c r="A366" s="20">
        <v>482</v>
      </c>
      <c r="B366" s="20" t="s">
        <v>1656</v>
      </c>
      <c r="C366" s="20" t="s">
        <v>1657</v>
      </c>
      <c r="D366" s="2" t="s">
        <v>1536</v>
      </c>
      <c r="E366" s="2" t="s">
        <v>1538</v>
      </c>
      <c r="F366" s="2" t="s">
        <v>1614</v>
      </c>
      <c r="G366" s="2" t="s">
        <v>93</v>
      </c>
      <c r="H366" s="3">
        <v>1</v>
      </c>
      <c r="I366" s="3">
        <v>1</v>
      </c>
      <c r="J366" s="3">
        <v>0</v>
      </c>
      <c r="K366" s="3">
        <v>0</v>
      </c>
      <c r="L366" s="3" t="s">
        <v>116</v>
      </c>
      <c r="N366" s="3" t="s">
        <v>192</v>
      </c>
      <c r="P366" s="28">
        <v>4</v>
      </c>
      <c r="Q366" s="8">
        <v>160000</v>
      </c>
      <c r="R366" s="4" t="s">
        <v>1544</v>
      </c>
      <c r="S366" s="4" t="s">
        <v>1658</v>
      </c>
      <c r="U366" s="7">
        <v>24000</v>
      </c>
      <c r="V366" s="4" t="s">
        <v>1547</v>
      </c>
      <c r="X366" s="27">
        <v>3</v>
      </c>
      <c r="Y366" s="12">
        <v>0</v>
      </c>
      <c r="Z366" s="12" t="s">
        <v>58</v>
      </c>
      <c r="AB366" s="27">
        <v>1</v>
      </c>
      <c r="AD366" s="12" t="s">
        <v>194</v>
      </c>
      <c r="AF366" s="26">
        <v>2</v>
      </c>
      <c r="AG366" s="13" t="s">
        <v>1547</v>
      </c>
      <c r="AI366" s="26">
        <v>2</v>
      </c>
      <c r="AJ366" s="13" t="s">
        <v>1547</v>
      </c>
      <c r="AL366" s="25">
        <v>4</v>
      </c>
      <c r="AN366" s="14" t="s">
        <v>1547</v>
      </c>
      <c r="AR366" s="15">
        <v>13</v>
      </c>
      <c r="AS366" s="15">
        <v>11</v>
      </c>
      <c r="AT366" s="15">
        <v>13</v>
      </c>
      <c r="AU366" s="15">
        <v>2</v>
      </c>
      <c r="AV366" s="15">
        <v>3</v>
      </c>
      <c r="AW366" s="15">
        <v>7</v>
      </c>
      <c r="AX366" s="15">
        <v>6</v>
      </c>
      <c r="BD366" s="16" t="s">
        <v>313</v>
      </c>
      <c r="BE366" s="16" t="s">
        <v>548</v>
      </c>
      <c r="BF366" s="41" t="s">
        <v>313</v>
      </c>
      <c r="BG366" s="16" t="s">
        <v>6429</v>
      </c>
      <c r="BK366" s="17" t="s">
        <v>4645</v>
      </c>
      <c r="BL366" s="40" t="s">
        <v>6206</v>
      </c>
    </row>
    <row r="367" spans="1:64" ht="15" customHeight="1" x14ac:dyDescent="0.55000000000000004">
      <c r="A367" s="20">
        <v>483</v>
      </c>
      <c r="B367" s="20" t="s">
        <v>1659</v>
      </c>
      <c r="C367" s="20" t="s">
        <v>1660</v>
      </c>
      <c r="D367" s="2" t="s">
        <v>1536</v>
      </c>
      <c r="E367" s="2" t="s">
        <v>1538</v>
      </c>
      <c r="F367" s="2" t="s">
        <v>1614</v>
      </c>
      <c r="G367" s="2" t="s">
        <v>93</v>
      </c>
      <c r="H367" s="3">
        <v>1</v>
      </c>
      <c r="I367" s="3">
        <v>1</v>
      </c>
      <c r="J367" s="3">
        <v>1</v>
      </c>
      <c r="K367" s="3">
        <v>1</v>
      </c>
      <c r="L367" s="3" t="s">
        <v>116</v>
      </c>
      <c r="P367" s="28">
        <v>3</v>
      </c>
      <c r="Q367" s="8">
        <v>1200000</v>
      </c>
      <c r="R367" s="4" t="s">
        <v>1547</v>
      </c>
      <c r="U367" s="7">
        <v>1200000</v>
      </c>
      <c r="X367" s="27">
        <v>3</v>
      </c>
      <c r="Y367" s="12">
        <v>397577</v>
      </c>
      <c r="Z367" s="12" t="s">
        <v>1546</v>
      </c>
      <c r="AB367" s="27">
        <v>1</v>
      </c>
      <c r="AC367" s="12">
        <v>13470305</v>
      </c>
      <c r="AD367" s="12" t="s">
        <v>1546</v>
      </c>
      <c r="AF367" s="26">
        <v>2</v>
      </c>
      <c r="AG367" s="13" t="s">
        <v>1547</v>
      </c>
      <c r="AI367" s="26">
        <v>3</v>
      </c>
      <c r="AJ367" s="13" t="s">
        <v>1547</v>
      </c>
      <c r="AL367" s="25">
        <v>4</v>
      </c>
      <c r="AN367" s="14" t="s">
        <v>1547</v>
      </c>
      <c r="AR367" s="15">
        <v>12</v>
      </c>
      <c r="AS367" s="15">
        <v>11</v>
      </c>
      <c r="AT367" s="15">
        <v>12</v>
      </c>
      <c r="AU367" s="15">
        <v>3</v>
      </c>
      <c r="AV367" s="15">
        <v>3</v>
      </c>
      <c r="AW367" s="15">
        <v>6</v>
      </c>
      <c r="AX367" s="15">
        <v>7</v>
      </c>
      <c r="BD367" s="16" t="s">
        <v>313</v>
      </c>
      <c r="BE367" s="16" t="s">
        <v>537</v>
      </c>
      <c r="BF367" s="16" t="s">
        <v>1450</v>
      </c>
      <c r="BG367" s="16" t="s">
        <v>6464</v>
      </c>
      <c r="BH367" s="16" t="s">
        <v>228</v>
      </c>
      <c r="BK367" s="17" t="s">
        <v>211</v>
      </c>
      <c r="BL367" s="40" t="s">
        <v>6206</v>
      </c>
    </row>
    <row r="368" spans="1:64" ht="15" customHeight="1" x14ac:dyDescent="0.55000000000000004">
      <c r="A368" s="20">
        <v>489</v>
      </c>
      <c r="B368" s="20" t="s">
        <v>1661</v>
      </c>
      <c r="C368" s="20" t="s">
        <v>1662</v>
      </c>
      <c r="D368" s="2" t="s">
        <v>1536</v>
      </c>
      <c r="E368" s="2" t="s">
        <v>1538</v>
      </c>
      <c r="F368" s="2" t="s">
        <v>1614</v>
      </c>
      <c r="G368" s="2" t="s">
        <v>1663</v>
      </c>
      <c r="H368" s="3">
        <v>1</v>
      </c>
      <c r="I368" s="3">
        <v>1</v>
      </c>
      <c r="J368" s="3">
        <v>1</v>
      </c>
      <c r="K368" s="3">
        <v>1</v>
      </c>
      <c r="L368" s="3" t="s">
        <v>116</v>
      </c>
      <c r="P368" s="28">
        <v>3</v>
      </c>
      <c r="Q368" s="8">
        <v>650000</v>
      </c>
      <c r="R368" s="4" t="s">
        <v>1547</v>
      </c>
      <c r="U368" s="7">
        <v>300000</v>
      </c>
      <c r="V368" s="4" t="s">
        <v>1547</v>
      </c>
      <c r="X368" s="27">
        <v>2</v>
      </c>
      <c r="Y368" s="12">
        <v>1251734</v>
      </c>
      <c r="Z368" s="12" t="s">
        <v>1546</v>
      </c>
      <c r="AB368" s="27">
        <v>1</v>
      </c>
      <c r="AC368" s="12">
        <v>7530223</v>
      </c>
      <c r="AD368" s="12" t="s">
        <v>1546</v>
      </c>
      <c r="AF368" s="26">
        <v>2</v>
      </c>
      <c r="AG368" s="13" t="s">
        <v>1547</v>
      </c>
      <c r="AI368" s="26">
        <v>3</v>
      </c>
      <c r="AJ368" s="13" t="s">
        <v>1547</v>
      </c>
      <c r="AL368" s="25">
        <v>4</v>
      </c>
      <c r="AM368" s="14">
        <v>-0.17000000000000301</v>
      </c>
      <c r="AN368" s="14" t="s">
        <v>1547</v>
      </c>
      <c r="AO368" s="14" t="s">
        <v>1664</v>
      </c>
      <c r="AR368" s="15">
        <v>11</v>
      </c>
      <c r="AS368" s="15">
        <v>11</v>
      </c>
      <c r="AT368" s="15">
        <v>11</v>
      </c>
      <c r="AU368" s="15">
        <v>3</v>
      </c>
      <c r="AV368" s="15">
        <v>2</v>
      </c>
      <c r="AW368" s="15">
        <v>5</v>
      </c>
      <c r="AX368" s="15">
        <v>7</v>
      </c>
      <c r="BD368" s="16" t="s">
        <v>313</v>
      </c>
      <c r="BE368" s="16" t="s">
        <v>537</v>
      </c>
      <c r="BF368" s="16" t="s">
        <v>131</v>
      </c>
      <c r="BG368" s="16" t="s">
        <v>6445</v>
      </c>
      <c r="BH368" s="16" t="s">
        <v>1556</v>
      </c>
      <c r="BK368" s="17" t="s">
        <v>1585</v>
      </c>
      <c r="BL368" s="40" t="s">
        <v>6206</v>
      </c>
    </row>
    <row r="369" spans="1:64" ht="15" customHeight="1" x14ac:dyDescent="0.55000000000000004">
      <c r="A369" s="20">
        <v>490</v>
      </c>
      <c r="B369" s="20" t="s">
        <v>1665</v>
      </c>
      <c r="C369" s="20" t="s">
        <v>1666</v>
      </c>
      <c r="D369" s="2" t="s">
        <v>1536</v>
      </c>
      <c r="E369" s="2" t="s">
        <v>1538</v>
      </c>
      <c r="F369" s="2" t="s">
        <v>1614</v>
      </c>
      <c r="H369" s="3">
        <v>1</v>
      </c>
      <c r="I369" s="3">
        <v>1</v>
      </c>
      <c r="J369" s="3">
        <v>1</v>
      </c>
      <c r="K369" s="3">
        <v>1</v>
      </c>
      <c r="L369" s="3" t="s">
        <v>116</v>
      </c>
      <c r="P369" s="28">
        <v>2</v>
      </c>
      <c r="Q369" s="8">
        <v>5500000</v>
      </c>
      <c r="R369" s="4" t="s">
        <v>1547</v>
      </c>
      <c r="U369" s="7">
        <v>1500000</v>
      </c>
      <c r="V369" s="4" t="s">
        <v>1547</v>
      </c>
      <c r="X369" s="27">
        <v>1</v>
      </c>
      <c r="Y369" s="12">
        <v>4932220</v>
      </c>
      <c r="Z369" s="12" t="s">
        <v>1546</v>
      </c>
      <c r="AB369" s="27">
        <v>1</v>
      </c>
      <c r="AC369" s="12">
        <v>5775373</v>
      </c>
      <c r="AD369" s="12" t="s">
        <v>1546</v>
      </c>
      <c r="AF369" s="26">
        <v>3</v>
      </c>
      <c r="AG369" s="13" t="s">
        <v>1547</v>
      </c>
      <c r="AI369" s="26">
        <v>4</v>
      </c>
      <c r="AJ369" s="13" t="s">
        <v>1547</v>
      </c>
      <c r="AL369" s="25">
        <v>4</v>
      </c>
      <c r="AM369" s="14">
        <v>0.4</v>
      </c>
      <c r="AN369" s="14" t="s">
        <v>1547</v>
      </c>
      <c r="AO369" s="14" t="s">
        <v>1664</v>
      </c>
      <c r="AR369" s="15">
        <v>10</v>
      </c>
      <c r="AS369" s="15">
        <v>11</v>
      </c>
      <c r="AT369" s="15">
        <v>11</v>
      </c>
      <c r="AU369" s="15">
        <v>4</v>
      </c>
      <c r="AV369" s="15">
        <v>1</v>
      </c>
      <c r="AW369" s="15">
        <v>3</v>
      </c>
      <c r="AX369" s="15">
        <v>8</v>
      </c>
      <c r="BD369" s="16" t="s">
        <v>313</v>
      </c>
      <c r="BE369" s="16" t="s">
        <v>537</v>
      </c>
      <c r="BF369" s="16" t="s">
        <v>1400</v>
      </c>
      <c r="BG369" s="16" t="s">
        <v>6449</v>
      </c>
      <c r="BH369" s="16" t="s">
        <v>1593</v>
      </c>
      <c r="BK369" s="17" t="s">
        <v>211</v>
      </c>
      <c r="BL369" s="40" t="s">
        <v>6206</v>
      </c>
    </row>
    <row r="370" spans="1:64" ht="15" customHeight="1" x14ac:dyDescent="0.55000000000000004">
      <c r="A370" s="20">
        <v>491</v>
      </c>
      <c r="B370" s="20" t="s">
        <v>1667</v>
      </c>
      <c r="C370" s="20" t="s">
        <v>1668</v>
      </c>
      <c r="D370" s="2" t="s">
        <v>1536</v>
      </c>
      <c r="E370" s="2" t="s">
        <v>1538</v>
      </c>
      <c r="F370" s="2" t="s">
        <v>1614</v>
      </c>
      <c r="H370" s="3">
        <v>1</v>
      </c>
      <c r="I370" s="3">
        <v>1</v>
      </c>
      <c r="J370" s="3">
        <v>0</v>
      </c>
      <c r="K370" s="3">
        <v>0</v>
      </c>
      <c r="L370" s="3" t="s">
        <v>100</v>
      </c>
      <c r="P370" s="28">
        <v>4</v>
      </c>
      <c r="Q370" s="8">
        <v>150000</v>
      </c>
      <c r="R370" s="4" t="s">
        <v>1547</v>
      </c>
      <c r="U370" s="7">
        <v>144800</v>
      </c>
      <c r="V370" s="4" t="s">
        <v>1547</v>
      </c>
      <c r="X370" s="27">
        <v>3</v>
      </c>
      <c r="Y370" s="12">
        <v>358084</v>
      </c>
      <c r="Z370" s="12" t="s">
        <v>1546</v>
      </c>
      <c r="AB370" s="27">
        <v>3</v>
      </c>
      <c r="AC370" s="12">
        <v>640838</v>
      </c>
      <c r="AD370" s="12" t="s">
        <v>1546</v>
      </c>
      <c r="AF370" s="26">
        <v>2</v>
      </c>
      <c r="AG370" s="13" t="s">
        <v>1547</v>
      </c>
      <c r="AI370" s="26">
        <v>2</v>
      </c>
      <c r="AJ370" s="13" t="s">
        <v>1547</v>
      </c>
      <c r="AL370" s="25">
        <v>3</v>
      </c>
      <c r="AN370" s="14" t="s">
        <v>1547</v>
      </c>
      <c r="AR370" s="15">
        <v>12</v>
      </c>
      <c r="AS370" s="15">
        <v>12</v>
      </c>
      <c r="AT370" s="15">
        <v>12</v>
      </c>
      <c r="AU370" s="15">
        <v>2</v>
      </c>
      <c r="AV370" s="15">
        <v>3</v>
      </c>
      <c r="AW370" s="15">
        <v>7</v>
      </c>
      <c r="AX370" s="15">
        <v>5</v>
      </c>
      <c r="BD370" s="16" t="s">
        <v>313</v>
      </c>
      <c r="BE370" s="16" t="s">
        <v>537</v>
      </c>
      <c r="BF370" s="16" t="s">
        <v>131</v>
      </c>
      <c r="BG370" s="16" t="s">
        <v>1561</v>
      </c>
      <c r="BK370" s="17" t="s">
        <v>133</v>
      </c>
      <c r="BL370" s="40" t="s">
        <v>6206</v>
      </c>
    </row>
    <row r="371" spans="1:64" ht="15" customHeight="1" x14ac:dyDescent="0.55000000000000004">
      <c r="A371" s="20">
        <v>492</v>
      </c>
      <c r="B371" s="20" t="s">
        <v>1669</v>
      </c>
      <c r="C371" s="20" t="s">
        <v>1670</v>
      </c>
      <c r="D371" s="2" t="s">
        <v>1536</v>
      </c>
      <c r="E371" s="2" t="s">
        <v>1538</v>
      </c>
      <c r="F371" s="2" t="s">
        <v>1614</v>
      </c>
      <c r="G371" s="2" t="s">
        <v>1671</v>
      </c>
      <c r="H371" s="3">
        <v>1</v>
      </c>
      <c r="I371" s="3">
        <v>1</v>
      </c>
      <c r="J371" s="3">
        <v>0</v>
      </c>
      <c r="K371" s="3">
        <v>0</v>
      </c>
      <c r="L371" s="3" t="s">
        <v>116</v>
      </c>
      <c r="P371" s="28">
        <v>4</v>
      </c>
      <c r="Q371" s="8">
        <v>250000</v>
      </c>
      <c r="R371" s="4" t="s">
        <v>1547</v>
      </c>
      <c r="U371" s="7">
        <v>25000</v>
      </c>
      <c r="V371" s="4" t="s">
        <v>1547</v>
      </c>
      <c r="X371" s="27">
        <v>2</v>
      </c>
      <c r="Y371" s="12">
        <v>2087709</v>
      </c>
      <c r="Z371" s="12" t="s">
        <v>1546</v>
      </c>
      <c r="AB371" s="27">
        <v>3</v>
      </c>
      <c r="AC371" s="12">
        <v>578951</v>
      </c>
      <c r="AD371" s="12" t="s">
        <v>1546</v>
      </c>
      <c r="AF371" s="26">
        <v>2</v>
      </c>
      <c r="AG371" s="13" t="s">
        <v>1547</v>
      </c>
      <c r="AI371" s="26">
        <v>3</v>
      </c>
      <c r="AJ371" s="13" t="s">
        <v>1544</v>
      </c>
      <c r="AK371" s="13" t="s">
        <v>1672</v>
      </c>
      <c r="AL371" s="25">
        <v>4</v>
      </c>
      <c r="AN371" s="14" t="s">
        <v>1547</v>
      </c>
      <c r="AO371" s="14" t="s">
        <v>1673</v>
      </c>
      <c r="AR371" s="15">
        <v>12</v>
      </c>
      <c r="AS371" s="15">
        <v>14</v>
      </c>
      <c r="AT371" s="15">
        <v>14</v>
      </c>
      <c r="AU371" s="15">
        <v>3</v>
      </c>
      <c r="AV371" s="15">
        <v>3</v>
      </c>
      <c r="AW371" s="15">
        <v>7</v>
      </c>
      <c r="AX371" s="15">
        <v>7</v>
      </c>
      <c r="AZ371" s="15" t="s">
        <v>63</v>
      </c>
      <c r="BC371" s="15" t="s">
        <v>6202</v>
      </c>
      <c r="BD371" s="16" t="s">
        <v>313</v>
      </c>
      <c r="BE371" s="16" t="s">
        <v>537</v>
      </c>
      <c r="BF371" s="16" t="s">
        <v>131</v>
      </c>
      <c r="BG371" s="16" t="s">
        <v>1561</v>
      </c>
      <c r="BK371" s="17" t="s">
        <v>1674</v>
      </c>
      <c r="BL371" s="40" t="s">
        <v>6206</v>
      </c>
    </row>
    <row r="372" spans="1:64" ht="15" customHeight="1" x14ac:dyDescent="0.55000000000000004">
      <c r="A372" s="20">
        <v>493</v>
      </c>
      <c r="B372" s="20" t="s">
        <v>1675</v>
      </c>
      <c r="C372" s="20" t="s">
        <v>1676</v>
      </c>
      <c r="D372" s="2" t="s">
        <v>1536</v>
      </c>
      <c r="E372" s="2" t="s">
        <v>1538</v>
      </c>
      <c r="F372" s="2" t="s">
        <v>1614</v>
      </c>
      <c r="G372" s="2" t="s">
        <v>93</v>
      </c>
      <c r="H372" s="3">
        <v>1</v>
      </c>
      <c r="I372" s="3">
        <v>1</v>
      </c>
      <c r="J372" s="3">
        <v>1</v>
      </c>
      <c r="K372" s="3">
        <v>1</v>
      </c>
      <c r="L372" s="3" t="s">
        <v>116</v>
      </c>
      <c r="P372" s="28">
        <v>4</v>
      </c>
      <c r="Q372" s="8">
        <v>300000</v>
      </c>
      <c r="R372" s="4" t="s">
        <v>1547</v>
      </c>
      <c r="U372" s="7"/>
      <c r="X372" s="27">
        <v>2</v>
      </c>
      <c r="Y372" s="12">
        <v>2790679</v>
      </c>
      <c r="Z372" s="12" t="s">
        <v>1546</v>
      </c>
      <c r="AB372" s="27">
        <v>2</v>
      </c>
      <c r="AC372" s="12">
        <v>2875781</v>
      </c>
      <c r="AD372" s="12" t="s">
        <v>1546</v>
      </c>
      <c r="AF372" s="26">
        <v>2</v>
      </c>
      <c r="AG372" s="13" t="s">
        <v>1547</v>
      </c>
      <c r="AI372" s="26">
        <v>3</v>
      </c>
      <c r="AJ372" s="13" t="s">
        <v>1547</v>
      </c>
      <c r="AL372" s="25">
        <v>3</v>
      </c>
      <c r="AN372" s="14" t="s">
        <v>1547</v>
      </c>
      <c r="AR372" s="15">
        <v>11</v>
      </c>
      <c r="AS372" s="15">
        <v>12</v>
      </c>
      <c r="AT372" s="15">
        <v>12</v>
      </c>
      <c r="AU372" s="15">
        <v>3</v>
      </c>
      <c r="AV372" s="15">
        <v>2</v>
      </c>
      <c r="AW372" s="15">
        <v>6</v>
      </c>
      <c r="AX372" s="15">
        <v>6</v>
      </c>
      <c r="BD372" s="16" t="s">
        <v>313</v>
      </c>
      <c r="BE372" s="16" t="s">
        <v>537</v>
      </c>
      <c r="BF372" s="41" t="s">
        <v>313</v>
      </c>
      <c r="BG372" s="16" t="s">
        <v>6417</v>
      </c>
      <c r="BH372" s="16" t="s">
        <v>123</v>
      </c>
      <c r="BK372" s="17" t="s">
        <v>1576</v>
      </c>
      <c r="BL372" s="40" t="s">
        <v>6206</v>
      </c>
    </row>
    <row r="373" spans="1:64" ht="15" customHeight="1" x14ac:dyDescent="0.55000000000000004">
      <c r="A373" s="20">
        <v>495</v>
      </c>
      <c r="B373" s="20" t="s">
        <v>1677</v>
      </c>
      <c r="C373" s="20" t="s">
        <v>1678</v>
      </c>
      <c r="D373" s="2" t="s">
        <v>1536</v>
      </c>
      <c r="E373" s="2" t="s">
        <v>1538</v>
      </c>
      <c r="F373" s="2" t="s">
        <v>1614</v>
      </c>
      <c r="G373" s="2" t="s">
        <v>93</v>
      </c>
      <c r="H373" s="3">
        <v>1</v>
      </c>
      <c r="I373" s="3">
        <v>1</v>
      </c>
      <c r="J373" s="3">
        <v>1</v>
      </c>
      <c r="K373" s="3">
        <v>1</v>
      </c>
      <c r="L373" s="3" t="s">
        <v>116</v>
      </c>
      <c r="P373" s="28">
        <v>3</v>
      </c>
      <c r="Q373" s="8">
        <v>700000</v>
      </c>
      <c r="R373" s="4" t="s">
        <v>1547</v>
      </c>
      <c r="U373" s="7">
        <v>700000</v>
      </c>
      <c r="X373" s="27">
        <v>1</v>
      </c>
      <c r="Y373" s="12">
        <v>4956179</v>
      </c>
      <c r="Z373" s="12" t="s">
        <v>1546</v>
      </c>
      <c r="AB373" s="27">
        <v>1</v>
      </c>
      <c r="AC373" s="12">
        <v>10407211</v>
      </c>
      <c r="AD373" s="12" t="s">
        <v>1546</v>
      </c>
      <c r="AF373" s="26">
        <v>2</v>
      </c>
      <c r="AG373" s="13" t="s">
        <v>1547</v>
      </c>
      <c r="AI373" s="26">
        <v>3</v>
      </c>
      <c r="AJ373" s="13" t="s">
        <v>1547</v>
      </c>
      <c r="AL373" s="25">
        <v>3</v>
      </c>
      <c r="AM373" s="14">
        <v>0</v>
      </c>
      <c r="AN373" s="14" t="s">
        <v>122</v>
      </c>
      <c r="AR373" s="15">
        <v>9</v>
      </c>
      <c r="AS373" s="15">
        <v>10</v>
      </c>
      <c r="AT373" s="15">
        <v>10</v>
      </c>
      <c r="AU373" s="15">
        <v>3</v>
      </c>
      <c r="AV373" s="15">
        <v>1</v>
      </c>
      <c r="AW373" s="15">
        <v>4</v>
      </c>
      <c r="AX373" s="15">
        <v>6</v>
      </c>
      <c r="BD373" s="16" t="s">
        <v>313</v>
      </c>
      <c r="BE373" s="16" t="s">
        <v>6270</v>
      </c>
      <c r="BF373" s="41" t="s">
        <v>313</v>
      </c>
      <c r="BG373" s="16" t="s">
        <v>6362</v>
      </c>
      <c r="BH373" s="16" t="s">
        <v>1556</v>
      </c>
      <c r="BK373" s="17" t="s">
        <v>211</v>
      </c>
      <c r="BL373" s="40" t="s">
        <v>6206</v>
      </c>
    </row>
    <row r="374" spans="1:64" ht="15" customHeight="1" x14ac:dyDescent="0.55000000000000004">
      <c r="A374" s="20">
        <v>496</v>
      </c>
      <c r="B374" s="20" t="s">
        <v>1679</v>
      </c>
      <c r="C374" s="20" t="s">
        <v>1680</v>
      </c>
      <c r="D374" s="2" t="s">
        <v>1536</v>
      </c>
      <c r="E374" s="2" t="s">
        <v>1538</v>
      </c>
      <c r="F374" s="2" t="s">
        <v>1614</v>
      </c>
      <c r="G374" s="2" t="s">
        <v>93</v>
      </c>
      <c r="H374" s="3">
        <v>1</v>
      </c>
      <c r="I374" s="3">
        <v>1</v>
      </c>
      <c r="J374" s="3">
        <v>1</v>
      </c>
      <c r="K374" s="3">
        <v>1</v>
      </c>
      <c r="L374" s="3" t="s">
        <v>116</v>
      </c>
      <c r="P374" s="28">
        <v>3</v>
      </c>
      <c r="Q374" s="8">
        <v>1700000</v>
      </c>
      <c r="R374" s="4" t="s">
        <v>1547</v>
      </c>
      <c r="U374" s="7">
        <v>1700000</v>
      </c>
      <c r="X374" s="27">
        <v>2</v>
      </c>
      <c r="Y374" s="12">
        <v>1356521</v>
      </c>
      <c r="Z374" s="12" t="s">
        <v>1546</v>
      </c>
      <c r="AB374" s="27">
        <v>3</v>
      </c>
      <c r="AC374" s="12">
        <v>419024</v>
      </c>
      <c r="AD374" s="12" t="s">
        <v>1546</v>
      </c>
      <c r="AF374" s="26">
        <v>2</v>
      </c>
      <c r="AG374" s="13" t="s">
        <v>1547</v>
      </c>
      <c r="AI374" s="26">
        <v>4</v>
      </c>
      <c r="AJ374" s="13" t="s">
        <v>1547</v>
      </c>
      <c r="AL374" s="25">
        <v>3</v>
      </c>
      <c r="AN374" s="14" t="s">
        <v>1547</v>
      </c>
      <c r="AR374" s="15">
        <v>10</v>
      </c>
      <c r="AS374" s="15">
        <v>13</v>
      </c>
      <c r="AT374" s="15">
        <v>13</v>
      </c>
      <c r="AU374" s="15">
        <v>4</v>
      </c>
      <c r="AV374" s="15">
        <v>3</v>
      </c>
      <c r="AW374" s="15">
        <v>6</v>
      </c>
      <c r="AX374" s="15">
        <v>7</v>
      </c>
      <c r="BD374" s="16" t="s">
        <v>313</v>
      </c>
      <c r="BE374" s="16" t="s">
        <v>537</v>
      </c>
      <c r="BF374" s="16" t="s">
        <v>1400</v>
      </c>
      <c r="BG374" s="16" t="s">
        <v>6450</v>
      </c>
      <c r="BH374" s="16" t="s">
        <v>106</v>
      </c>
      <c r="BK374" s="17" t="s">
        <v>1576</v>
      </c>
      <c r="BL374" s="40" t="s">
        <v>6206</v>
      </c>
    </row>
    <row r="375" spans="1:64" ht="15" customHeight="1" x14ac:dyDescent="0.55000000000000004">
      <c r="A375" s="20">
        <v>497</v>
      </c>
      <c r="B375" s="20" t="s">
        <v>1681</v>
      </c>
      <c r="C375" s="20" t="s">
        <v>1682</v>
      </c>
      <c r="D375" s="2" t="s">
        <v>1536</v>
      </c>
      <c r="E375" s="2" t="s">
        <v>1538</v>
      </c>
      <c r="F375" s="2" t="s">
        <v>1614</v>
      </c>
      <c r="G375" s="2" t="s">
        <v>1683</v>
      </c>
      <c r="H375" s="3">
        <v>1</v>
      </c>
      <c r="I375" s="3">
        <v>1</v>
      </c>
      <c r="J375" s="3">
        <v>1</v>
      </c>
      <c r="K375" s="3">
        <v>1</v>
      </c>
      <c r="L375" s="3" t="s">
        <v>116</v>
      </c>
      <c r="P375" s="28">
        <v>4</v>
      </c>
      <c r="Q375" s="8">
        <v>56000</v>
      </c>
      <c r="R375" s="4" t="s">
        <v>1547</v>
      </c>
      <c r="S375" s="4" t="s">
        <v>1615</v>
      </c>
      <c r="U375" s="7">
        <v>56000</v>
      </c>
      <c r="X375" s="27">
        <v>3</v>
      </c>
      <c r="Y375" s="12">
        <v>595395</v>
      </c>
      <c r="Z375" s="12" t="s">
        <v>1546</v>
      </c>
      <c r="AB375" s="27">
        <v>2</v>
      </c>
      <c r="AC375" s="12">
        <v>1502847</v>
      </c>
      <c r="AD375" s="12" t="s">
        <v>1546</v>
      </c>
      <c r="AF375" s="26">
        <v>3</v>
      </c>
      <c r="AG375" s="13" t="s">
        <v>1547</v>
      </c>
      <c r="AI375" s="26">
        <v>4</v>
      </c>
      <c r="AJ375" s="13" t="s">
        <v>1547</v>
      </c>
      <c r="AL375" s="25">
        <v>4</v>
      </c>
      <c r="AN375" s="14" t="s">
        <v>1544</v>
      </c>
      <c r="AO375" s="14" t="s">
        <v>1684</v>
      </c>
      <c r="AR375" s="15">
        <v>14</v>
      </c>
      <c r="AS375" s="15">
        <v>14</v>
      </c>
      <c r="AT375" s="15">
        <v>14</v>
      </c>
      <c r="AU375" s="15">
        <v>4</v>
      </c>
      <c r="AV375" s="15">
        <v>3</v>
      </c>
      <c r="AW375" s="15">
        <v>7</v>
      </c>
      <c r="AX375" s="15">
        <v>8</v>
      </c>
      <c r="BA375" s="15" t="s">
        <v>175</v>
      </c>
      <c r="BC375" s="15" t="s">
        <v>6201</v>
      </c>
      <c r="BD375" s="16" t="s">
        <v>313</v>
      </c>
      <c r="BE375" s="16" t="s">
        <v>537</v>
      </c>
      <c r="BF375" s="16" t="s">
        <v>577</v>
      </c>
      <c r="BG375" s="16" t="s">
        <v>5357</v>
      </c>
      <c r="BH375" s="16" t="s">
        <v>968</v>
      </c>
      <c r="BK375" s="17" t="s">
        <v>1576</v>
      </c>
      <c r="BL375" s="40" t="s">
        <v>6208</v>
      </c>
    </row>
    <row r="376" spans="1:64" ht="15" customHeight="1" x14ac:dyDescent="0.55000000000000004">
      <c r="A376" s="20">
        <v>498</v>
      </c>
      <c r="B376" s="20" t="s">
        <v>1685</v>
      </c>
      <c r="C376" s="20" t="s">
        <v>1686</v>
      </c>
      <c r="D376" s="2" t="s">
        <v>1536</v>
      </c>
      <c r="E376" s="2" t="s">
        <v>1538</v>
      </c>
      <c r="F376" s="2" t="s">
        <v>1614</v>
      </c>
      <c r="G376" s="2" t="s">
        <v>93</v>
      </c>
      <c r="H376" s="3">
        <v>1</v>
      </c>
      <c r="I376" s="3">
        <v>1</v>
      </c>
      <c r="J376" s="3">
        <v>1</v>
      </c>
      <c r="K376" s="3">
        <v>1</v>
      </c>
      <c r="L376" s="3" t="s">
        <v>116</v>
      </c>
      <c r="P376" s="28">
        <v>3</v>
      </c>
      <c r="Q376" s="8">
        <v>1600000</v>
      </c>
      <c r="R376" s="4" t="s">
        <v>1547</v>
      </c>
      <c r="U376" s="7"/>
      <c r="X376" s="27">
        <v>2</v>
      </c>
      <c r="Y376" s="12">
        <v>1330181</v>
      </c>
      <c r="Z376" s="12" t="s">
        <v>1546</v>
      </c>
      <c r="AB376" s="27">
        <v>2</v>
      </c>
      <c r="AC376" s="12">
        <v>1059647</v>
      </c>
      <c r="AD376" s="12" t="s">
        <v>1546</v>
      </c>
      <c r="AF376" s="26">
        <v>3</v>
      </c>
      <c r="AG376" s="13" t="s">
        <v>1547</v>
      </c>
      <c r="AH376" s="13" t="s">
        <v>1687</v>
      </c>
      <c r="AI376" s="26">
        <v>3</v>
      </c>
      <c r="AJ376" s="13" t="s">
        <v>1547</v>
      </c>
      <c r="AL376" s="25">
        <v>5</v>
      </c>
      <c r="AN376" s="14" t="s">
        <v>1547</v>
      </c>
      <c r="AR376" s="15">
        <v>13</v>
      </c>
      <c r="AS376" s="15">
        <v>13</v>
      </c>
      <c r="AT376" s="15">
        <v>13</v>
      </c>
      <c r="AU376" s="15">
        <v>3</v>
      </c>
      <c r="AV376" s="15">
        <v>2</v>
      </c>
      <c r="AW376" s="15">
        <v>5</v>
      </c>
      <c r="AX376" s="15">
        <v>8</v>
      </c>
      <c r="BA376" s="15" t="s">
        <v>175</v>
      </c>
      <c r="BB376" s="15" t="s">
        <v>48</v>
      </c>
      <c r="BC376" s="15" t="s">
        <v>6201</v>
      </c>
      <c r="BD376" s="16" t="s">
        <v>313</v>
      </c>
      <c r="BE376" s="16" t="s">
        <v>537</v>
      </c>
      <c r="BF376" s="16" t="s">
        <v>6234</v>
      </c>
      <c r="BG376" s="16" t="s">
        <v>6429</v>
      </c>
      <c r="BH376" s="16" t="s">
        <v>106</v>
      </c>
      <c r="BK376" s="17" t="s">
        <v>1576</v>
      </c>
      <c r="BL376" s="40" t="s">
        <v>6206</v>
      </c>
    </row>
    <row r="377" spans="1:64" ht="15" customHeight="1" x14ac:dyDescent="0.55000000000000004">
      <c r="A377" s="20">
        <v>499</v>
      </c>
      <c r="B377" s="20" t="s">
        <v>1688</v>
      </c>
      <c r="C377" s="20" t="s">
        <v>1689</v>
      </c>
      <c r="D377" s="2" t="s">
        <v>1536</v>
      </c>
      <c r="E377" s="2" t="s">
        <v>1538</v>
      </c>
      <c r="F377" s="2" t="s">
        <v>1614</v>
      </c>
      <c r="G377" s="2" t="s">
        <v>93</v>
      </c>
      <c r="H377" s="3">
        <v>1</v>
      </c>
      <c r="I377" s="3">
        <v>1</v>
      </c>
      <c r="J377" s="3">
        <v>1</v>
      </c>
      <c r="K377" s="3">
        <v>1</v>
      </c>
      <c r="L377" s="3" t="s">
        <v>116</v>
      </c>
      <c r="P377" s="28">
        <v>3</v>
      </c>
      <c r="Q377" s="8">
        <v>2300000</v>
      </c>
      <c r="R377" s="4" t="s">
        <v>1547</v>
      </c>
      <c r="U377" s="7">
        <v>2300000</v>
      </c>
      <c r="X377" s="27">
        <v>2</v>
      </c>
      <c r="Y377" s="12">
        <v>2589119</v>
      </c>
      <c r="Z377" s="12" t="s">
        <v>1546</v>
      </c>
      <c r="AB377" s="27">
        <v>2</v>
      </c>
      <c r="AC377" s="12">
        <v>1225574</v>
      </c>
      <c r="AD377" s="12" t="s">
        <v>1546</v>
      </c>
      <c r="AF377" s="26">
        <v>2</v>
      </c>
      <c r="AG377" s="13" t="s">
        <v>1547</v>
      </c>
      <c r="AH377" s="13" t="s">
        <v>1687</v>
      </c>
      <c r="AI377" s="26">
        <v>4</v>
      </c>
      <c r="AJ377" s="13" t="s">
        <v>1547</v>
      </c>
      <c r="AL377" s="25">
        <v>4</v>
      </c>
      <c r="AN377" s="14" t="s">
        <v>1547</v>
      </c>
      <c r="AO377" s="14" t="s">
        <v>1690</v>
      </c>
      <c r="AR377" s="15">
        <v>11</v>
      </c>
      <c r="AS377" s="15">
        <v>13</v>
      </c>
      <c r="AT377" s="15">
        <v>13</v>
      </c>
      <c r="AU377" s="15">
        <v>4</v>
      </c>
      <c r="AV377" s="15">
        <v>2</v>
      </c>
      <c r="AW377" s="15">
        <v>5</v>
      </c>
      <c r="AX377" s="15">
        <v>8</v>
      </c>
      <c r="BD377" s="16" t="s">
        <v>313</v>
      </c>
      <c r="BE377" s="16" t="s">
        <v>537</v>
      </c>
      <c r="BF377" s="16" t="s">
        <v>131</v>
      </c>
      <c r="BG377" s="16" t="s">
        <v>6445</v>
      </c>
      <c r="BH377" s="16" t="s">
        <v>1556</v>
      </c>
      <c r="BK377" s="17" t="s">
        <v>1691</v>
      </c>
      <c r="BL377" s="40" t="s">
        <v>6208</v>
      </c>
    </row>
    <row r="378" spans="1:64" ht="15" customHeight="1" x14ac:dyDescent="0.55000000000000004">
      <c r="A378" s="20">
        <v>500</v>
      </c>
      <c r="B378" s="20" t="s">
        <v>1692</v>
      </c>
      <c r="C378" s="20" t="s">
        <v>1693</v>
      </c>
      <c r="D378" s="2" t="s">
        <v>1536</v>
      </c>
      <c r="E378" s="2" t="s">
        <v>1538</v>
      </c>
      <c r="F378" s="2" t="s">
        <v>1614</v>
      </c>
      <c r="G378" s="2" t="s">
        <v>93</v>
      </c>
      <c r="H378" s="3">
        <v>1</v>
      </c>
      <c r="I378" s="3">
        <v>1</v>
      </c>
      <c r="J378" s="3">
        <v>1</v>
      </c>
      <c r="K378" s="3">
        <v>1</v>
      </c>
      <c r="L378" s="3" t="s">
        <v>116</v>
      </c>
      <c r="P378" s="28">
        <v>3</v>
      </c>
      <c r="Q378" s="8">
        <v>3500000</v>
      </c>
      <c r="R378" s="4" t="s">
        <v>1547</v>
      </c>
      <c r="U378" s="7">
        <v>3500000</v>
      </c>
      <c r="X378" s="27">
        <v>3</v>
      </c>
      <c r="Y378" s="12">
        <v>309066</v>
      </c>
      <c r="Z378" s="12" t="s">
        <v>1546</v>
      </c>
      <c r="AB378" s="27">
        <v>2</v>
      </c>
      <c r="AC378" s="12">
        <v>2228231</v>
      </c>
      <c r="AD378" s="12" t="s">
        <v>1546</v>
      </c>
      <c r="AF378" s="26">
        <v>2</v>
      </c>
      <c r="AG378" s="13" t="s">
        <v>1547</v>
      </c>
      <c r="AH378" s="13" t="s">
        <v>1687</v>
      </c>
      <c r="AI378" s="26">
        <v>4</v>
      </c>
      <c r="AJ378" s="13" t="s">
        <v>1547</v>
      </c>
      <c r="AL378" s="25">
        <v>3</v>
      </c>
      <c r="AM378" s="14">
        <v>0.49999999999998901</v>
      </c>
      <c r="AN378" s="14" t="s">
        <v>122</v>
      </c>
      <c r="AR378" s="15">
        <v>11</v>
      </c>
      <c r="AS378" s="15">
        <v>12</v>
      </c>
      <c r="AT378" s="15">
        <v>12</v>
      </c>
      <c r="AU378" s="15">
        <v>4</v>
      </c>
      <c r="AV378" s="15">
        <v>3</v>
      </c>
      <c r="AW378" s="15">
        <v>6</v>
      </c>
      <c r="AX378" s="15">
        <v>7</v>
      </c>
      <c r="BD378" s="16" t="s">
        <v>313</v>
      </c>
      <c r="BE378" s="16" t="s">
        <v>537</v>
      </c>
      <c r="BF378" s="16" t="s">
        <v>1400</v>
      </c>
      <c r="BG378" s="16" t="s">
        <v>6449</v>
      </c>
      <c r="BH378" s="16" t="s">
        <v>1556</v>
      </c>
      <c r="BK378" s="17" t="s">
        <v>211</v>
      </c>
      <c r="BL378" s="40" t="s">
        <v>6206</v>
      </c>
    </row>
    <row r="379" spans="1:64" ht="15" customHeight="1" x14ac:dyDescent="0.55000000000000004">
      <c r="A379" s="20">
        <v>501</v>
      </c>
      <c r="B379" s="20" t="s">
        <v>1694</v>
      </c>
      <c r="C379" s="20" t="s">
        <v>1695</v>
      </c>
      <c r="D379" s="2" t="s">
        <v>1536</v>
      </c>
      <c r="E379" s="2" t="s">
        <v>1538</v>
      </c>
      <c r="F379" s="2" t="s">
        <v>1614</v>
      </c>
      <c r="H379" s="3">
        <v>1</v>
      </c>
      <c r="I379" s="3">
        <v>1</v>
      </c>
      <c r="J379" s="3">
        <v>1</v>
      </c>
      <c r="K379" s="3">
        <v>1</v>
      </c>
      <c r="L379" s="3" t="s">
        <v>116</v>
      </c>
      <c r="P379" s="28">
        <v>4</v>
      </c>
      <c r="Q379" s="8">
        <v>150000</v>
      </c>
      <c r="R379" s="4" t="s">
        <v>1547</v>
      </c>
      <c r="U379" s="7">
        <v>150000</v>
      </c>
      <c r="X379" s="27">
        <v>2</v>
      </c>
      <c r="Y379" s="12">
        <v>2372728</v>
      </c>
      <c r="Z379" s="12" t="s">
        <v>1546</v>
      </c>
      <c r="AB379" s="27">
        <v>2</v>
      </c>
      <c r="AC379" s="12">
        <v>1676041</v>
      </c>
      <c r="AD379" s="12" t="s">
        <v>1546</v>
      </c>
      <c r="AF379" s="26">
        <v>2</v>
      </c>
      <c r="AG379" s="13" t="s">
        <v>1547</v>
      </c>
      <c r="AH379" s="13" t="s">
        <v>1687</v>
      </c>
      <c r="AI379" s="26">
        <v>4</v>
      </c>
      <c r="AJ379" s="13" t="s">
        <v>1547</v>
      </c>
      <c r="AL379" s="25">
        <v>4</v>
      </c>
      <c r="AM379" s="14">
        <v>3.69999999999999</v>
      </c>
      <c r="AN379" s="14" t="s">
        <v>1547</v>
      </c>
      <c r="AO379" s="14" t="s">
        <v>1696</v>
      </c>
      <c r="AR379" s="15">
        <v>12</v>
      </c>
      <c r="AS379" s="15">
        <v>14</v>
      </c>
      <c r="AT379" s="15">
        <v>14</v>
      </c>
      <c r="AU379" s="15">
        <v>4</v>
      </c>
      <c r="AV379" s="15">
        <v>2</v>
      </c>
      <c r="AW379" s="15">
        <v>6</v>
      </c>
      <c r="AX379" s="15">
        <v>8</v>
      </c>
      <c r="BA379" s="15" t="s">
        <v>175</v>
      </c>
      <c r="BC379" s="15" t="s">
        <v>6201</v>
      </c>
      <c r="BD379" s="16" t="s">
        <v>313</v>
      </c>
      <c r="BE379" s="16" t="s">
        <v>6246</v>
      </c>
      <c r="BF379" s="16" t="s">
        <v>131</v>
      </c>
      <c r="BG379" s="16" t="s">
        <v>6445</v>
      </c>
      <c r="BH379" s="16" t="s">
        <v>1556</v>
      </c>
      <c r="BK379" s="17" t="s">
        <v>1585</v>
      </c>
      <c r="BL379" s="40" t="s">
        <v>6206</v>
      </c>
    </row>
    <row r="380" spans="1:64" ht="15" customHeight="1" x14ac:dyDescent="0.55000000000000004">
      <c r="A380" s="20">
        <v>502</v>
      </c>
      <c r="B380" s="20" t="s">
        <v>1697</v>
      </c>
      <c r="C380" s="20" t="s">
        <v>1698</v>
      </c>
      <c r="D380" s="2" t="s">
        <v>1536</v>
      </c>
      <c r="E380" s="2" t="s">
        <v>1538</v>
      </c>
      <c r="F380" s="2" t="s">
        <v>1614</v>
      </c>
      <c r="G380" s="2" t="s">
        <v>93</v>
      </c>
      <c r="H380" s="3">
        <v>1</v>
      </c>
      <c r="I380" s="3">
        <v>1</v>
      </c>
      <c r="J380" s="3">
        <v>1</v>
      </c>
      <c r="K380" s="3">
        <v>1</v>
      </c>
      <c r="L380" s="3" t="s">
        <v>116</v>
      </c>
      <c r="P380" s="28">
        <v>3</v>
      </c>
      <c r="Q380" s="8">
        <v>500000</v>
      </c>
      <c r="R380" s="4" t="s">
        <v>1547</v>
      </c>
      <c r="S380" s="4" t="s">
        <v>1699</v>
      </c>
      <c r="U380" s="7"/>
      <c r="X380" s="27">
        <v>3</v>
      </c>
      <c r="Y380" s="12">
        <v>366891</v>
      </c>
      <c r="Z380" s="12" t="s">
        <v>1546</v>
      </c>
      <c r="AB380" s="27">
        <v>2</v>
      </c>
      <c r="AC380" s="12">
        <v>3048312</v>
      </c>
      <c r="AD380" s="12" t="s">
        <v>1546</v>
      </c>
      <c r="AF380" s="26">
        <v>3</v>
      </c>
      <c r="AG380" s="13" t="s">
        <v>1547</v>
      </c>
      <c r="AH380" s="13" t="s">
        <v>1687</v>
      </c>
      <c r="AI380" s="26">
        <v>4</v>
      </c>
      <c r="AJ380" s="13" t="s">
        <v>1544</v>
      </c>
      <c r="AK380" s="13" t="s">
        <v>1700</v>
      </c>
      <c r="AL380" s="25">
        <v>3</v>
      </c>
      <c r="AM380" s="14">
        <v>3</v>
      </c>
      <c r="AN380" s="14" t="s">
        <v>1547</v>
      </c>
      <c r="AO380" s="14" t="s">
        <v>1701</v>
      </c>
      <c r="AR380" s="15">
        <v>12</v>
      </c>
      <c r="AS380" s="15">
        <v>12</v>
      </c>
      <c r="AT380" s="15">
        <v>12</v>
      </c>
      <c r="AU380" s="15">
        <v>4</v>
      </c>
      <c r="AV380" s="15">
        <v>3</v>
      </c>
      <c r="AW380" s="15">
        <v>6</v>
      </c>
      <c r="AX380" s="15">
        <v>7</v>
      </c>
      <c r="BD380" s="16" t="s">
        <v>313</v>
      </c>
      <c r="BE380" s="16" t="s">
        <v>537</v>
      </c>
      <c r="BF380" s="41" t="s">
        <v>313</v>
      </c>
      <c r="BG380" s="16" t="s">
        <v>6362</v>
      </c>
      <c r="BH380" s="16" t="s">
        <v>106</v>
      </c>
      <c r="BK380" s="17" t="s">
        <v>211</v>
      </c>
      <c r="BL380" s="40" t="s">
        <v>6206</v>
      </c>
    </row>
    <row r="381" spans="1:64" ht="15" customHeight="1" x14ac:dyDescent="0.55000000000000004">
      <c r="A381" s="20">
        <v>504</v>
      </c>
      <c r="B381" s="20" t="s">
        <v>1702</v>
      </c>
      <c r="C381" s="20" t="s">
        <v>1703</v>
      </c>
      <c r="D381" s="2" t="s">
        <v>1536</v>
      </c>
      <c r="E381" s="2" t="s">
        <v>1538</v>
      </c>
      <c r="F381" s="2" t="s">
        <v>1614</v>
      </c>
      <c r="G381" s="2" t="s">
        <v>93</v>
      </c>
      <c r="H381" s="3">
        <v>1</v>
      </c>
      <c r="I381" s="3">
        <v>1</v>
      </c>
      <c r="J381" s="3">
        <v>1</v>
      </c>
      <c r="K381" s="3">
        <v>1</v>
      </c>
      <c r="L381" s="3" t="s">
        <v>100</v>
      </c>
      <c r="P381" s="28">
        <v>3</v>
      </c>
      <c r="Q381" s="8">
        <v>2000000</v>
      </c>
      <c r="R381" s="4" t="s">
        <v>1547</v>
      </c>
      <c r="U381" s="7"/>
      <c r="X381" s="27">
        <v>1</v>
      </c>
      <c r="Y381" s="12">
        <v>11945808</v>
      </c>
      <c r="Z381" s="12" t="s">
        <v>1546</v>
      </c>
      <c r="AB381" s="27">
        <v>1</v>
      </c>
      <c r="AC381" s="12">
        <v>9599369</v>
      </c>
      <c r="AD381" s="12" t="s">
        <v>1546</v>
      </c>
      <c r="AF381" s="26">
        <v>2</v>
      </c>
      <c r="AG381" s="13" t="s">
        <v>1547</v>
      </c>
      <c r="AH381" s="13" t="s">
        <v>1687</v>
      </c>
      <c r="AI381" s="26">
        <v>3</v>
      </c>
      <c r="AJ381" s="13" t="s">
        <v>1547</v>
      </c>
      <c r="AL381" s="25">
        <v>2</v>
      </c>
      <c r="AM381" s="14">
        <v>0.3306</v>
      </c>
      <c r="AN381" s="14" t="s">
        <v>105</v>
      </c>
      <c r="AR381" s="15">
        <v>8</v>
      </c>
      <c r="AS381" s="15">
        <v>9</v>
      </c>
      <c r="AT381" s="15">
        <v>9</v>
      </c>
      <c r="AU381" s="15">
        <v>3</v>
      </c>
      <c r="AV381" s="15">
        <v>1</v>
      </c>
      <c r="AW381" s="15">
        <v>4</v>
      </c>
      <c r="AX381" s="15">
        <v>5</v>
      </c>
      <c r="BD381" s="16" t="s">
        <v>313</v>
      </c>
      <c r="BE381" s="16" t="s">
        <v>1525</v>
      </c>
      <c r="BF381" s="41" t="s">
        <v>313</v>
      </c>
      <c r="BG381" s="16" t="s">
        <v>6362</v>
      </c>
      <c r="BH381" s="16" t="s">
        <v>106</v>
      </c>
      <c r="BK381" s="17" t="s">
        <v>211</v>
      </c>
      <c r="BL381" s="40" t="s">
        <v>6206</v>
      </c>
    </row>
    <row r="382" spans="1:64" ht="15" customHeight="1" x14ac:dyDescent="0.55000000000000004">
      <c r="A382" s="20">
        <v>509</v>
      </c>
      <c r="B382" s="20" t="s">
        <v>1704</v>
      </c>
      <c r="C382" s="20" t="s">
        <v>1705</v>
      </c>
      <c r="D382" s="2" t="s">
        <v>1536</v>
      </c>
      <c r="E382" s="2" t="s">
        <v>1538</v>
      </c>
      <c r="F382" s="2" t="s">
        <v>1614</v>
      </c>
      <c r="G382" s="2" t="s">
        <v>93</v>
      </c>
      <c r="H382" s="3">
        <v>1</v>
      </c>
      <c r="I382" s="3">
        <v>1</v>
      </c>
      <c r="J382" s="3">
        <v>1</v>
      </c>
      <c r="K382" s="3">
        <v>0</v>
      </c>
      <c r="L382" s="3" t="s">
        <v>100</v>
      </c>
      <c r="P382" s="28">
        <v>3</v>
      </c>
      <c r="Q382" s="8">
        <v>3500000</v>
      </c>
      <c r="R382" s="4" t="s">
        <v>1547</v>
      </c>
      <c r="U382" s="7">
        <v>3500000</v>
      </c>
      <c r="X382" s="27">
        <v>1</v>
      </c>
      <c r="Y382" s="12">
        <v>4267361</v>
      </c>
      <c r="Z382" s="12" t="s">
        <v>1546</v>
      </c>
      <c r="AB382" s="27">
        <v>2</v>
      </c>
      <c r="AC382" s="12">
        <v>1608507</v>
      </c>
      <c r="AD382" s="12" t="s">
        <v>1546</v>
      </c>
      <c r="AF382" s="26">
        <v>3</v>
      </c>
      <c r="AG382" s="13" t="s">
        <v>1547</v>
      </c>
      <c r="AI382" s="26">
        <v>3</v>
      </c>
      <c r="AJ382" s="13" t="s">
        <v>1547</v>
      </c>
      <c r="AL382" s="25">
        <v>5</v>
      </c>
      <c r="AN382" s="14" t="s">
        <v>1547</v>
      </c>
      <c r="AR382" s="15">
        <v>12</v>
      </c>
      <c r="AS382" s="15">
        <v>13</v>
      </c>
      <c r="AT382" s="15">
        <v>13</v>
      </c>
      <c r="AU382" s="15">
        <v>3</v>
      </c>
      <c r="AV382" s="15">
        <v>2</v>
      </c>
      <c r="AW382" s="15">
        <v>5</v>
      </c>
      <c r="AX382" s="15">
        <v>8</v>
      </c>
      <c r="BA382" s="15" t="s">
        <v>175</v>
      </c>
      <c r="BB382" s="15" t="s">
        <v>48</v>
      </c>
      <c r="BC382" s="15" t="s">
        <v>6201</v>
      </c>
      <c r="BD382" s="16" t="s">
        <v>6226</v>
      </c>
      <c r="BE382" s="16" t="s">
        <v>6243</v>
      </c>
      <c r="BF382" s="16" t="s">
        <v>6226</v>
      </c>
      <c r="BG382" s="16" t="s">
        <v>6243</v>
      </c>
      <c r="BK382" s="17" t="s">
        <v>215</v>
      </c>
      <c r="BL382" s="40" t="s">
        <v>6206</v>
      </c>
    </row>
    <row r="383" spans="1:64" ht="15" customHeight="1" x14ac:dyDescent="0.55000000000000004">
      <c r="A383" s="20">
        <v>512</v>
      </c>
      <c r="B383" s="20" t="s">
        <v>1706</v>
      </c>
      <c r="C383" s="20" t="s">
        <v>1707</v>
      </c>
      <c r="D383" s="2" t="s">
        <v>1536</v>
      </c>
      <c r="E383" s="2" t="s">
        <v>1538</v>
      </c>
      <c r="F383" s="2" t="s">
        <v>1614</v>
      </c>
      <c r="G383" s="2" t="s">
        <v>93</v>
      </c>
      <c r="H383" s="3">
        <v>1</v>
      </c>
      <c r="I383" s="3">
        <v>1</v>
      </c>
      <c r="J383" s="3">
        <v>1</v>
      </c>
      <c r="K383" s="3">
        <v>1</v>
      </c>
      <c r="L383" s="3" t="s">
        <v>116</v>
      </c>
      <c r="P383" s="28">
        <v>3</v>
      </c>
      <c r="Q383" s="8">
        <v>660000</v>
      </c>
      <c r="R383" s="4" t="s">
        <v>1547</v>
      </c>
      <c r="U383" s="7">
        <v>660000</v>
      </c>
      <c r="X383" s="27">
        <v>1</v>
      </c>
      <c r="Y383" s="12">
        <v>13610960</v>
      </c>
      <c r="Z383" s="12" t="s">
        <v>1546</v>
      </c>
      <c r="AB383" s="27">
        <v>1</v>
      </c>
      <c r="AC383" s="12">
        <v>19528957</v>
      </c>
      <c r="AD383" s="12" t="s">
        <v>1546</v>
      </c>
      <c r="AF383" s="26">
        <v>2</v>
      </c>
      <c r="AG383" s="13" t="s">
        <v>1547</v>
      </c>
      <c r="AI383" s="26">
        <v>2</v>
      </c>
      <c r="AJ383" s="13" t="s">
        <v>1547</v>
      </c>
      <c r="AL383" s="25">
        <v>4</v>
      </c>
      <c r="AM383" s="14">
        <v>-1.2626999999999999</v>
      </c>
      <c r="AN383" s="14" t="s">
        <v>105</v>
      </c>
      <c r="AO383" s="14" t="s">
        <v>1708</v>
      </c>
      <c r="AR383" s="15">
        <v>10</v>
      </c>
      <c r="AS383" s="15">
        <v>10</v>
      </c>
      <c r="AT383" s="15">
        <v>10</v>
      </c>
      <c r="AU383" s="15">
        <v>2</v>
      </c>
      <c r="AV383" s="15">
        <v>1</v>
      </c>
      <c r="AW383" s="15">
        <v>4</v>
      </c>
      <c r="AX383" s="15">
        <v>6</v>
      </c>
      <c r="BD383" s="16" t="s">
        <v>313</v>
      </c>
      <c r="BE383" s="16" t="s">
        <v>1525</v>
      </c>
      <c r="BF383" s="41" t="s">
        <v>313</v>
      </c>
      <c r="BG383" s="16" t="s">
        <v>253</v>
      </c>
      <c r="BH383" s="16" t="s">
        <v>2034</v>
      </c>
      <c r="BK383" s="17" t="s">
        <v>211</v>
      </c>
      <c r="BL383" s="40" t="s">
        <v>6206</v>
      </c>
    </row>
    <row r="384" spans="1:64" ht="15" customHeight="1" x14ac:dyDescent="0.55000000000000004">
      <c r="A384" s="20">
        <v>514</v>
      </c>
      <c r="B384" s="20" t="s">
        <v>1709</v>
      </c>
      <c r="C384" s="20" t="s">
        <v>1710</v>
      </c>
      <c r="D384" s="2" t="s">
        <v>1536</v>
      </c>
      <c r="E384" s="2" t="s">
        <v>1538</v>
      </c>
      <c r="F384" s="2" t="s">
        <v>1614</v>
      </c>
      <c r="H384" s="3">
        <v>1</v>
      </c>
      <c r="I384" s="3">
        <v>1</v>
      </c>
      <c r="J384" s="3">
        <v>1</v>
      </c>
      <c r="K384" s="3">
        <v>1</v>
      </c>
      <c r="L384" s="3" t="s">
        <v>116</v>
      </c>
      <c r="P384" s="28">
        <v>4</v>
      </c>
      <c r="Q384" s="8">
        <v>190000</v>
      </c>
      <c r="R384" s="4" t="s">
        <v>1547</v>
      </c>
      <c r="U384" s="7">
        <v>190000</v>
      </c>
      <c r="X384" s="27">
        <v>1</v>
      </c>
      <c r="Y384" s="12">
        <v>5531901</v>
      </c>
      <c r="Z384" s="12" t="s">
        <v>1546</v>
      </c>
      <c r="AB384" s="27">
        <v>1</v>
      </c>
      <c r="AC384" s="12">
        <v>16280555</v>
      </c>
      <c r="AD384" s="12" t="s">
        <v>1546</v>
      </c>
      <c r="AF384" s="26">
        <v>3</v>
      </c>
      <c r="AG384" s="13" t="s">
        <v>1547</v>
      </c>
      <c r="AI384" s="26">
        <v>3</v>
      </c>
      <c r="AJ384" s="13" t="s">
        <v>1544</v>
      </c>
      <c r="AK384" s="13" t="s">
        <v>1711</v>
      </c>
      <c r="AL384" s="25">
        <v>2</v>
      </c>
      <c r="AM384" s="14">
        <v>0.51070000000000004</v>
      </c>
      <c r="AN384" s="14" t="s">
        <v>105</v>
      </c>
      <c r="AR384" s="15">
        <v>10</v>
      </c>
      <c r="AS384" s="15">
        <v>10</v>
      </c>
      <c r="AT384" s="15">
        <v>10</v>
      </c>
      <c r="AU384" s="15">
        <v>3</v>
      </c>
      <c r="AV384" s="15">
        <v>1</v>
      </c>
      <c r="AW384" s="15">
        <v>5</v>
      </c>
      <c r="AX384" s="15">
        <v>5</v>
      </c>
      <c r="BD384" s="16" t="s">
        <v>313</v>
      </c>
      <c r="BE384" s="16" t="s">
        <v>6246</v>
      </c>
      <c r="BF384" s="41" t="s">
        <v>313</v>
      </c>
      <c r="BG384" s="16" t="s">
        <v>253</v>
      </c>
      <c r="BH384" s="16" t="s">
        <v>106</v>
      </c>
      <c r="BK384" s="17" t="s">
        <v>828</v>
      </c>
      <c r="BL384" s="40" t="s">
        <v>6206</v>
      </c>
    </row>
    <row r="385" spans="1:64" ht="15" customHeight="1" x14ac:dyDescent="0.55000000000000004">
      <c r="A385" s="20">
        <v>516</v>
      </c>
      <c r="B385" s="20" t="s">
        <v>1712</v>
      </c>
      <c r="C385" s="20" t="s">
        <v>1713</v>
      </c>
      <c r="D385" s="2" t="s">
        <v>1536</v>
      </c>
      <c r="E385" s="2" t="s">
        <v>1538</v>
      </c>
      <c r="F385" s="2" t="s">
        <v>1614</v>
      </c>
      <c r="G385" s="2" t="s">
        <v>1714</v>
      </c>
      <c r="H385" s="3">
        <v>1</v>
      </c>
      <c r="I385" s="3">
        <v>1</v>
      </c>
      <c r="J385" s="3">
        <v>1</v>
      </c>
      <c r="K385" s="3">
        <v>1</v>
      </c>
      <c r="L385" s="3" t="s">
        <v>116</v>
      </c>
      <c r="P385" s="28">
        <v>5</v>
      </c>
      <c r="Q385" s="8">
        <v>18000</v>
      </c>
      <c r="R385" s="4" t="s">
        <v>1547</v>
      </c>
      <c r="U385" s="7">
        <v>18000</v>
      </c>
      <c r="X385" s="27">
        <v>2</v>
      </c>
      <c r="Y385" s="12">
        <v>1113390</v>
      </c>
      <c r="Z385" s="12" t="s">
        <v>1546</v>
      </c>
      <c r="AB385" s="27">
        <v>3</v>
      </c>
      <c r="AC385" s="12">
        <v>432230</v>
      </c>
      <c r="AD385" s="12" t="s">
        <v>1546</v>
      </c>
      <c r="AF385" s="26">
        <v>2</v>
      </c>
      <c r="AG385" s="13" t="s">
        <v>1547</v>
      </c>
      <c r="AI385" s="26">
        <v>3</v>
      </c>
      <c r="AJ385" s="13" t="s">
        <v>1544</v>
      </c>
      <c r="AK385" s="13" t="s">
        <v>1715</v>
      </c>
      <c r="AL385" s="25">
        <v>3</v>
      </c>
      <c r="AN385" s="14" t="s">
        <v>1547</v>
      </c>
      <c r="AR385" s="15">
        <v>12</v>
      </c>
      <c r="AS385" s="15">
        <v>14</v>
      </c>
      <c r="AT385" s="15">
        <v>14</v>
      </c>
      <c r="AU385" s="15">
        <v>3</v>
      </c>
      <c r="AV385" s="15">
        <v>3</v>
      </c>
      <c r="AW385" s="15">
        <v>8</v>
      </c>
      <c r="AX385" s="15">
        <v>6</v>
      </c>
      <c r="AZ385" s="15" t="s">
        <v>63</v>
      </c>
      <c r="BC385" s="15" t="s">
        <v>6202</v>
      </c>
      <c r="BD385" s="16" t="s">
        <v>313</v>
      </c>
      <c r="BE385" s="16" t="s">
        <v>6240</v>
      </c>
      <c r="BF385" s="16" t="s">
        <v>131</v>
      </c>
      <c r="BG385" s="16" t="s">
        <v>6445</v>
      </c>
      <c r="BH385" s="16" t="s">
        <v>6486</v>
      </c>
      <c r="BK385" s="17" t="s">
        <v>133</v>
      </c>
      <c r="BL385" s="40" t="s">
        <v>6206</v>
      </c>
    </row>
    <row r="386" spans="1:64" ht="15" customHeight="1" x14ac:dyDescent="0.55000000000000004">
      <c r="A386" s="20">
        <v>518</v>
      </c>
      <c r="B386" s="20" t="s">
        <v>1716</v>
      </c>
      <c r="C386" s="20" t="s">
        <v>1717</v>
      </c>
      <c r="D386" s="2" t="s">
        <v>1536</v>
      </c>
      <c r="E386" s="2" t="s">
        <v>1538</v>
      </c>
      <c r="F386" s="2" t="s">
        <v>1614</v>
      </c>
      <c r="G386" s="2" t="s">
        <v>93</v>
      </c>
      <c r="H386" s="3">
        <v>1</v>
      </c>
      <c r="I386" s="3">
        <v>1</v>
      </c>
      <c r="J386" s="3">
        <v>1</v>
      </c>
      <c r="K386" s="3">
        <v>1</v>
      </c>
      <c r="L386" s="3" t="s">
        <v>116</v>
      </c>
      <c r="P386" s="28">
        <v>4</v>
      </c>
      <c r="Q386" s="8">
        <v>140000</v>
      </c>
      <c r="R386" s="4" t="s">
        <v>1547</v>
      </c>
      <c r="U386" s="7">
        <v>140000</v>
      </c>
      <c r="X386" s="27">
        <v>1</v>
      </c>
      <c r="Y386" s="12">
        <v>4397341</v>
      </c>
      <c r="Z386" s="12" t="s">
        <v>1546</v>
      </c>
      <c r="AB386" s="27">
        <v>1</v>
      </c>
      <c r="AC386" s="12">
        <v>21289337</v>
      </c>
      <c r="AD386" s="12" t="s">
        <v>1546</v>
      </c>
      <c r="AF386" s="26">
        <v>3</v>
      </c>
      <c r="AG386" s="13" t="s">
        <v>1544</v>
      </c>
      <c r="AH386" s="13" t="s">
        <v>1718</v>
      </c>
      <c r="AI386" s="26">
        <v>4</v>
      </c>
      <c r="AJ386" s="13" t="s">
        <v>1544</v>
      </c>
      <c r="AK386" s="13" t="s">
        <v>1719</v>
      </c>
      <c r="AL386" s="25">
        <v>2</v>
      </c>
      <c r="AM386" s="14">
        <v>3.2452000000000001</v>
      </c>
      <c r="AN386" s="14" t="s">
        <v>1544</v>
      </c>
      <c r="AR386" s="15">
        <v>10</v>
      </c>
      <c r="AS386" s="15">
        <v>11</v>
      </c>
      <c r="AT386" s="15">
        <v>11</v>
      </c>
      <c r="AU386" s="15">
        <v>4</v>
      </c>
      <c r="AV386" s="15">
        <v>1</v>
      </c>
      <c r="AW386" s="15">
        <v>5</v>
      </c>
      <c r="AX386" s="15">
        <v>6</v>
      </c>
      <c r="BD386" s="16" t="s">
        <v>313</v>
      </c>
      <c r="BE386" s="16" t="s">
        <v>6246</v>
      </c>
      <c r="BF386" s="41" t="s">
        <v>313</v>
      </c>
      <c r="BG386" s="16" t="s">
        <v>6362</v>
      </c>
      <c r="BH386" s="16" t="s">
        <v>1593</v>
      </c>
      <c r="BK386" s="17" t="s">
        <v>211</v>
      </c>
      <c r="BL386" s="40" t="s">
        <v>6206</v>
      </c>
    </row>
    <row r="387" spans="1:64" ht="15" customHeight="1" x14ac:dyDescent="0.55000000000000004">
      <c r="A387" s="20">
        <v>520</v>
      </c>
      <c r="B387" s="20" t="s">
        <v>1720</v>
      </c>
      <c r="C387" s="20" t="s">
        <v>1721</v>
      </c>
      <c r="D387" s="2" t="s">
        <v>1536</v>
      </c>
      <c r="E387" s="2" t="s">
        <v>1538</v>
      </c>
      <c r="F387" s="2" t="s">
        <v>1614</v>
      </c>
      <c r="H387" s="3">
        <v>1</v>
      </c>
      <c r="I387" s="3">
        <v>1</v>
      </c>
      <c r="J387" s="3">
        <v>1</v>
      </c>
      <c r="K387" s="3">
        <v>1</v>
      </c>
      <c r="L387" s="3" t="s">
        <v>116</v>
      </c>
      <c r="P387" s="28">
        <v>4</v>
      </c>
      <c r="Q387" s="8">
        <v>250000</v>
      </c>
      <c r="R387" s="4" t="s">
        <v>1547</v>
      </c>
      <c r="U387" s="7">
        <v>250000</v>
      </c>
      <c r="X387" s="27">
        <v>2</v>
      </c>
      <c r="Y387" s="12">
        <v>2510297</v>
      </c>
      <c r="Z387" s="12" t="s">
        <v>1546</v>
      </c>
      <c r="AB387" s="27">
        <v>2</v>
      </c>
      <c r="AC387" s="12">
        <v>2719479</v>
      </c>
      <c r="AD387" s="12" t="s">
        <v>1546</v>
      </c>
      <c r="AF387" s="26">
        <v>4</v>
      </c>
      <c r="AG387" s="13" t="s">
        <v>1547</v>
      </c>
      <c r="AI387" s="26">
        <v>4</v>
      </c>
      <c r="AJ387" s="13" t="s">
        <v>1547</v>
      </c>
      <c r="AL387" s="25">
        <v>4</v>
      </c>
      <c r="AM387" s="14">
        <v>-0.47920000000000001</v>
      </c>
      <c r="AN387" s="14" t="s">
        <v>105</v>
      </c>
      <c r="AR387" s="15">
        <v>14</v>
      </c>
      <c r="AS387" s="15">
        <v>14</v>
      </c>
      <c r="AT387" s="15">
        <v>14</v>
      </c>
      <c r="AU387" s="15">
        <v>4</v>
      </c>
      <c r="AV387" s="15">
        <v>2</v>
      </c>
      <c r="AW387" s="15">
        <v>6</v>
      </c>
      <c r="AX387" s="15">
        <v>8</v>
      </c>
      <c r="BA387" s="15" t="s">
        <v>175</v>
      </c>
      <c r="BC387" s="15" t="s">
        <v>6201</v>
      </c>
      <c r="BD387" s="16" t="s">
        <v>1450</v>
      </c>
      <c r="BE387" s="16" t="s">
        <v>6377</v>
      </c>
      <c r="BF387" s="16" t="s">
        <v>131</v>
      </c>
      <c r="BG387" s="16" t="s">
        <v>6445</v>
      </c>
      <c r="BH387" s="16" t="s">
        <v>228</v>
      </c>
      <c r="BK387" s="17" t="s">
        <v>1585</v>
      </c>
      <c r="BL387" s="40" t="s">
        <v>6206</v>
      </c>
    </row>
    <row r="388" spans="1:64" ht="15" customHeight="1" x14ac:dyDescent="0.55000000000000004">
      <c r="A388" s="20">
        <v>521</v>
      </c>
      <c r="B388" s="20" t="s">
        <v>1722</v>
      </c>
      <c r="C388" s="20" t="s">
        <v>1723</v>
      </c>
      <c r="D388" s="2" t="s">
        <v>1536</v>
      </c>
      <c r="E388" s="2" t="s">
        <v>1538</v>
      </c>
      <c r="F388" s="2" t="s">
        <v>1614</v>
      </c>
      <c r="G388" s="2" t="s">
        <v>93</v>
      </c>
      <c r="H388" s="3">
        <v>1</v>
      </c>
      <c r="I388" s="3">
        <v>1</v>
      </c>
      <c r="J388" s="3">
        <v>1</v>
      </c>
      <c r="K388" s="3">
        <v>1</v>
      </c>
      <c r="L388" s="3" t="s">
        <v>116</v>
      </c>
      <c r="P388" s="28">
        <v>3</v>
      </c>
      <c r="Q388" s="8">
        <v>660000</v>
      </c>
      <c r="R388" s="4" t="s">
        <v>1547</v>
      </c>
      <c r="S388" s="4" t="s">
        <v>1615</v>
      </c>
      <c r="U388" s="7">
        <v>660000</v>
      </c>
      <c r="X388" s="27">
        <v>1</v>
      </c>
      <c r="Y388" s="12">
        <v>4577413</v>
      </c>
      <c r="Z388" s="12" t="s">
        <v>1546</v>
      </c>
      <c r="AB388" s="27">
        <v>1</v>
      </c>
      <c r="AC388" s="12">
        <v>20603785</v>
      </c>
      <c r="AD388" s="12" t="s">
        <v>1546</v>
      </c>
      <c r="AF388" s="26">
        <v>3</v>
      </c>
      <c r="AG388" s="13" t="s">
        <v>1547</v>
      </c>
      <c r="AI388" s="26">
        <v>4</v>
      </c>
      <c r="AJ388" s="13" t="s">
        <v>1544</v>
      </c>
      <c r="AK388" s="13" t="s">
        <v>1724</v>
      </c>
      <c r="AL388" s="25">
        <v>4</v>
      </c>
      <c r="AM388" s="14">
        <v>-2.1450999999999998</v>
      </c>
      <c r="AN388" s="14" t="s">
        <v>105</v>
      </c>
      <c r="AR388" s="15">
        <v>11</v>
      </c>
      <c r="AS388" s="15">
        <v>12</v>
      </c>
      <c r="AT388" s="15">
        <v>12</v>
      </c>
      <c r="AU388" s="15">
        <v>4</v>
      </c>
      <c r="AV388" s="15">
        <v>1</v>
      </c>
      <c r="AW388" s="15">
        <v>4</v>
      </c>
      <c r="AX388" s="15">
        <v>8</v>
      </c>
      <c r="BD388" s="16" t="s">
        <v>313</v>
      </c>
      <c r="BE388" s="16" t="s">
        <v>6246</v>
      </c>
      <c r="BF388" s="41" t="s">
        <v>313</v>
      </c>
      <c r="BG388" s="16" t="s">
        <v>6362</v>
      </c>
      <c r="BH388" s="16" t="s">
        <v>228</v>
      </c>
      <c r="BK388" s="17" t="s">
        <v>211</v>
      </c>
      <c r="BL388" s="40" t="s">
        <v>6206</v>
      </c>
    </row>
    <row r="389" spans="1:64" ht="15" customHeight="1" x14ac:dyDescent="0.55000000000000004">
      <c r="A389" s="20">
        <v>525</v>
      </c>
      <c r="B389" s="20" t="s">
        <v>1725</v>
      </c>
      <c r="C389" s="20" t="s">
        <v>1726</v>
      </c>
      <c r="D389" s="2" t="s">
        <v>1536</v>
      </c>
      <c r="E389" s="2" t="s">
        <v>1538</v>
      </c>
      <c r="F389" s="2" t="s">
        <v>1614</v>
      </c>
      <c r="G389" s="2" t="s">
        <v>93</v>
      </c>
      <c r="H389" s="3">
        <v>1</v>
      </c>
      <c r="I389" s="3">
        <v>1</v>
      </c>
      <c r="J389" s="3">
        <v>1</v>
      </c>
      <c r="K389" s="3">
        <v>1</v>
      </c>
      <c r="L389" s="3" t="s">
        <v>116</v>
      </c>
      <c r="P389" s="28">
        <v>3</v>
      </c>
      <c r="Q389" s="8">
        <v>1500000</v>
      </c>
      <c r="R389" s="4" t="s">
        <v>1547</v>
      </c>
      <c r="U389" s="7"/>
      <c r="X389" s="27">
        <v>2</v>
      </c>
      <c r="Y389" s="12">
        <v>3820285</v>
      </c>
      <c r="Z389" s="12" t="s">
        <v>1546</v>
      </c>
      <c r="AB389" s="27">
        <v>1</v>
      </c>
      <c r="AC389" s="12">
        <v>5977525</v>
      </c>
      <c r="AD389" s="12" t="s">
        <v>1546</v>
      </c>
      <c r="AF389" s="26">
        <v>3</v>
      </c>
      <c r="AG389" s="13" t="s">
        <v>1547</v>
      </c>
      <c r="AI389" s="26">
        <v>4</v>
      </c>
      <c r="AJ389" s="13" t="s">
        <v>1547</v>
      </c>
      <c r="AL389" s="25">
        <v>2</v>
      </c>
      <c r="AM389" s="14">
        <v>-0.187</v>
      </c>
      <c r="AN389" s="14" t="s">
        <v>1544</v>
      </c>
      <c r="AO389" s="14" t="s">
        <v>1727</v>
      </c>
      <c r="AR389" s="15">
        <v>10</v>
      </c>
      <c r="AS389" s="15">
        <v>10</v>
      </c>
      <c r="AT389" s="15">
        <v>10</v>
      </c>
      <c r="AU389" s="15">
        <v>4</v>
      </c>
      <c r="AV389" s="15">
        <v>2</v>
      </c>
      <c r="AW389" s="15">
        <v>5</v>
      </c>
      <c r="AX389" s="15">
        <v>6</v>
      </c>
      <c r="BD389" s="16" t="s">
        <v>313</v>
      </c>
      <c r="BE389" s="16" t="s">
        <v>6404</v>
      </c>
      <c r="BF389" s="41" t="s">
        <v>313</v>
      </c>
      <c r="BG389" s="16" t="s">
        <v>6465</v>
      </c>
      <c r="BH389" s="16" t="s">
        <v>228</v>
      </c>
      <c r="BK389" s="17" t="s">
        <v>1576</v>
      </c>
      <c r="BL389" s="40" t="s">
        <v>6206</v>
      </c>
    </row>
    <row r="390" spans="1:64" ht="15" customHeight="1" x14ac:dyDescent="0.55000000000000004">
      <c r="A390" s="20">
        <v>526</v>
      </c>
      <c r="B390" s="20" t="s">
        <v>1728</v>
      </c>
      <c r="C390" s="20" t="s">
        <v>1729</v>
      </c>
      <c r="D390" s="2" t="s">
        <v>1536</v>
      </c>
      <c r="E390" s="2" t="s">
        <v>1538</v>
      </c>
      <c r="F390" s="2" t="s">
        <v>1614</v>
      </c>
      <c r="G390" s="2" t="s">
        <v>93</v>
      </c>
      <c r="H390" s="3">
        <v>1</v>
      </c>
      <c r="I390" s="3">
        <v>1</v>
      </c>
      <c r="J390" s="3">
        <v>1</v>
      </c>
      <c r="K390" s="3">
        <v>1</v>
      </c>
      <c r="L390" s="3" t="s">
        <v>116</v>
      </c>
      <c r="P390" s="28">
        <v>3</v>
      </c>
      <c r="Q390" s="8">
        <v>4100000</v>
      </c>
      <c r="R390" s="4" t="s">
        <v>1547</v>
      </c>
      <c r="U390" s="7">
        <v>2500000</v>
      </c>
      <c r="V390" s="4" t="s">
        <v>1547</v>
      </c>
      <c r="X390" s="27">
        <v>1</v>
      </c>
      <c r="Y390" s="12">
        <v>9104053</v>
      </c>
      <c r="Z390" s="12" t="s">
        <v>1546</v>
      </c>
      <c r="AB390" s="27">
        <v>1</v>
      </c>
      <c r="AC390" s="12">
        <v>7129419</v>
      </c>
      <c r="AD390" s="12" t="s">
        <v>1546</v>
      </c>
      <c r="AF390" s="26">
        <v>2</v>
      </c>
      <c r="AG390" s="13" t="s">
        <v>1547</v>
      </c>
      <c r="AI390" s="26">
        <v>3</v>
      </c>
      <c r="AJ390" s="13" t="s">
        <v>1547</v>
      </c>
      <c r="AL390" s="25">
        <v>4</v>
      </c>
      <c r="AN390" s="14" t="s">
        <v>1544</v>
      </c>
      <c r="AO390" s="14" t="s">
        <v>1730</v>
      </c>
      <c r="AR390" s="15">
        <v>10</v>
      </c>
      <c r="AS390" s="15">
        <v>11</v>
      </c>
      <c r="AT390" s="15">
        <v>11</v>
      </c>
      <c r="AU390" s="15">
        <v>3</v>
      </c>
      <c r="AV390" s="15">
        <v>1</v>
      </c>
      <c r="AW390" s="15">
        <v>4</v>
      </c>
      <c r="AX390" s="15">
        <v>7</v>
      </c>
      <c r="BD390" s="16" t="s">
        <v>313</v>
      </c>
      <c r="BE390" s="16" t="s">
        <v>537</v>
      </c>
      <c r="BF390" s="16" t="s">
        <v>1732</v>
      </c>
      <c r="BG390" s="16" t="s">
        <v>1733</v>
      </c>
      <c r="BH390" s="16" t="s">
        <v>1731</v>
      </c>
      <c r="BK390" s="17" t="s">
        <v>1734</v>
      </c>
      <c r="BL390" s="40" t="s">
        <v>6206</v>
      </c>
    </row>
    <row r="391" spans="1:64" ht="15" customHeight="1" x14ac:dyDescent="0.55000000000000004">
      <c r="A391" s="20">
        <v>527</v>
      </c>
      <c r="B391" s="20" t="s">
        <v>1735</v>
      </c>
      <c r="C391" s="20" t="s">
        <v>1736</v>
      </c>
      <c r="D391" s="2" t="s">
        <v>1536</v>
      </c>
      <c r="E391" s="2" t="s">
        <v>1538</v>
      </c>
      <c r="F391" s="2" t="s">
        <v>1614</v>
      </c>
      <c r="G391" s="2" t="s">
        <v>93</v>
      </c>
      <c r="H391" s="3">
        <v>1</v>
      </c>
      <c r="I391" s="3">
        <v>1</v>
      </c>
      <c r="J391" s="3">
        <v>1</v>
      </c>
      <c r="K391" s="3">
        <v>1</v>
      </c>
      <c r="L391" s="3" t="s">
        <v>116</v>
      </c>
      <c r="P391" s="28">
        <v>3</v>
      </c>
      <c r="Q391" s="8">
        <v>2200000</v>
      </c>
      <c r="R391" s="4" t="s">
        <v>1547</v>
      </c>
      <c r="U391" s="7">
        <v>1620000</v>
      </c>
      <c r="V391" s="4" t="s">
        <v>1547</v>
      </c>
      <c r="X391" s="27">
        <v>2</v>
      </c>
      <c r="Y391" s="12">
        <v>3868011</v>
      </c>
      <c r="Z391" s="12" t="s">
        <v>1546</v>
      </c>
      <c r="AB391" s="27">
        <v>1</v>
      </c>
      <c r="AC391" s="12">
        <v>11955845</v>
      </c>
      <c r="AD391" s="12" t="s">
        <v>1546</v>
      </c>
      <c r="AF391" s="26">
        <v>3</v>
      </c>
      <c r="AG391" s="13" t="s">
        <v>1544</v>
      </c>
      <c r="AH391" s="13" t="s">
        <v>1737</v>
      </c>
      <c r="AI391" s="26">
        <v>2</v>
      </c>
      <c r="AJ391" s="13" t="s">
        <v>1547</v>
      </c>
      <c r="AL391" s="25">
        <v>4</v>
      </c>
      <c r="AN391" s="14" t="s">
        <v>1547</v>
      </c>
      <c r="AO391" s="14" t="s">
        <v>1738</v>
      </c>
      <c r="AR391" s="15">
        <v>12</v>
      </c>
      <c r="AS391" s="15">
        <v>10</v>
      </c>
      <c r="AT391" s="15">
        <v>12</v>
      </c>
      <c r="AU391" s="15">
        <v>3</v>
      </c>
      <c r="AV391" s="15">
        <v>2</v>
      </c>
      <c r="AW391" s="15">
        <v>5</v>
      </c>
      <c r="AX391" s="15">
        <v>7</v>
      </c>
      <c r="BD391" s="16" t="s">
        <v>313</v>
      </c>
      <c r="BE391" s="16" t="s">
        <v>537</v>
      </c>
      <c r="BF391" s="16" t="s">
        <v>1732</v>
      </c>
      <c r="BG391" s="16" t="s">
        <v>1733</v>
      </c>
      <c r="BH391" s="16" t="s">
        <v>1731</v>
      </c>
      <c r="BK391" s="17" t="s">
        <v>1739</v>
      </c>
      <c r="BL391" s="40" t="s">
        <v>6206</v>
      </c>
    </row>
    <row r="392" spans="1:64" ht="15" customHeight="1" x14ac:dyDescent="0.55000000000000004">
      <c r="A392" s="20">
        <v>530</v>
      </c>
      <c r="B392" s="20" t="s">
        <v>1740</v>
      </c>
      <c r="C392" s="20" t="s">
        <v>1741</v>
      </c>
      <c r="D392" s="2" t="s">
        <v>598</v>
      </c>
      <c r="E392" s="2" t="s">
        <v>1538</v>
      </c>
      <c r="F392" s="2" t="s">
        <v>1742</v>
      </c>
      <c r="G392" s="2" t="s">
        <v>93</v>
      </c>
      <c r="H392" s="3">
        <v>1</v>
      </c>
      <c r="I392" s="3">
        <v>1</v>
      </c>
      <c r="J392" s="3">
        <v>0</v>
      </c>
      <c r="K392" s="3">
        <v>1</v>
      </c>
      <c r="L392" s="3" t="s">
        <v>116</v>
      </c>
      <c r="N392" s="3" t="s">
        <v>192</v>
      </c>
      <c r="P392" s="28">
        <v>5</v>
      </c>
      <c r="Q392" s="8">
        <v>32000</v>
      </c>
      <c r="R392" s="4" t="s">
        <v>1743</v>
      </c>
      <c r="S392" s="4" t="s">
        <v>1744</v>
      </c>
      <c r="U392" s="7"/>
      <c r="X392" s="27">
        <v>5</v>
      </c>
      <c r="Y392" s="12">
        <v>16100</v>
      </c>
      <c r="Z392" s="12" t="s">
        <v>1743</v>
      </c>
      <c r="AB392" s="27">
        <v>1</v>
      </c>
      <c r="AC392" s="12">
        <v>9168165</v>
      </c>
      <c r="AD392" s="12" t="s">
        <v>1745</v>
      </c>
      <c r="AE392" s="12" t="s">
        <v>1746</v>
      </c>
      <c r="AF392" s="26">
        <v>2</v>
      </c>
      <c r="AG392" s="13" t="s">
        <v>1478</v>
      </c>
      <c r="AI392" s="26">
        <v>2</v>
      </c>
      <c r="AJ392" s="13" t="s">
        <v>1478</v>
      </c>
      <c r="AL392" s="25">
        <v>3</v>
      </c>
      <c r="AN392" s="14" t="s">
        <v>604</v>
      </c>
      <c r="AR392" s="15">
        <v>15</v>
      </c>
      <c r="AS392" s="15">
        <v>11</v>
      </c>
      <c r="AT392" s="15">
        <v>15</v>
      </c>
      <c r="AU392" s="15">
        <v>2</v>
      </c>
      <c r="AV392" s="15">
        <v>5</v>
      </c>
      <c r="AW392" s="15">
        <v>10</v>
      </c>
      <c r="AX392" s="15">
        <v>5</v>
      </c>
      <c r="AZ392" s="15" t="s">
        <v>63</v>
      </c>
      <c r="BC392" s="15" t="s">
        <v>6202</v>
      </c>
      <c r="BD392" s="16" t="s">
        <v>1747</v>
      </c>
      <c r="BE392" s="16" t="s">
        <v>1748</v>
      </c>
      <c r="BF392" s="16" t="s">
        <v>1749</v>
      </c>
      <c r="BG392" s="16" t="s">
        <v>1750</v>
      </c>
      <c r="BH392" s="16" t="s">
        <v>1731</v>
      </c>
      <c r="BK392" s="17" t="s">
        <v>1751</v>
      </c>
      <c r="BL392" s="40" t="s">
        <v>6206</v>
      </c>
    </row>
    <row r="393" spans="1:64" ht="15" customHeight="1" x14ac:dyDescent="0.55000000000000004">
      <c r="A393" s="20">
        <v>531</v>
      </c>
      <c r="B393" s="20" t="s">
        <v>1752</v>
      </c>
      <c r="C393" s="20" t="s">
        <v>1753</v>
      </c>
      <c r="D393" s="2" t="s">
        <v>598</v>
      </c>
      <c r="E393" s="2" t="s">
        <v>1538</v>
      </c>
      <c r="F393" s="2" t="s">
        <v>1742</v>
      </c>
      <c r="G393" s="2" t="s">
        <v>93</v>
      </c>
      <c r="H393" s="3">
        <v>1</v>
      </c>
      <c r="I393" s="3">
        <v>1</v>
      </c>
      <c r="J393" s="3">
        <v>1</v>
      </c>
      <c r="K393" s="3">
        <v>1</v>
      </c>
      <c r="L393" s="3" t="s">
        <v>116</v>
      </c>
      <c r="N393" s="3" t="s">
        <v>192</v>
      </c>
      <c r="P393" s="28">
        <v>5</v>
      </c>
      <c r="Q393" s="8">
        <v>11000</v>
      </c>
      <c r="R393" s="4" t="s">
        <v>1743</v>
      </c>
      <c r="U393" s="7"/>
      <c r="X393" s="27">
        <v>2</v>
      </c>
      <c r="Z393" s="12" t="s">
        <v>104</v>
      </c>
      <c r="AA393" s="12" t="s">
        <v>1754</v>
      </c>
      <c r="AB393" s="27">
        <v>1</v>
      </c>
      <c r="AD393" s="12" t="s">
        <v>295</v>
      </c>
      <c r="AE393" s="12" t="s">
        <v>1755</v>
      </c>
      <c r="AF393" s="26">
        <v>2</v>
      </c>
      <c r="AG393" s="13" t="s">
        <v>1478</v>
      </c>
      <c r="AI393" s="26">
        <v>2</v>
      </c>
      <c r="AJ393" s="13" t="s">
        <v>1478</v>
      </c>
      <c r="AL393" s="25">
        <v>3</v>
      </c>
      <c r="AN393" s="14" t="s">
        <v>604</v>
      </c>
      <c r="AR393" s="15">
        <v>12</v>
      </c>
      <c r="AS393" s="15">
        <v>11</v>
      </c>
      <c r="AT393" s="15">
        <v>12</v>
      </c>
      <c r="AU393" s="15">
        <v>2</v>
      </c>
      <c r="AV393" s="15">
        <v>2</v>
      </c>
      <c r="AW393" s="15">
        <v>7</v>
      </c>
      <c r="AX393" s="15">
        <v>5</v>
      </c>
      <c r="BD393" s="16" t="s">
        <v>1747</v>
      </c>
      <c r="BE393" s="16" t="s">
        <v>1748</v>
      </c>
      <c r="BF393" s="16" t="s">
        <v>1749</v>
      </c>
      <c r="BG393" s="16" t="s">
        <v>1750</v>
      </c>
      <c r="BH393" s="16" t="s">
        <v>1731</v>
      </c>
      <c r="BK393" s="17" t="s">
        <v>1739</v>
      </c>
      <c r="BL393" s="40" t="s">
        <v>6206</v>
      </c>
    </row>
    <row r="394" spans="1:64" ht="15" customHeight="1" x14ac:dyDescent="0.55000000000000004">
      <c r="A394" s="20">
        <v>532</v>
      </c>
      <c r="B394" s="20" t="s">
        <v>1756</v>
      </c>
      <c r="C394" s="20" t="s">
        <v>1757</v>
      </c>
      <c r="D394" s="2" t="s">
        <v>598</v>
      </c>
      <c r="E394" s="2" t="s">
        <v>1538</v>
      </c>
      <c r="F394" s="2" t="s">
        <v>1742</v>
      </c>
      <c r="G394" s="2" t="s">
        <v>93</v>
      </c>
      <c r="H394" s="3">
        <v>1</v>
      </c>
      <c r="I394" s="3">
        <v>1</v>
      </c>
      <c r="J394" s="3">
        <v>1</v>
      </c>
      <c r="K394" s="3">
        <v>1</v>
      </c>
      <c r="L394" s="3" t="s">
        <v>116</v>
      </c>
      <c r="P394" s="28">
        <v>3</v>
      </c>
      <c r="Q394" s="8">
        <v>1100000</v>
      </c>
      <c r="R394" s="4" t="s">
        <v>1743</v>
      </c>
      <c r="S394" s="4" t="s">
        <v>1744</v>
      </c>
      <c r="U394" s="7"/>
      <c r="X394" s="27">
        <v>2</v>
      </c>
      <c r="Y394" s="12">
        <v>2039348</v>
      </c>
      <c r="Z394" s="12" t="s">
        <v>118</v>
      </c>
      <c r="AB394" s="27">
        <v>1</v>
      </c>
      <c r="AC394" s="12">
        <v>66922740</v>
      </c>
      <c r="AD394" s="12" t="s">
        <v>119</v>
      </c>
      <c r="AF394" s="26">
        <v>2</v>
      </c>
      <c r="AG394" s="13" t="s">
        <v>1478</v>
      </c>
      <c r="AI394" s="26">
        <v>2</v>
      </c>
      <c r="AJ394" s="13" t="s">
        <v>1478</v>
      </c>
      <c r="AL394" s="25">
        <v>3</v>
      </c>
      <c r="AN394" s="14" t="s">
        <v>604</v>
      </c>
      <c r="AR394" s="15">
        <v>10</v>
      </c>
      <c r="AS394" s="15">
        <v>9</v>
      </c>
      <c r="AT394" s="15">
        <v>10</v>
      </c>
      <c r="AU394" s="15">
        <v>2</v>
      </c>
      <c r="AV394" s="15">
        <v>2</v>
      </c>
      <c r="AW394" s="15">
        <v>5</v>
      </c>
      <c r="AX394" s="15">
        <v>5</v>
      </c>
      <c r="BD394" s="16" t="s">
        <v>313</v>
      </c>
      <c r="BE394" s="16" t="s">
        <v>537</v>
      </c>
      <c r="BF394" s="16" t="s">
        <v>1749</v>
      </c>
      <c r="BG394" s="16" t="s">
        <v>1750</v>
      </c>
      <c r="BH394" s="16" t="s">
        <v>1731</v>
      </c>
      <c r="BK394" s="17" t="s">
        <v>1739</v>
      </c>
      <c r="BL394" s="40" t="s">
        <v>6206</v>
      </c>
    </row>
    <row r="395" spans="1:64" ht="15" customHeight="1" x14ac:dyDescent="0.55000000000000004">
      <c r="A395" s="20">
        <v>533</v>
      </c>
      <c r="B395" s="20" t="s">
        <v>1758</v>
      </c>
      <c r="C395" s="20" t="s">
        <v>1759</v>
      </c>
      <c r="D395" s="2" t="s">
        <v>598</v>
      </c>
      <c r="E395" s="2" t="s">
        <v>1538</v>
      </c>
      <c r="F395" s="2" t="s">
        <v>1742</v>
      </c>
      <c r="G395" s="2" t="s">
        <v>93</v>
      </c>
      <c r="H395" s="3">
        <v>1</v>
      </c>
      <c r="I395" s="3">
        <v>1</v>
      </c>
      <c r="J395" s="3">
        <v>1</v>
      </c>
      <c r="K395" s="3">
        <v>1</v>
      </c>
      <c r="L395" s="3" t="s">
        <v>116</v>
      </c>
      <c r="P395" s="28">
        <v>3</v>
      </c>
      <c r="Q395" s="8">
        <v>3500000</v>
      </c>
      <c r="R395" s="4" t="s">
        <v>1743</v>
      </c>
      <c r="S395" s="4" t="s">
        <v>1744</v>
      </c>
      <c r="U395" s="7"/>
      <c r="X395" s="27">
        <v>1</v>
      </c>
      <c r="Y395" s="12">
        <v>5720194</v>
      </c>
      <c r="Z395" s="12" t="s">
        <v>118</v>
      </c>
      <c r="AB395" s="27">
        <v>1</v>
      </c>
      <c r="AC395" s="12">
        <v>13994773</v>
      </c>
      <c r="AD395" s="12" t="s">
        <v>119</v>
      </c>
      <c r="AF395" s="26">
        <v>2</v>
      </c>
      <c r="AG395" s="13" t="s">
        <v>1478</v>
      </c>
      <c r="AI395" s="26">
        <v>2</v>
      </c>
      <c r="AJ395" s="13" t="s">
        <v>1478</v>
      </c>
      <c r="AL395" s="25">
        <v>3</v>
      </c>
      <c r="AN395" s="14" t="s">
        <v>604</v>
      </c>
      <c r="AR395" s="15">
        <v>9</v>
      </c>
      <c r="AS395" s="15">
        <v>9</v>
      </c>
      <c r="AT395" s="15">
        <v>9</v>
      </c>
      <c r="AU395" s="15">
        <v>2</v>
      </c>
      <c r="AV395" s="15">
        <v>1</v>
      </c>
      <c r="AW395" s="15">
        <v>4</v>
      </c>
      <c r="AX395" s="15">
        <v>5</v>
      </c>
      <c r="BD395" s="16" t="s">
        <v>313</v>
      </c>
      <c r="BE395" s="16" t="s">
        <v>537</v>
      </c>
      <c r="BF395" s="16" t="s">
        <v>1732</v>
      </c>
      <c r="BG395" s="16" t="s">
        <v>1733</v>
      </c>
      <c r="BH395" s="16" t="s">
        <v>1760</v>
      </c>
      <c r="BK395" s="17" t="s">
        <v>1739</v>
      </c>
      <c r="BL395" s="40" t="s">
        <v>6206</v>
      </c>
    </row>
    <row r="396" spans="1:64" ht="15" customHeight="1" x14ac:dyDescent="0.55000000000000004">
      <c r="A396" s="20">
        <v>534</v>
      </c>
      <c r="B396" s="20" t="s">
        <v>1761</v>
      </c>
      <c r="C396" s="20" t="s">
        <v>1762</v>
      </c>
      <c r="D396" s="2" t="s">
        <v>598</v>
      </c>
      <c r="E396" s="2" t="s">
        <v>1538</v>
      </c>
      <c r="F396" s="2" t="s">
        <v>1742</v>
      </c>
      <c r="H396" s="3">
        <v>1</v>
      </c>
      <c r="I396" s="3">
        <v>1</v>
      </c>
      <c r="J396" s="3">
        <v>1</v>
      </c>
      <c r="K396" s="3">
        <v>1</v>
      </c>
      <c r="L396" s="3" t="s">
        <v>116</v>
      </c>
      <c r="P396" s="28">
        <v>3</v>
      </c>
      <c r="Q396" s="8">
        <v>1700000</v>
      </c>
      <c r="R396" s="4" t="s">
        <v>1743</v>
      </c>
      <c r="S396" s="4" t="s">
        <v>1744</v>
      </c>
      <c r="U396" s="7"/>
      <c r="X396" s="27">
        <v>1</v>
      </c>
      <c r="Y396" s="12">
        <v>6657874</v>
      </c>
      <c r="Z396" s="12" t="s">
        <v>118</v>
      </c>
      <c r="AB396" s="27">
        <v>1</v>
      </c>
      <c r="AD396" s="12" t="s">
        <v>58</v>
      </c>
      <c r="AE396" s="12" t="s">
        <v>1763</v>
      </c>
      <c r="AF396" s="26">
        <v>2</v>
      </c>
      <c r="AG396" s="13" t="s">
        <v>1478</v>
      </c>
      <c r="AH396" s="13" t="s">
        <v>1764</v>
      </c>
      <c r="AI396" s="26">
        <v>2</v>
      </c>
      <c r="AJ396" s="13" t="s">
        <v>1478</v>
      </c>
      <c r="AL396" s="25">
        <v>3</v>
      </c>
      <c r="AN396" s="14" t="s">
        <v>604</v>
      </c>
      <c r="AR396" s="15">
        <v>9</v>
      </c>
      <c r="AS396" s="15">
        <v>9</v>
      </c>
      <c r="AT396" s="15">
        <v>9</v>
      </c>
      <c r="AU396" s="15">
        <v>2</v>
      </c>
      <c r="AV396" s="15">
        <v>1</v>
      </c>
      <c r="AW396" s="15">
        <v>4</v>
      </c>
      <c r="AX396" s="15">
        <v>5</v>
      </c>
      <c r="BD396" s="16" t="s">
        <v>536</v>
      </c>
      <c r="BE396" s="16" t="s">
        <v>1765</v>
      </c>
      <c r="BF396" s="16" t="s">
        <v>1749</v>
      </c>
      <c r="BG396" s="16" t="s">
        <v>1750</v>
      </c>
      <c r="BH396" s="16" t="s">
        <v>1760</v>
      </c>
      <c r="BK396" s="17" t="s">
        <v>1739</v>
      </c>
      <c r="BL396" s="40" t="s">
        <v>6206</v>
      </c>
    </row>
    <row r="397" spans="1:64" ht="15" customHeight="1" x14ac:dyDescent="0.55000000000000004">
      <c r="A397" s="20">
        <v>535</v>
      </c>
      <c r="B397" s="20" t="s">
        <v>1766</v>
      </c>
      <c r="C397" s="20" t="s">
        <v>1767</v>
      </c>
      <c r="D397" s="2" t="s">
        <v>598</v>
      </c>
      <c r="E397" s="2" t="s">
        <v>1538</v>
      </c>
      <c r="F397" s="2" t="s">
        <v>1768</v>
      </c>
      <c r="H397" s="3">
        <v>1</v>
      </c>
      <c r="I397" s="3">
        <v>1</v>
      </c>
      <c r="J397" s="3">
        <v>0</v>
      </c>
      <c r="K397" s="3">
        <v>0</v>
      </c>
      <c r="L397" s="3" t="s">
        <v>116</v>
      </c>
      <c r="P397" s="28">
        <v>2</v>
      </c>
      <c r="Q397" s="8">
        <v>17000000</v>
      </c>
      <c r="R397" s="4" t="s">
        <v>1743</v>
      </c>
      <c r="S397" s="4" t="s">
        <v>1744</v>
      </c>
      <c r="U397" s="7"/>
      <c r="X397" s="27">
        <v>3</v>
      </c>
      <c r="Y397" s="12">
        <v>376000</v>
      </c>
      <c r="Z397" s="12" t="s">
        <v>1743</v>
      </c>
      <c r="AB397" s="27">
        <v>1</v>
      </c>
      <c r="AC397" s="12">
        <v>8484364</v>
      </c>
      <c r="AD397" s="12" t="s">
        <v>1745</v>
      </c>
      <c r="AF397" s="26">
        <v>3</v>
      </c>
      <c r="AG397" s="13" t="s">
        <v>1478</v>
      </c>
      <c r="AI397" s="26">
        <v>3</v>
      </c>
      <c r="AJ397" s="13" t="s">
        <v>1478</v>
      </c>
      <c r="AL397" s="25">
        <v>3</v>
      </c>
      <c r="AN397" s="14" t="s">
        <v>604</v>
      </c>
      <c r="AR397" s="15">
        <v>11</v>
      </c>
      <c r="AS397" s="15">
        <v>9</v>
      </c>
      <c r="AT397" s="15">
        <v>11</v>
      </c>
      <c r="AU397" s="15">
        <v>3</v>
      </c>
      <c r="AV397" s="15">
        <v>3</v>
      </c>
      <c r="AW397" s="15">
        <v>5</v>
      </c>
      <c r="AX397" s="15">
        <v>6</v>
      </c>
      <c r="BD397" s="16" t="s">
        <v>131</v>
      </c>
      <c r="BE397" s="16" t="s">
        <v>1769</v>
      </c>
      <c r="BF397" s="16" t="s">
        <v>1747</v>
      </c>
      <c r="BG397" s="16" t="s">
        <v>1770</v>
      </c>
      <c r="BK397" s="17" t="s">
        <v>1674</v>
      </c>
      <c r="BL397" s="40" t="s">
        <v>6206</v>
      </c>
    </row>
    <row r="398" spans="1:64" ht="15" customHeight="1" x14ac:dyDescent="0.55000000000000004">
      <c r="A398" s="20">
        <v>536</v>
      </c>
      <c r="B398" s="20" t="s">
        <v>1771</v>
      </c>
      <c r="C398" s="20" t="s">
        <v>1772</v>
      </c>
      <c r="D398" s="2" t="s">
        <v>598</v>
      </c>
      <c r="E398" s="2" t="s">
        <v>1538</v>
      </c>
      <c r="F398" s="2" t="s">
        <v>1768</v>
      </c>
      <c r="H398" s="3">
        <v>1</v>
      </c>
      <c r="I398" s="3">
        <v>1</v>
      </c>
      <c r="J398" s="3">
        <v>0</v>
      </c>
      <c r="K398" s="3">
        <v>0</v>
      </c>
      <c r="L398" s="3" t="s">
        <v>100</v>
      </c>
      <c r="P398" s="28">
        <v>2</v>
      </c>
      <c r="Q398" s="8">
        <v>12000000</v>
      </c>
      <c r="R398" s="4" t="s">
        <v>1743</v>
      </c>
      <c r="S398" s="4" t="s">
        <v>1744</v>
      </c>
      <c r="U398" s="7"/>
      <c r="X398" s="27">
        <v>2</v>
      </c>
      <c r="Y398" s="12">
        <v>1440000</v>
      </c>
      <c r="Z398" s="12" t="s">
        <v>1743</v>
      </c>
      <c r="AB398" s="27">
        <v>1</v>
      </c>
      <c r="AC398" s="12">
        <v>7749598</v>
      </c>
      <c r="AD398" s="12" t="s">
        <v>1745</v>
      </c>
      <c r="AF398" s="26">
        <v>3</v>
      </c>
      <c r="AG398" s="13" t="s">
        <v>1478</v>
      </c>
      <c r="AH398" s="13" t="s">
        <v>1773</v>
      </c>
      <c r="AI398" s="26">
        <v>3</v>
      </c>
      <c r="AJ398" s="13" t="s">
        <v>1478</v>
      </c>
      <c r="AL398" s="25">
        <v>3</v>
      </c>
      <c r="AN398" s="14" t="s">
        <v>604</v>
      </c>
      <c r="AR398" s="15">
        <v>10</v>
      </c>
      <c r="AS398" s="15">
        <v>9</v>
      </c>
      <c r="AT398" s="15">
        <v>10</v>
      </c>
      <c r="AU398" s="15">
        <v>3</v>
      </c>
      <c r="AV398" s="15">
        <v>2</v>
      </c>
      <c r="AW398" s="15">
        <v>4</v>
      </c>
      <c r="AX398" s="15">
        <v>6</v>
      </c>
      <c r="BD398" s="16" t="s">
        <v>131</v>
      </c>
      <c r="BE398" s="16" t="s">
        <v>1769</v>
      </c>
      <c r="BF398" s="16" t="s">
        <v>131</v>
      </c>
      <c r="BG398" s="16" t="s">
        <v>271</v>
      </c>
      <c r="BK398" s="17" t="s">
        <v>148</v>
      </c>
      <c r="BL398" s="40" t="s">
        <v>6206</v>
      </c>
    </row>
    <row r="399" spans="1:64" ht="15" customHeight="1" x14ac:dyDescent="0.55000000000000004">
      <c r="A399" s="20">
        <v>537</v>
      </c>
      <c r="B399" s="20" t="s">
        <v>1774</v>
      </c>
      <c r="C399" s="20" t="s">
        <v>1775</v>
      </c>
      <c r="D399" s="2" t="s">
        <v>598</v>
      </c>
      <c r="E399" s="2" t="s">
        <v>1538</v>
      </c>
      <c r="F399" s="2" t="s">
        <v>1768</v>
      </c>
      <c r="H399" s="3">
        <v>1</v>
      </c>
      <c r="I399" s="3">
        <v>1</v>
      </c>
      <c r="J399" s="3">
        <v>0</v>
      </c>
      <c r="K399" s="3">
        <v>0</v>
      </c>
      <c r="L399" s="3" t="s">
        <v>100</v>
      </c>
      <c r="P399" s="28">
        <v>2</v>
      </c>
      <c r="Q399" s="8">
        <v>15000000</v>
      </c>
      <c r="R399" s="4" t="s">
        <v>1743</v>
      </c>
      <c r="S399" s="4" t="s">
        <v>1744</v>
      </c>
      <c r="U399" s="7"/>
      <c r="X399" s="27">
        <v>2</v>
      </c>
      <c r="Y399" s="12">
        <v>2250000</v>
      </c>
      <c r="Z399" s="12" t="s">
        <v>1743</v>
      </c>
      <c r="AB399" s="27">
        <v>1</v>
      </c>
      <c r="AC399" s="12">
        <v>7552993</v>
      </c>
      <c r="AD399" s="12" t="s">
        <v>1745</v>
      </c>
      <c r="AF399" s="26">
        <v>3</v>
      </c>
      <c r="AG399" s="13" t="s">
        <v>1478</v>
      </c>
      <c r="AI399" s="26">
        <v>3</v>
      </c>
      <c r="AJ399" s="13" t="s">
        <v>1478</v>
      </c>
      <c r="AL399" s="25">
        <v>3</v>
      </c>
      <c r="AN399" s="14" t="s">
        <v>604</v>
      </c>
      <c r="AR399" s="15">
        <v>10</v>
      </c>
      <c r="AS399" s="15">
        <v>9</v>
      </c>
      <c r="AT399" s="15">
        <v>10</v>
      </c>
      <c r="AU399" s="15">
        <v>3</v>
      </c>
      <c r="AV399" s="15">
        <v>2</v>
      </c>
      <c r="AW399" s="15">
        <v>4</v>
      </c>
      <c r="AX399" s="15">
        <v>6</v>
      </c>
      <c r="BD399" s="16" t="s">
        <v>131</v>
      </c>
      <c r="BE399" s="16" t="s">
        <v>1769</v>
      </c>
      <c r="BF399" s="16" t="s">
        <v>131</v>
      </c>
      <c r="BG399" s="16" t="s">
        <v>271</v>
      </c>
      <c r="BK399" s="17" t="s">
        <v>148</v>
      </c>
      <c r="BL399" s="40" t="s">
        <v>6206</v>
      </c>
    </row>
    <row r="400" spans="1:64" ht="15" customHeight="1" x14ac:dyDescent="0.55000000000000004">
      <c r="A400" s="20">
        <v>538</v>
      </c>
      <c r="B400" s="20" t="s">
        <v>1776</v>
      </c>
      <c r="C400" s="20" t="s">
        <v>1777</v>
      </c>
      <c r="D400" s="2" t="s">
        <v>598</v>
      </c>
      <c r="E400" s="2" t="s">
        <v>1538</v>
      </c>
      <c r="F400" s="2" t="s">
        <v>1768</v>
      </c>
      <c r="H400" s="3">
        <v>1</v>
      </c>
      <c r="I400" s="3">
        <v>1</v>
      </c>
      <c r="J400" s="3">
        <v>0</v>
      </c>
      <c r="K400" s="3">
        <v>0</v>
      </c>
      <c r="L400" s="3" t="s">
        <v>116</v>
      </c>
      <c r="P400" s="28">
        <v>3</v>
      </c>
      <c r="Q400" s="8">
        <v>1200000</v>
      </c>
      <c r="R400" s="4" t="s">
        <v>1778</v>
      </c>
      <c r="S400" s="4" t="s">
        <v>1779</v>
      </c>
      <c r="U400" s="7"/>
      <c r="X400" s="27">
        <v>2</v>
      </c>
      <c r="Y400" s="12">
        <v>1230000</v>
      </c>
      <c r="Z400" s="12" t="s">
        <v>1743</v>
      </c>
      <c r="AB400" s="27">
        <v>2</v>
      </c>
      <c r="AC400" s="12">
        <v>3226275</v>
      </c>
      <c r="AD400" s="12" t="s">
        <v>1745</v>
      </c>
      <c r="AF400" s="26">
        <v>3</v>
      </c>
      <c r="AG400" s="13" t="s">
        <v>1478</v>
      </c>
      <c r="AI400" s="26">
        <v>4</v>
      </c>
      <c r="AJ400" s="13" t="s">
        <v>1478</v>
      </c>
      <c r="AK400" s="13" t="s">
        <v>1780</v>
      </c>
      <c r="AL400" s="25">
        <v>3</v>
      </c>
      <c r="AN400" s="14" t="s">
        <v>604</v>
      </c>
      <c r="AR400" s="15">
        <v>11</v>
      </c>
      <c r="AS400" s="15">
        <v>12</v>
      </c>
      <c r="AT400" s="15">
        <v>12</v>
      </c>
      <c r="AU400" s="15">
        <v>4</v>
      </c>
      <c r="AV400" s="15">
        <v>2</v>
      </c>
      <c r="AW400" s="15">
        <v>5</v>
      </c>
      <c r="AX400" s="15">
        <v>7</v>
      </c>
      <c r="BD400" s="16" t="s">
        <v>131</v>
      </c>
      <c r="BE400" s="16" t="s">
        <v>1769</v>
      </c>
      <c r="BF400" s="16" t="s">
        <v>131</v>
      </c>
      <c r="BG400" s="16" t="s">
        <v>271</v>
      </c>
      <c r="BK400" s="17" t="s">
        <v>1674</v>
      </c>
      <c r="BL400" s="40" t="s">
        <v>6208</v>
      </c>
    </row>
    <row r="401" spans="1:64" ht="15" customHeight="1" x14ac:dyDescent="0.55000000000000004">
      <c r="A401" s="20">
        <v>540</v>
      </c>
      <c r="B401" s="20" t="s">
        <v>1781</v>
      </c>
      <c r="C401" s="20" t="s">
        <v>1782</v>
      </c>
      <c r="D401" s="2" t="s">
        <v>598</v>
      </c>
      <c r="E401" s="2" t="s">
        <v>1538</v>
      </c>
      <c r="F401" s="2" t="s">
        <v>1768</v>
      </c>
      <c r="H401" s="3">
        <v>1</v>
      </c>
      <c r="I401" s="3">
        <v>1</v>
      </c>
      <c r="J401" s="3">
        <v>0</v>
      </c>
      <c r="K401" s="3">
        <v>0</v>
      </c>
      <c r="L401" s="3" t="s">
        <v>116</v>
      </c>
      <c r="P401" s="28">
        <v>3</v>
      </c>
      <c r="Q401" s="8">
        <v>750000</v>
      </c>
      <c r="R401" s="4" t="s">
        <v>1783</v>
      </c>
      <c r="S401" s="4" t="s">
        <v>1784</v>
      </c>
      <c r="U401" s="7"/>
      <c r="X401" s="27">
        <v>2</v>
      </c>
      <c r="Y401" s="12">
        <v>1840035</v>
      </c>
      <c r="Z401" s="12" t="s">
        <v>118</v>
      </c>
      <c r="AB401" s="27">
        <v>1</v>
      </c>
      <c r="AC401" s="12">
        <v>4154713</v>
      </c>
      <c r="AD401" s="12" t="s">
        <v>119</v>
      </c>
      <c r="AF401" s="26">
        <v>3</v>
      </c>
      <c r="AG401" s="13" t="s">
        <v>1478</v>
      </c>
      <c r="AI401" s="26">
        <v>3</v>
      </c>
      <c r="AJ401" s="13" t="s">
        <v>1478</v>
      </c>
      <c r="AL401" s="25">
        <v>2</v>
      </c>
      <c r="AN401" s="14" t="s">
        <v>604</v>
      </c>
      <c r="AR401" s="15">
        <v>10</v>
      </c>
      <c r="AS401" s="15">
        <v>9</v>
      </c>
      <c r="AT401" s="15">
        <v>10</v>
      </c>
      <c r="AU401" s="15">
        <v>3</v>
      </c>
      <c r="AV401" s="15">
        <v>2</v>
      </c>
      <c r="AW401" s="15">
        <v>5</v>
      </c>
      <c r="AX401" s="15">
        <v>5</v>
      </c>
      <c r="BD401" s="16" t="s">
        <v>131</v>
      </c>
      <c r="BE401" s="16" t="s">
        <v>1769</v>
      </c>
      <c r="BF401" s="16" t="s">
        <v>131</v>
      </c>
      <c r="BG401" s="16" t="s">
        <v>271</v>
      </c>
      <c r="BK401" s="17" t="s">
        <v>1674</v>
      </c>
      <c r="BL401" s="40" t="s">
        <v>6206</v>
      </c>
    </row>
    <row r="402" spans="1:64" ht="15" customHeight="1" x14ac:dyDescent="0.55000000000000004">
      <c r="A402" s="20">
        <v>541</v>
      </c>
      <c r="B402" s="20" t="s">
        <v>1785</v>
      </c>
      <c r="C402" s="20" t="s">
        <v>1786</v>
      </c>
      <c r="D402" s="2" t="s">
        <v>598</v>
      </c>
      <c r="E402" s="2" t="s">
        <v>1538</v>
      </c>
      <c r="F402" s="2" t="s">
        <v>1768</v>
      </c>
      <c r="H402" s="3">
        <v>1</v>
      </c>
      <c r="I402" s="3">
        <v>1</v>
      </c>
      <c r="J402" s="3">
        <v>1</v>
      </c>
      <c r="K402" s="3">
        <v>0</v>
      </c>
      <c r="L402" s="3" t="s">
        <v>55</v>
      </c>
      <c r="P402" s="28">
        <v>4</v>
      </c>
      <c r="Q402" s="8">
        <v>310000</v>
      </c>
      <c r="R402" s="4" t="s">
        <v>1743</v>
      </c>
      <c r="S402" s="4" t="s">
        <v>1744</v>
      </c>
      <c r="U402" s="7"/>
      <c r="X402" s="27">
        <v>2</v>
      </c>
      <c r="Y402" s="12">
        <v>1700000</v>
      </c>
      <c r="Z402" s="12" t="s">
        <v>1743</v>
      </c>
      <c r="AB402" s="27">
        <v>2</v>
      </c>
      <c r="AC402" s="12">
        <v>1891604</v>
      </c>
      <c r="AD402" s="12" t="s">
        <v>1745</v>
      </c>
      <c r="AF402" s="26">
        <v>3</v>
      </c>
      <c r="AG402" s="13" t="s">
        <v>1478</v>
      </c>
      <c r="AI402" s="26">
        <v>3</v>
      </c>
      <c r="AJ402" s="13" t="s">
        <v>1478</v>
      </c>
      <c r="AL402" s="25">
        <v>4</v>
      </c>
      <c r="AN402" s="14" t="s">
        <v>604</v>
      </c>
      <c r="AR402" s="15">
        <v>13</v>
      </c>
      <c r="AS402" s="15">
        <v>13</v>
      </c>
      <c r="AT402" s="15">
        <v>13</v>
      </c>
      <c r="AU402" s="15">
        <v>3</v>
      </c>
      <c r="AV402" s="15">
        <v>2</v>
      </c>
      <c r="AW402" s="15">
        <v>6</v>
      </c>
      <c r="AX402" s="15">
        <v>7</v>
      </c>
      <c r="BD402" s="16" t="s">
        <v>131</v>
      </c>
      <c r="BE402" s="16" t="s">
        <v>1769</v>
      </c>
      <c r="BF402" s="16" t="s">
        <v>131</v>
      </c>
      <c r="BG402" s="16" t="s">
        <v>271</v>
      </c>
      <c r="BK402" s="17" t="s">
        <v>133</v>
      </c>
      <c r="BL402" s="40" t="s">
        <v>6206</v>
      </c>
    </row>
    <row r="403" spans="1:64" ht="15" customHeight="1" x14ac:dyDescent="0.55000000000000004">
      <c r="A403" s="20">
        <v>543</v>
      </c>
      <c r="B403" s="20" t="s">
        <v>1787</v>
      </c>
      <c r="C403" s="20" t="s">
        <v>1788</v>
      </c>
      <c r="D403" s="2" t="s">
        <v>598</v>
      </c>
      <c r="E403" s="2" t="s">
        <v>1538</v>
      </c>
      <c r="F403" s="2" t="s">
        <v>1768</v>
      </c>
      <c r="H403" s="3">
        <v>1</v>
      </c>
      <c r="I403" s="3">
        <v>1</v>
      </c>
      <c r="J403" s="3">
        <v>0</v>
      </c>
      <c r="K403" s="3">
        <v>0</v>
      </c>
      <c r="L403" s="3" t="s">
        <v>100</v>
      </c>
      <c r="P403" s="28">
        <v>4</v>
      </c>
      <c r="Q403" s="8">
        <v>260000</v>
      </c>
      <c r="R403" s="4" t="s">
        <v>1743</v>
      </c>
      <c r="S403" s="4" t="s">
        <v>1744</v>
      </c>
      <c r="U403" s="7"/>
      <c r="X403" s="27">
        <v>2</v>
      </c>
      <c r="Y403" s="12">
        <v>1111913</v>
      </c>
      <c r="Z403" s="12" t="s">
        <v>103</v>
      </c>
      <c r="AB403" s="27">
        <v>3</v>
      </c>
      <c r="AC403" s="12">
        <v>687158</v>
      </c>
      <c r="AD403" s="12" t="s">
        <v>103</v>
      </c>
      <c r="AF403" s="26">
        <v>4</v>
      </c>
      <c r="AG403" s="13" t="s">
        <v>1478</v>
      </c>
      <c r="AI403" s="26">
        <v>3</v>
      </c>
      <c r="AJ403" s="13" t="s">
        <v>1478</v>
      </c>
      <c r="AL403" s="25">
        <v>5</v>
      </c>
      <c r="AN403" s="14" t="s">
        <v>604</v>
      </c>
      <c r="AR403" s="15">
        <v>15</v>
      </c>
      <c r="AS403" s="15">
        <v>15</v>
      </c>
      <c r="AT403" s="15">
        <v>15</v>
      </c>
      <c r="AU403" s="15">
        <v>4</v>
      </c>
      <c r="AV403" s="15">
        <v>3</v>
      </c>
      <c r="AW403" s="15">
        <v>7</v>
      </c>
      <c r="AX403" s="15">
        <v>9</v>
      </c>
      <c r="BA403" s="15" t="s">
        <v>175</v>
      </c>
      <c r="BC403" s="15" t="s">
        <v>6201</v>
      </c>
      <c r="BD403" s="16" t="s">
        <v>1789</v>
      </c>
      <c r="BE403" s="16" t="s">
        <v>6271</v>
      </c>
      <c r="BF403" s="16" t="s">
        <v>131</v>
      </c>
      <c r="BG403" s="16" t="s">
        <v>271</v>
      </c>
      <c r="BK403" s="17" t="s">
        <v>133</v>
      </c>
      <c r="BL403" s="40" t="s">
        <v>6210</v>
      </c>
    </row>
    <row r="404" spans="1:64" ht="15" customHeight="1" x14ac:dyDescent="0.55000000000000004">
      <c r="A404" s="20">
        <v>544</v>
      </c>
      <c r="B404" s="20" t="s">
        <v>1790</v>
      </c>
      <c r="C404" s="20" t="s">
        <v>1791</v>
      </c>
      <c r="D404" s="2" t="s">
        <v>598</v>
      </c>
      <c r="E404" s="2" t="s">
        <v>1538</v>
      </c>
      <c r="F404" s="2" t="s">
        <v>1768</v>
      </c>
      <c r="G404" s="2" t="s">
        <v>93</v>
      </c>
      <c r="H404" s="3">
        <v>0</v>
      </c>
      <c r="I404" s="3">
        <v>1</v>
      </c>
      <c r="J404" s="3">
        <v>0</v>
      </c>
      <c r="K404" s="3">
        <v>0</v>
      </c>
      <c r="L404" s="3" t="s">
        <v>100</v>
      </c>
      <c r="P404" s="28">
        <v>5</v>
      </c>
      <c r="Q404" s="8">
        <v>44000</v>
      </c>
      <c r="R404" s="4" t="s">
        <v>1743</v>
      </c>
      <c r="S404" s="4" t="s">
        <v>1792</v>
      </c>
      <c r="U404" s="7"/>
      <c r="X404" s="27">
        <v>3</v>
      </c>
      <c r="Y404" s="12">
        <v>682915</v>
      </c>
      <c r="Z404" s="12" t="s">
        <v>103</v>
      </c>
      <c r="AB404" s="27">
        <v>3</v>
      </c>
      <c r="AC404" s="12">
        <v>534043</v>
      </c>
      <c r="AD404" s="12" t="s">
        <v>103</v>
      </c>
      <c r="AF404" s="26">
        <v>4</v>
      </c>
      <c r="AG404" s="13" t="s">
        <v>1793</v>
      </c>
      <c r="AI404" s="26">
        <v>4</v>
      </c>
      <c r="AJ404" s="13" t="s">
        <v>1478</v>
      </c>
      <c r="AL404" s="25">
        <v>4</v>
      </c>
      <c r="AN404" s="14" t="s">
        <v>1794</v>
      </c>
      <c r="AO404" s="14" t="s">
        <v>1795</v>
      </c>
      <c r="AR404" s="15">
        <v>16</v>
      </c>
      <c r="AS404" s="15">
        <v>16</v>
      </c>
      <c r="AT404" s="15">
        <v>16</v>
      </c>
      <c r="AU404" s="15">
        <v>4</v>
      </c>
      <c r="AV404" s="15">
        <v>3</v>
      </c>
      <c r="AW404" s="15">
        <v>8</v>
      </c>
      <c r="AX404" s="15">
        <v>8</v>
      </c>
      <c r="AZ404" s="15" t="s">
        <v>63</v>
      </c>
      <c r="BC404" s="15" t="s">
        <v>6202</v>
      </c>
      <c r="BD404" s="16" t="s">
        <v>131</v>
      </c>
      <c r="BE404" s="16" t="s">
        <v>1769</v>
      </c>
      <c r="BF404" s="16" t="s">
        <v>131</v>
      </c>
      <c r="BG404" s="16" t="s">
        <v>271</v>
      </c>
      <c r="BK404" s="17" t="s">
        <v>133</v>
      </c>
      <c r="BL404" s="40" t="s">
        <v>6208</v>
      </c>
    </row>
    <row r="405" spans="1:64" ht="15" customHeight="1" x14ac:dyDescent="0.55000000000000004">
      <c r="A405" s="20">
        <v>545</v>
      </c>
      <c r="B405" s="20" t="s">
        <v>1796</v>
      </c>
      <c r="C405" s="20" t="s">
        <v>1797</v>
      </c>
      <c r="D405" s="2" t="s">
        <v>598</v>
      </c>
      <c r="E405" s="2" t="s">
        <v>1538</v>
      </c>
      <c r="F405" s="2" t="s">
        <v>1768</v>
      </c>
      <c r="G405" s="2" t="s">
        <v>1798</v>
      </c>
      <c r="H405" s="3">
        <v>1</v>
      </c>
      <c r="I405" s="3">
        <v>1</v>
      </c>
      <c r="J405" s="3">
        <v>1</v>
      </c>
      <c r="K405" s="3">
        <v>0</v>
      </c>
      <c r="L405" s="3" t="s">
        <v>100</v>
      </c>
      <c r="P405" s="28">
        <v>5</v>
      </c>
      <c r="Q405" s="8">
        <v>15000</v>
      </c>
      <c r="R405" s="4" t="s">
        <v>1743</v>
      </c>
      <c r="S405" s="4" t="s">
        <v>1799</v>
      </c>
      <c r="U405" s="7"/>
      <c r="X405" s="27">
        <v>5</v>
      </c>
      <c r="Z405" s="12" t="s">
        <v>1800</v>
      </c>
      <c r="AB405" s="27">
        <v>3</v>
      </c>
      <c r="AD405" s="12" t="s">
        <v>1800</v>
      </c>
      <c r="AF405" s="26">
        <v>4</v>
      </c>
      <c r="AG405" s="13" t="s">
        <v>1800</v>
      </c>
      <c r="AI405" s="26">
        <v>4</v>
      </c>
      <c r="AJ405" s="13" t="s">
        <v>1800</v>
      </c>
      <c r="AL405" s="25">
        <v>4</v>
      </c>
      <c r="AN405" s="14" t="s">
        <v>1800</v>
      </c>
      <c r="AR405" s="15">
        <v>18</v>
      </c>
      <c r="AS405" s="15">
        <v>16</v>
      </c>
      <c r="AT405" s="15">
        <v>18</v>
      </c>
      <c r="AU405" s="15">
        <v>4</v>
      </c>
      <c r="AV405" s="15">
        <v>5</v>
      </c>
      <c r="AW405" s="15">
        <v>10</v>
      </c>
      <c r="AX405" s="15">
        <v>8</v>
      </c>
      <c r="AY405" s="15" t="s">
        <v>45</v>
      </c>
      <c r="AZ405" s="15" t="s">
        <v>63</v>
      </c>
      <c r="BC405" s="15" t="s">
        <v>6138</v>
      </c>
      <c r="BD405" s="16" t="s">
        <v>131</v>
      </c>
      <c r="BE405" s="16" t="s">
        <v>1769</v>
      </c>
      <c r="BF405" s="16" t="s">
        <v>131</v>
      </c>
      <c r="BG405" s="16" t="s">
        <v>271</v>
      </c>
      <c r="BK405" s="17" t="s">
        <v>133</v>
      </c>
      <c r="BL405" s="40" t="s">
        <v>6209</v>
      </c>
    </row>
    <row r="406" spans="1:64" ht="15" customHeight="1" x14ac:dyDescent="0.55000000000000004">
      <c r="A406" s="20">
        <v>546</v>
      </c>
      <c r="B406" s="20" t="s">
        <v>1801</v>
      </c>
      <c r="C406" s="20" t="s">
        <v>1802</v>
      </c>
      <c r="D406" s="2" t="s">
        <v>598</v>
      </c>
      <c r="E406" s="2" t="s">
        <v>1538</v>
      </c>
      <c r="F406" s="2" t="s">
        <v>1768</v>
      </c>
      <c r="G406" s="2" t="s">
        <v>1803</v>
      </c>
      <c r="H406" s="3">
        <v>0</v>
      </c>
      <c r="I406" s="3">
        <v>1</v>
      </c>
      <c r="J406" s="3">
        <v>1</v>
      </c>
      <c r="K406" s="3">
        <v>0</v>
      </c>
      <c r="P406" s="28">
        <v>5</v>
      </c>
      <c r="Q406" s="8">
        <v>5000</v>
      </c>
      <c r="R406" s="4" t="s">
        <v>1743</v>
      </c>
      <c r="U406" s="7"/>
      <c r="X406" s="27">
        <v>5</v>
      </c>
      <c r="Z406" s="12" t="s">
        <v>1800</v>
      </c>
      <c r="AA406" s="12" t="s">
        <v>1804</v>
      </c>
      <c r="AB406" s="27">
        <v>4</v>
      </c>
      <c r="AD406" s="12" t="s">
        <v>1800</v>
      </c>
      <c r="AE406" s="12" t="s">
        <v>1805</v>
      </c>
      <c r="AF406" s="26">
        <v>4</v>
      </c>
      <c r="AG406" s="13" t="s">
        <v>1800</v>
      </c>
      <c r="AI406" s="26">
        <v>4</v>
      </c>
      <c r="AJ406" s="13" t="s">
        <v>1800</v>
      </c>
      <c r="AL406" s="25">
        <v>5</v>
      </c>
      <c r="AN406" s="14" t="s">
        <v>1800</v>
      </c>
      <c r="AR406" s="15">
        <v>19</v>
      </c>
      <c r="AS406" s="15">
        <v>18</v>
      </c>
      <c r="AT406" s="15">
        <v>19</v>
      </c>
      <c r="AU406" s="15">
        <v>4</v>
      </c>
      <c r="AV406" s="15">
        <v>5</v>
      </c>
      <c r="AW406" s="15">
        <v>10</v>
      </c>
      <c r="AX406" s="15">
        <v>9</v>
      </c>
      <c r="AY406" s="15" t="s">
        <v>45</v>
      </c>
      <c r="AZ406" s="15" t="s">
        <v>63</v>
      </c>
      <c r="BC406" s="15" t="s">
        <v>6138</v>
      </c>
      <c r="BD406" s="16" t="s">
        <v>131</v>
      </c>
      <c r="BE406" s="16" t="s">
        <v>1769</v>
      </c>
      <c r="BF406" s="16" t="s">
        <v>131</v>
      </c>
      <c r="BG406" s="16" t="s">
        <v>271</v>
      </c>
      <c r="BK406" s="17" t="s">
        <v>133</v>
      </c>
      <c r="BL406" s="40" t="s">
        <v>6210</v>
      </c>
    </row>
    <row r="407" spans="1:64" ht="15" customHeight="1" x14ac:dyDescent="0.55000000000000004">
      <c r="A407" s="20">
        <v>547</v>
      </c>
      <c r="B407" s="20" t="s">
        <v>1806</v>
      </c>
      <c r="C407" s="20" t="s">
        <v>1807</v>
      </c>
      <c r="D407" s="2" t="s">
        <v>598</v>
      </c>
      <c r="E407" s="2" t="s">
        <v>1538</v>
      </c>
      <c r="F407" s="2" t="s">
        <v>1768</v>
      </c>
      <c r="G407" s="2" t="s">
        <v>93</v>
      </c>
      <c r="H407" s="3">
        <v>0</v>
      </c>
      <c r="I407" s="3">
        <v>1</v>
      </c>
      <c r="J407" s="3">
        <v>1</v>
      </c>
      <c r="K407" s="3">
        <v>0</v>
      </c>
      <c r="L407" s="3" t="s">
        <v>100</v>
      </c>
      <c r="P407" s="28">
        <v>5</v>
      </c>
      <c r="Q407" s="8">
        <v>8000</v>
      </c>
      <c r="R407" s="4" t="s">
        <v>1743</v>
      </c>
      <c r="U407" s="7"/>
      <c r="X407" s="27">
        <v>4</v>
      </c>
      <c r="Y407" s="12">
        <v>154231</v>
      </c>
      <c r="Z407" s="12" t="s">
        <v>103</v>
      </c>
      <c r="AB407" s="27">
        <v>4</v>
      </c>
      <c r="AC407" s="12">
        <v>154231</v>
      </c>
      <c r="AD407" s="12" t="s">
        <v>103</v>
      </c>
      <c r="AF407" s="26">
        <v>4</v>
      </c>
      <c r="AG407" s="13" t="s">
        <v>1478</v>
      </c>
      <c r="AI407" s="26">
        <v>4</v>
      </c>
      <c r="AJ407" s="13" t="s">
        <v>1478</v>
      </c>
      <c r="AL407" s="25">
        <v>4</v>
      </c>
      <c r="AN407" s="14" t="s">
        <v>604</v>
      </c>
      <c r="AO407" s="14" t="s">
        <v>113</v>
      </c>
      <c r="AR407" s="15">
        <v>17</v>
      </c>
      <c r="AS407" s="15">
        <v>17</v>
      </c>
      <c r="AT407" s="15">
        <v>17</v>
      </c>
      <c r="AU407" s="15">
        <v>4</v>
      </c>
      <c r="AV407" s="15">
        <v>4</v>
      </c>
      <c r="AW407" s="15">
        <v>9</v>
      </c>
      <c r="AX407" s="15">
        <v>8</v>
      </c>
      <c r="AY407" s="15" t="s">
        <v>45</v>
      </c>
      <c r="AZ407" s="15" t="s">
        <v>63</v>
      </c>
      <c r="BC407" s="15" t="s">
        <v>6138</v>
      </c>
      <c r="BD407" s="16" t="s">
        <v>131</v>
      </c>
      <c r="BE407" s="16" t="s">
        <v>1769</v>
      </c>
      <c r="BF407" s="16" t="s">
        <v>131</v>
      </c>
      <c r="BG407" s="16" t="s">
        <v>271</v>
      </c>
      <c r="BK407" s="17" t="s">
        <v>133</v>
      </c>
      <c r="BL407" s="40" t="s">
        <v>6209</v>
      </c>
    </row>
    <row r="408" spans="1:64" ht="15" customHeight="1" x14ac:dyDescent="0.55000000000000004">
      <c r="A408" s="20">
        <v>548</v>
      </c>
      <c r="B408" s="20" t="s">
        <v>1808</v>
      </c>
      <c r="C408" s="20" t="s">
        <v>1809</v>
      </c>
      <c r="D408" s="2" t="s">
        <v>598</v>
      </c>
      <c r="E408" s="2" t="s">
        <v>1538</v>
      </c>
      <c r="F408" s="2" t="s">
        <v>1768</v>
      </c>
      <c r="H408" s="3">
        <v>1</v>
      </c>
      <c r="I408" s="3">
        <v>1</v>
      </c>
      <c r="J408" s="3">
        <v>1</v>
      </c>
      <c r="K408" s="3">
        <v>0</v>
      </c>
      <c r="L408" s="3" t="s">
        <v>100</v>
      </c>
      <c r="P408" s="28">
        <v>3</v>
      </c>
      <c r="Q408" s="8">
        <v>1000000</v>
      </c>
      <c r="R408" s="4" t="s">
        <v>1743</v>
      </c>
      <c r="S408" s="4" t="s">
        <v>1744</v>
      </c>
      <c r="U408" s="7"/>
      <c r="X408" s="27">
        <v>3</v>
      </c>
      <c r="Y408" s="12">
        <v>436000</v>
      </c>
      <c r="Z408" s="12" t="s">
        <v>1743</v>
      </c>
      <c r="AB408" s="27">
        <v>2</v>
      </c>
      <c r="AC408" s="12">
        <v>1212125</v>
      </c>
      <c r="AD408" s="12" t="s">
        <v>1745</v>
      </c>
      <c r="AE408" s="12" t="s">
        <v>1810</v>
      </c>
      <c r="AF408" s="26">
        <v>4</v>
      </c>
      <c r="AG408" s="13" t="s">
        <v>1478</v>
      </c>
      <c r="AI408" s="26">
        <v>3</v>
      </c>
      <c r="AJ408" s="13" t="s">
        <v>1478</v>
      </c>
      <c r="AL408" s="25">
        <v>4</v>
      </c>
      <c r="AN408" s="14" t="s">
        <v>604</v>
      </c>
      <c r="AR408" s="15">
        <v>14</v>
      </c>
      <c r="AS408" s="15">
        <v>12</v>
      </c>
      <c r="AT408" s="15">
        <v>14</v>
      </c>
      <c r="AU408" s="15">
        <v>4</v>
      </c>
      <c r="AV408" s="15">
        <v>3</v>
      </c>
      <c r="AW408" s="15">
        <v>6</v>
      </c>
      <c r="AX408" s="15">
        <v>8</v>
      </c>
      <c r="BA408" s="15" t="s">
        <v>175</v>
      </c>
      <c r="BC408" s="15" t="s">
        <v>6201</v>
      </c>
      <c r="BD408" s="16" t="s">
        <v>131</v>
      </c>
      <c r="BE408" s="16" t="s">
        <v>1769</v>
      </c>
      <c r="BF408" s="16" t="s">
        <v>131</v>
      </c>
      <c r="BG408" s="16" t="s">
        <v>271</v>
      </c>
      <c r="BK408" s="17" t="s">
        <v>133</v>
      </c>
      <c r="BL408" s="40" t="s">
        <v>6206</v>
      </c>
    </row>
    <row r="409" spans="1:64" ht="15" customHeight="1" x14ac:dyDescent="0.55000000000000004">
      <c r="A409" s="20">
        <v>549</v>
      </c>
      <c r="B409" s="20" t="s">
        <v>1811</v>
      </c>
      <c r="C409" s="20" t="s">
        <v>1812</v>
      </c>
      <c r="D409" s="2" t="s">
        <v>598</v>
      </c>
      <c r="E409" s="2" t="s">
        <v>1538</v>
      </c>
      <c r="F409" s="2" t="s">
        <v>1768</v>
      </c>
      <c r="H409" s="3">
        <v>1</v>
      </c>
      <c r="I409" s="3">
        <v>1</v>
      </c>
      <c r="J409" s="3">
        <v>1</v>
      </c>
      <c r="K409" s="3">
        <v>0</v>
      </c>
      <c r="L409" s="3" t="s">
        <v>100</v>
      </c>
      <c r="P409" s="28">
        <v>3</v>
      </c>
      <c r="Q409" s="8">
        <v>3600000</v>
      </c>
      <c r="R409" s="4" t="s">
        <v>1743</v>
      </c>
      <c r="U409" s="7"/>
      <c r="X409" s="27">
        <v>3</v>
      </c>
      <c r="Z409" s="12" t="s">
        <v>1813</v>
      </c>
      <c r="AA409" s="12" t="s">
        <v>1814</v>
      </c>
      <c r="AB409" s="27">
        <v>2</v>
      </c>
      <c r="AC409" s="12">
        <v>1307492</v>
      </c>
      <c r="AD409" s="12" t="s">
        <v>103</v>
      </c>
      <c r="AF409" s="26">
        <v>3</v>
      </c>
      <c r="AG409" s="13" t="s">
        <v>1478</v>
      </c>
      <c r="AI409" s="26">
        <v>3</v>
      </c>
      <c r="AJ409" s="13" t="s">
        <v>1478</v>
      </c>
      <c r="AL409" s="25">
        <v>3</v>
      </c>
      <c r="AN409" s="14" t="s">
        <v>604</v>
      </c>
      <c r="AR409" s="15">
        <v>12</v>
      </c>
      <c r="AS409" s="15">
        <v>11</v>
      </c>
      <c r="AT409" s="15">
        <v>12</v>
      </c>
      <c r="AU409" s="15">
        <v>3</v>
      </c>
      <c r="AV409" s="15">
        <v>3</v>
      </c>
      <c r="AW409" s="15">
        <v>6</v>
      </c>
      <c r="AX409" s="15">
        <v>6</v>
      </c>
      <c r="BD409" s="16" t="s">
        <v>131</v>
      </c>
      <c r="BE409" s="16" t="s">
        <v>1769</v>
      </c>
      <c r="BF409" s="16" t="s">
        <v>131</v>
      </c>
      <c r="BG409" s="16" t="s">
        <v>271</v>
      </c>
      <c r="BK409" s="17" t="s">
        <v>133</v>
      </c>
      <c r="BL409" s="40" t="s">
        <v>6208</v>
      </c>
    </row>
    <row r="410" spans="1:64" ht="15" customHeight="1" x14ac:dyDescent="0.55000000000000004">
      <c r="A410" s="20">
        <v>550</v>
      </c>
      <c r="B410" s="20" t="s">
        <v>1815</v>
      </c>
      <c r="C410" s="20" t="s">
        <v>1816</v>
      </c>
      <c r="D410" s="2" t="s">
        <v>598</v>
      </c>
      <c r="E410" s="2" t="s">
        <v>1538</v>
      </c>
      <c r="F410" s="2" t="s">
        <v>1768</v>
      </c>
      <c r="G410" s="2" t="s">
        <v>93</v>
      </c>
      <c r="H410" s="3">
        <v>1</v>
      </c>
      <c r="I410" s="3">
        <v>1</v>
      </c>
      <c r="J410" s="3">
        <v>0</v>
      </c>
      <c r="K410" s="3">
        <v>0</v>
      </c>
      <c r="L410" s="3" t="s">
        <v>116</v>
      </c>
      <c r="P410" s="28">
        <v>3</v>
      </c>
      <c r="Q410" s="8">
        <v>1400000</v>
      </c>
      <c r="R410" s="4" t="s">
        <v>1817</v>
      </c>
      <c r="S410" s="4" t="s">
        <v>1818</v>
      </c>
      <c r="U410" s="7"/>
      <c r="X410" s="27">
        <v>3</v>
      </c>
      <c r="Y410" s="12">
        <v>378000</v>
      </c>
      <c r="Z410" s="12" t="s">
        <v>1743</v>
      </c>
      <c r="AB410" s="27">
        <v>2</v>
      </c>
      <c r="AC410" s="12">
        <v>3068805</v>
      </c>
      <c r="AD410" s="12" t="s">
        <v>1745</v>
      </c>
      <c r="AF410" s="26">
        <v>3</v>
      </c>
      <c r="AG410" s="13" t="s">
        <v>1478</v>
      </c>
      <c r="AI410" s="26">
        <v>3</v>
      </c>
      <c r="AJ410" s="13" t="s">
        <v>1478</v>
      </c>
      <c r="AL410" s="25">
        <v>3</v>
      </c>
      <c r="AN410" s="14" t="s">
        <v>604</v>
      </c>
      <c r="AR410" s="15">
        <v>12</v>
      </c>
      <c r="AS410" s="15">
        <v>11</v>
      </c>
      <c r="AT410" s="15">
        <v>12</v>
      </c>
      <c r="AU410" s="15">
        <v>3</v>
      </c>
      <c r="AV410" s="15">
        <v>3</v>
      </c>
      <c r="AW410" s="15">
        <v>6</v>
      </c>
      <c r="AX410" s="15">
        <v>6</v>
      </c>
      <c r="BD410" s="16" t="s">
        <v>131</v>
      </c>
      <c r="BE410" s="16" t="s">
        <v>1769</v>
      </c>
      <c r="BF410" s="16" t="s">
        <v>131</v>
      </c>
      <c r="BG410" s="16" t="s">
        <v>271</v>
      </c>
      <c r="BK410" s="17" t="s">
        <v>133</v>
      </c>
      <c r="BL410" s="40" t="s">
        <v>6206</v>
      </c>
    </row>
    <row r="411" spans="1:64" ht="15" customHeight="1" x14ac:dyDescent="0.55000000000000004">
      <c r="A411" s="20">
        <v>551</v>
      </c>
      <c r="B411" s="20" t="s">
        <v>1819</v>
      </c>
      <c r="C411" s="20" t="s">
        <v>1820</v>
      </c>
      <c r="D411" s="2" t="s">
        <v>598</v>
      </c>
      <c r="E411" s="2" t="s">
        <v>1538</v>
      </c>
      <c r="F411" s="2" t="s">
        <v>1768</v>
      </c>
      <c r="G411" s="2" t="s">
        <v>93</v>
      </c>
      <c r="H411" s="3">
        <v>0</v>
      </c>
      <c r="I411" s="3">
        <v>1</v>
      </c>
      <c r="J411" s="3">
        <v>0</v>
      </c>
      <c r="K411" s="3">
        <v>0</v>
      </c>
      <c r="L411" s="3" t="s">
        <v>116</v>
      </c>
      <c r="P411" s="28">
        <v>2</v>
      </c>
      <c r="Q411" s="8">
        <v>20000000</v>
      </c>
      <c r="R411" s="4" t="s">
        <v>1821</v>
      </c>
      <c r="S411" s="4" t="s">
        <v>1744</v>
      </c>
      <c r="U411" s="7"/>
      <c r="X411" s="27">
        <v>5</v>
      </c>
      <c r="Y411" s="12">
        <v>65200</v>
      </c>
      <c r="Z411" s="12" t="s">
        <v>1743</v>
      </c>
      <c r="AB411" s="27">
        <v>2</v>
      </c>
      <c r="AC411" s="12">
        <v>2800064</v>
      </c>
      <c r="AD411" s="12" t="s">
        <v>1745</v>
      </c>
      <c r="AE411" s="12" t="s">
        <v>1822</v>
      </c>
      <c r="AF411" s="26">
        <v>3</v>
      </c>
      <c r="AG411" s="13" t="s">
        <v>1478</v>
      </c>
      <c r="AI411" s="26">
        <v>3</v>
      </c>
      <c r="AJ411" s="13" t="s">
        <v>1478</v>
      </c>
      <c r="AL411" s="25">
        <v>3</v>
      </c>
      <c r="AN411" s="14" t="s">
        <v>604</v>
      </c>
      <c r="AR411" s="15">
        <v>13</v>
      </c>
      <c r="AS411" s="15">
        <v>10</v>
      </c>
      <c r="AT411" s="15">
        <v>13</v>
      </c>
      <c r="AU411" s="15">
        <v>3</v>
      </c>
      <c r="AV411" s="15">
        <v>5</v>
      </c>
      <c r="AW411" s="15">
        <v>7</v>
      </c>
      <c r="AX411" s="15">
        <v>6</v>
      </c>
      <c r="BD411" s="16" t="s">
        <v>131</v>
      </c>
      <c r="BE411" s="16" t="s">
        <v>1769</v>
      </c>
      <c r="BF411" s="16" t="s">
        <v>131</v>
      </c>
      <c r="BG411" s="16" t="s">
        <v>271</v>
      </c>
      <c r="BK411" s="17" t="s">
        <v>133</v>
      </c>
      <c r="BL411" s="40" t="s">
        <v>6206</v>
      </c>
    </row>
    <row r="412" spans="1:64" ht="15" customHeight="1" x14ac:dyDescent="0.55000000000000004">
      <c r="A412" s="20">
        <v>552</v>
      </c>
      <c r="B412" s="20" t="s">
        <v>1823</v>
      </c>
      <c r="C412" s="20" t="s">
        <v>1824</v>
      </c>
      <c r="D412" s="2" t="s">
        <v>598</v>
      </c>
      <c r="E412" s="2" t="s">
        <v>1538</v>
      </c>
      <c r="F412" s="2" t="s">
        <v>1768</v>
      </c>
      <c r="G412" s="2" t="s">
        <v>93</v>
      </c>
      <c r="H412" s="3">
        <v>0</v>
      </c>
      <c r="I412" s="3">
        <v>1</v>
      </c>
      <c r="J412" s="3">
        <v>0</v>
      </c>
      <c r="K412" s="3">
        <v>0</v>
      </c>
      <c r="L412" s="3" t="s">
        <v>116</v>
      </c>
      <c r="P412" s="28">
        <v>4</v>
      </c>
      <c r="Q412" s="8">
        <v>67000</v>
      </c>
      <c r="R412" s="4" t="s">
        <v>1743</v>
      </c>
      <c r="S412" s="4" t="s">
        <v>1744</v>
      </c>
      <c r="U412" s="7"/>
      <c r="X412" s="27">
        <v>4</v>
      </c>
      <c r="Y412" s="12">
        <v>128000</v>
      </c>
      <c r="Z412" s="12" t="s">
        <v>1743</v>
      </c>
      <c r="AB412" s="27">
        <v>2</v>
      </c>
      <c r="AC412" s="12">
        <v>1441383</v>
      </c>
      <c r="AD412" s="12" t="s">
        <v>1745</v>
      </c>
      <c r="AF412" s="26">
        <v>4</v>
      </c>
      <c r="AG412" s="13" t="s">
        <v>1478</v>
      </c>
      <c r="AI412" s="26">
        <v>3</v>
      </c>
      <c r="AJ412" s="13" t="s">
        <v>1478</v>
      </c>
      <c r="AL412" s="25">
        <v>3</v>
      </c>
      <c r="AN412" s="14" t="s">
        <v>604</v>
      </c>
      <c r="AR412" s="15">
        <v>15</v>
      </c>
      <c r="AS412" s="15">
        <v>12</v>
      </c>
      <c r="AT412" s="15">
        <v>15</v>
      </c>
      <c r="AU412" s="15">
        <v>4</v>
      </c>
      <c r="AV412" s="15">
        <v>4</v>
      </c>
      <c r="AW412" s="15">
        <v>8</v>
      </c>
      <c r="AX412" s="15">
        <v>7</v>
      </c>
      <c r="AZ412" s="15" t="s">
        <v>63</v>
      </c>
      <c r="BC412" s="15" t="s">
        <v>6202</v>
      </c>
      <c r="BD412" s="16" t="s">
        <v>131</v>
      </c>
      <c r="BE412" s="16" t="s">
        <v>1769</v>
      </c>
      <c r="BF412" s="16" t="s">
        <v>131</v>
      </c>
      <c r="BG412" s="16" t="s">
        <v>271</v>
      </c>
      <c r="BK412" s="17" t="s">
        <v>133</v>
      </c>
      <c r="BL412" s="40" t="s">
        <v>6206</v>
      </c>
    </row>
    <row r="413" spans="1:64" ht="15" customHeight="1" x14ac:dyDescent="0.55000000000000004">
      <c r="A413" s="20">
        <v>553</v>
      </c>
      <c r="B413" s="20" t="s">
        <v>1825</v>
      </c>
      <c r="C413" s="20" t="s">
        <v>1826</v>
      </c>
      <c r="D413" s="2" t="s">
        <v>598</v>
      </c>
      <c r="E413" s="2" t="s">
        <v>1538</v>
      </c>
      <c r="F413" s="2" t="s">
        <v>1768</v>
      </c>
      <c r="G413" s="2" t="s">
        <v>93</v>
      </c>
      <c r="H413" s="3">
        <v>0</v>
      </c>
      <c r="I413" s="3">
        <v>1</v>
      </c>
      <c r="J413" s="3">
        <v>0</v>
      </c>
      <c r="K413" s="3">
        <v>0</v>
      </c>
      <c r="L413" s="3" t="s">
        <v>116</v>
      </c>
      <c r="P413" s="28">
        <v>2</v>
      </c>
      <c r="Q413" s="8">
        <v>5500000</v>
      </c>
      <c r="R413" s="4" t="s">
        <v>1743</v>
      </c>
      <c r="S413" s="4" t="s">
        <v>1744</v>
      </c>
      <c r="U413" s="7"/>
      <c r="X413" s="27">
        <v>3</v>
      </c>
      <c r="Y413" s="12">
        <v>412000</v>
      </c>
      <c r="Z413" s="12" t="s">
        <v>1743</v>
      </c>
      <c r="AB413" s="27">
        <v>2</v>
      </c>
      <c r="AC413" s="12">
        <v>2704678</v>
      </c>
      <c r="AD413" s="12" t="s">
        <v>1745</v>
      </c>
      <c r="AF413" s="26">
        <v>3</v>
      </c>
      <c r="AG413" s="13" t="s">
        <v>1478</v>
      </c>
      <c r="AI413" s="26">
        <v>3</v>
      </c>
      <c r="AJ413" s="13" t="s">
        <v>1478</v>
      </c>
      <c r="AL413" s="25">
        <v>3</v>
      </c>
      <c r="AN413" s="14" t="s">
        <v>604</v>
      </c>
      <c r="AR413" s="15">
        <v>11</v>
      </c>
      <c r="AS413" s="15">
        <v>10</v>
      </c>
      <c r="AT413" s="15">
        <v>11</v>
      </c>
      <c r="AU413" s="15">
        <v>3</v>
      </c>
      <c r="AV413" s="15">
        <v>3</v>
      </c>
      <c r="AW413" s="15">
        <v>5</v>
      </c>
      <c r="AX413" s="15">
        <v>6</v>
      </c>
      <c r="BD413" s="16" t="s">
        <v>131</v>
      </c>
      <c r="BE413" s="16" t="s">
        <v>1769</v>
      </c>
      <c r="BF413" s="16" t="s">
        <v>131</v>
      </c>
      <c r="BG413" s="16" t="s">
        <v>271</v>
      </c>
      <c r="BK413" s="17" t="s">
        <v>133</v>
      </c>
      <c r="BL413" s="40" t="s">
        <v>6206</v>
      </c>
    </row>
    <row r="414" spans="1:64" ht="15" customHeight="1" x14ac:dyDescent="0.55000000000000004">
      <c r="A414" s="20">
        <v>554</v>
      </c>
      <c r="B414" s="20" t="s">
        <v>1827</v>
      </c>
      <c r="C414" s="20" t="s">
        <v>1828</v>
      </c>
      <c r="D414" s="2" t="s">
        <v>598</v>
      </c>
      <c r="E414" s="2" t="s">
        <v>1538</v>
      </c>
      <c r="F414" s="2" t="s">
        <v>1768</v>
      </c>
      <c r="G414" s="2" t="s">
        <v>93</v>
      </c>
      <c r="H414" s="3">
        <v>1</v>
      </c>
      <c r="I414" s="3">
        <v>1</v>
      </c>
      <c r="J414" s="3">
        <v>1</v>
      </c>
      <c r="K414" s="3">
        <v>0</v>
      </c>
      <c r="L414" s="3" t="s">
        <v>116</v>
      </c>
      <c r="P414" s="28">
        <v>3</v>
      </c>
      <c r="Q414" s="8">
        <v>1500000</v>
      </c>
      <c r="R414" s="4" t="s">
        <v>1829</v>
      </c>
      <c r="U414" s="7"/>
      <c r="X414" s="27">
        <v>3</v>
      </c>
      <c r="Y414" s="12">
        <v>321000</v>
      </c>
      <c r="Z414" s="12" t="s">
        <v>1743</v>
      </c>
      <c r="AA414" s="12" t="s">
        <v>1830</v>
      </c>
      <c r="AB414" s="27">
        <v>2</v>
      </c>
      <c r="AC414" s="12">
        <v>1459328</v>
      </c>
      <c r="AD414" s="12" t="s">
        <v>1745</v>
      </c>
      <c r="AE414" s="12" t="s">
        <v>1831</v>
      </c>
      <c r="AF414" s="26">
        <v>4</v>
      </c>
      <c r="AG414" s="13" t="s">
        <v>1478</v>
      </c>
      <c r="AI414" s="26">
        <v>3</v>
      </c>
      <c r="AJ414" s="13" t="s">
        <v>1478</v>
      </c>
      <c r="AL414" s="25">
        <v>2</v>
      </c>
      <c r="AN414" s="14" t="s">
        <v>604</v>
      </c>
      <c r="AR414" s="15">
        <v>12</v>
      </c>
      <c r="AS414" s="15">
        <v>10</v>
      </c>
      <c r="AT414" s="15">
        <v>12</v>
      </c>
      <c r="AU414" s="15">
        <v>4</v>
      </c>
      <c r="AV414" s="15">
        <v>3</v>
      </c>
      <c r="AW414" s="15">
        <v>6</v>
      </c>
      <c r="AX414" s="15">
        <v>6</v>
      </c>
      <c r="BD414" s="16" t="s">
        <v>131</v>
      </c>
      <c r="BE414" s="16" t="s">
        <v>1769</v>
      </c>
      <c r="BF414" s="16" t="s">
        <v>131</v>
      </c>
      <c r="BG414" s="16" t="s">
        <v>271</v>
      </c>
      <c r="BK414" s="17" t="s">
        <v>133</v>
      </c>
      <c r="BL414" s="40" t="s">
        <v>6206</v>
      </c>
    </row>
    <row r="415" spans="1:64" ht="15" customHeight="1" x14ac:dyDescent="0.55000000000000004">
      <c r="A415" s="20">
        <v>555</v>
      </c>
      <c r="B415" s="20" t="s">
        <v>1832</v>
      </c>
      <c r="C415" s="20" t="s">
        <v>1833</v>
      </c>
      <c r="D415" s="2" t="s">
        <v>598</v>
      </c>
      <c r="E415" s="2" t="s">
        <v>1538</v>
      </c>
      <c r="F415" s="2" t="s">
        <v>1768</v>
      </c>
      <c r="H415" s="3">
        <v>1</v>
      </c>
      <c r="I415" s="3">
        <v>1</v>
      </c>
      <c r="J415" s="3">
        <v>0</v>
      </c>
      <c r="K415" s="3">
        <v>0</v>
      </c>
      <c r="L415" s="3" t="s">
        <v>116</v>
      </c>
      <c r="P415" s="28">
        <v>2</v>
      </c>
      <c r="Q415" s="8">
        <v>12000000</v>
      </c>
      <c r="R415" s="4" t="s">
        <v>1743</v>
      </c>
      <c r="S415" s="4" t="s">
        <v>1834</v>
      </c>
      <c r="U415" s="7"/>
      <c r="X415" s="27">
        <v>2</v>
      </c>
      <c r="Y415" s="12">
        <v>1620000</v>
      </c>
      <c r="Z415" s="12" t="s">
        <v>1743</v>
      </c>
      <c r="AB415" s="27">
        <v>1</v>
      </c>
      <c r="AC415" s="12">
        <v>11149550</v>
      </c>
      <c r="AD415" s="12" t="s">
        <v>119</v>
      </c>
      <c r="AF415" s="26">
        <v>3</v>
      </c>
      <c r="AG415" s="13" t="s">
        <v>1478</v>
      </c>
      <c r="AI415" s="26">
        <v>3</v>
      </c>
      <c r="AJ415" s="13" t="s">
        <v>1478</v>
      </c>
      <c r="AL415" s="25">
        <v>1</v>
      </c>
      <c r="AN415" s="14" t="s">
        <v>604</v>
      </c>
      <c r="AO415" s="14" t="s">
        <v>1835</v>
      </c>
      <c r="AR415" s="15">
        <v>8</v>
      </c>
      <c r="AS415" s="15">
        <v>7</v>
      </c>
      <c r="AT415" s="15">
        <v>8</v>
      </c>
      <c r="AU415" s="15">
        <v>3</v>
      </c>
      <c r="AV415" s="15">
        <v>2</v>
      </c>
      <c r="AW415" s="15">
        <v>4</v>
      </c>
      <c r="AX415" s="15">
        <v>4</v>
      </c>
      <c r="BD415" s="16" t="s">
        <v>131</v>
      </c>
      <c r="BE415" s="16" t="s">
        <v>1769</v>
      </c>
      <c r="BF415" s="16" t="s">
        <v>1747</v>
      </c>
      <c r="BG415" s="16" t="s">
        <v>1770</v>
      </c>
      <c r="BK415" s="17" t="s">
        <v>1674</v>
      </c>
      <c r="BL415" s="40" t="s">
        <v>6209</v>
      </c>
    </row>
    <row r="416" spans="1:64" ht="15" customHeight="1" x14ac:dyDescent="0.55000000000000004">
      <c r="A416" s="20">
        <v>556</v>
      </c>
      <c r="B416" s="20" t="s">
        <v>1836</v>
      </c>
      <c r="C416" s="20" t="s">
        <v>1837</v>
      </c>
      <c r="D416" s="2" t="s">
        <v>598</v>
      </c>
      <c r="E416" s="2" t="s">
        <v>1538</v>
      </c>
      <c r="F416" s="2" t="s">
        <v>1768</v>
      </c>
      <c r="G416" s="2" t="s">
        <v>93</v>
      </c>
      <c r="H416" s="3">
        <v>1</v>
      </c>
      <c r="I416" s="3">
        <v>1</v>
      </c>
      <c r="J416" s="3">
        <v>0</v>
      </c>
      <c r="K416" s="3">
        <v>0</v>
      </c>
      <c r="L416" s="3" t="s">
        <v>116</v>
      </c>
      <c r="P416" s="28">
        <v>3</v>
      </c>
      <c r="Q416" s="8">
        <v>800000</v>
      </c>
      <c r="R416" s="4" t="s">
        <v>1743</v>
      </c>
      <c r="S416" s="4" t="s">
        <v>1744</v>
      </c>
      <c r="U416" s="7"/>
      <c r="X416" s="27">
        <v>2</v>
      </c>
      <c r="Y416" s="12">
        <v>1410000</v>
      </c>
      <c r="Z416" s="12" t="s">
        <v>1743</v>
      </c>
      <c r="AA416" s="12" t="s">
        <v>1838</v>
      </c>
      <c r="AB416" s="27">
        <v>1</v>
      </c>
      <c r="AD416" s="12" t="s">
        <v>58</v>
      </c>
      <c r="AE416" s="12" t="s">
        <v>1763</v>
      </c>
      <c r="AF416" s="26">
        <v>3</v>
      </c>
      <c r="AG416" s="13" t="s">
        <v>1478</v>
      </c>
      <c r="AI416" s="26">
        <v>3</v>
      </c>
      <c r="AJ416" s="13" t="s">
        <v>1478</v>
      </c>
      <c r="AL416" s="25">
        <v>3</v>
      </c>
      <c r="AN416" s="14" t="s">
        <v>604</v>
      </c>
      <c r="AR416" s="15">
        <v>11</v>
      </c>
      <c r="AS416" s="15">
        <v>10</v>
      </c>
      <c r="AT416" s="15">
        <v>11</v>
      </c>
      <c r="AU416" s="15">
        <v>3</v>
      </c>
      <c r="AV416" s="15">
        <v>2</v>
      </c>
      <c r="AW416" s="15">
        <v>5</v>
      </c>
      <c r="AX416" s="15">
        <v>6</v>
      </c>
      <c r="BD416" s="16" t="s">
        <v>131</v>
      </c>
      <c r="BE416" s="16" t="s">
        <v>1769</v>
      </c>
      <c r="BF416" s="16" t="s">
        <v>131</v>
      </c>
      <c r="BG416" s="16" t="s">
        <v>271</v>
      </c>
      <c r="BK416" s="17" t="s">
        <v>133</v>
      </c>
      <c r="BL416" s="40" t="s">
        <v>6206</v>
      </c>
    </row>
    <row r="417" spans="1:64" ht="15" customHeight="1" x14ac:dyDescent="0.55000000000000004">
      <c r="A417" s="20">
        <v>557</v>
      </c>
      <c r="B417" s="20" t="s">
        <v>1839</v>
      </c>
      <c r="C417" s="20" t="s">
        <v>1840</v>
      </c>
      <c r="D417" s="2" t="s">
        <v>598</v>
      </c>
      <c r="E417" s="2" t="s">
        <v>1538</v>
      </c>
      <c r="F417" s="2" t="s">
        <v>1768</v>
      </c>
      <c r="G417" s="2" t="s">
        <v>93</v>
      </c>
      <c r="H417" s="3">
        <v>1</v>
      </c>
      <c r="I417" s="3">
        <v>1</v>
      </c>
      <c r="J417" s="3">
        <v>0</v>
      </c>
      <c r="K417" s="3">
        <v>0</v>
      </c>
      <c r="L417" s="3" t="s">
        <v>116</v>
      </c>
      <c r="P417" s="28">
        <v>3</v>
      </c>
      <c r="Q417" s="8">
        <v>2300000</v>
      </c>
      <c r="R417" s="4" t="s">
        <v>1743</v>
      </c>
      <c r="S417" s="4" t="s">
        <v>1744</v>
      </c>
      <c r="U417" s="7"/>
      <c r="X417" s="27">
        <v>3</v>
      </c>
      <c r="Y417" s="12">
        <v>917000</v>
      </c>
      <c r="Z417" s="12" t="s">
        <v>1743</v>
      </c>
      <c r="AB417" s="27">
        <v>1</v>
      </c>
      <c r="AD417" s="12" t="s">
        <v>58</v>
      </c>
      <c r="AE417" s="12" t="s">
        <v>1763</v>
      </c>
      <c r="AF417" s="26">
        <v>3</v>
      </c>
      <c r="AG417" s="13" t="s">
        <v>1478</v>
      </c>
      <c r="AI417" s="26">
        <v>3</v>
      </c>
      <c r="AJ417" s="13" t="s">
        <v>1478</v>
      </c>
      <c r="AL417" s="25">
        <v>2</v>
      </c>
      <c r="AN417" s="14" t="s">
        <v>604</v>
      </c>
      <c r="AR417" s="15">
        <v>11</v>
      </c>
      <c r="AS417" s="15">
        <v>9</v>
      </c>
      <c r="AT417" s="15">
        <v>11</v>
      </c>
      <c r="AU417" s="15">
        <v>3</v>
      </c>
      <c r="AV417" s="15">
        <v>3</v>
      </c>
      <c r="AW417" s="15">
        <v>6</v>
      </c>
      <c r="AX417" s="15">
        <v>5</v>
      </c>
      <c r="BD417" s="16" t="s">
        <v>131</v>
      </c>
      <c r="BE417" s="16" t="s">
        <v>1769</v>
      </c>
      <c r="BF417" s="16" t="s">
        <v>131</v>
      </c>
      <c r="BG417" s="16" t="s">
        <v>271</v>
      </c>
      <c r="BK417" s="17" t="s">
        <v>133</v>
      </c>
      <c r="BL417" s="40" t="s">
        <v>6206</v>
      </c>
    </row>
    <row r="418" spans="1:64" ht="15" customHeight="1" x14ac:dyDescent="0.55000000000000004">
      <c r="A418" s="20">
        <v>559</v>
      </c>
      <c r="B418" s="20" t="s">
        <v>1841</v>
      </c>
      <c r="C418" s="20" t="s">
        <v>1842</v>
      </c>
      <c r="D418" s="2" t="s">
        <v>598</v>
      </c>
      <c r="E418" s="2" t="s">
        <v>1538</v>
      </c>
      <c r="F418" s="2" t="s">
        <v>1843</v>
      </c>
      <c r="H418" s="3">
        <v>1</v>
      </c>
      <c r="I418" s="3">
        <v>1</v>
      </c>
      <c r="J418" s="3">
        <v>1</v>
      </c>
      <c r="K418" s="3">
        <v>1</v>
      </c>
      <c r="L418" s="3" t="s">
        <v>100</v>
      </c>
      <c r="P418" s="28">
        <v>2</v>
      </c>
      <c r="Q418" s="8">
        <v>10000000</v>
      </c>
      <c r="R418" s="4" t="s">
        <v>630</v>
      </c>
      <c r="S418" s="4" t="s">
        <v>1844</v>
      </c>
      <c r="U418" s="7"/>
      <c r="X418" s="27">
        <v>1</v>
      </c>
      <c r="Y418" s="12">
        <v>7629160</v>
      </c>
      <c r="Z418" s="12" t="s">
        <v>118</v>
      </c>
      <c r="AB418" s="27">
        <v>1</v>
      </c>
      <c r="AC418" s="12">
        <v>44919710</v>
      </c>
      <c r="AD418" s="12" t="s">
        <v>119</v>
      </c>
      <c r="AF418" s="26">
        <v>2</v>
      </c>
      <c r="AG418" s="13" t="s">
        <v>1478</v>
      </c>
      <c r="AI418" s="26">
        <v>2</v>
      </c>
      <c r="AJ418" s="13" t="s">
        <v>1478</v>
      </c>
      <c r="AL418" s="25">
        <v>3</v>
      </c>
      <c r="AN418" s="14" t="s">
        <v>604</v>
      </c>
      <c r="AR418" s="15">
        <v>8</v>
      </c>
      <c r="AS418" s="15">
        <v>8</v>
      </c>
      <c r="AT418" s="15">
        <v>8</v>
      </c>
      <c r="AU418" s="15">
        <v>2</v>
      </c>
      <c r="AV418" s="15">
        <v>1</v>
      </c>
      <c r="AW418" s="15">
        <v>3</v>
      </c>
      <c r="AX418" s="15">
        <v>5</v>
      </c>
      <c r="BD418" s="16" t="s">
        <v>131</v>
      </c>
      <c r="BE418" s="16" t="s">
        <v>1769</v>
      </c>
      <c r="BF418" s="16" t="s">
        <v>1747</v>
      </c>
      <c r="BG418" s="16" t="s">
        <v>1770</v>
      </c>
      <c r="BH418" s="16" t="s">
        <v>1731</v>
      </c>
      <c r="BK418" s="17" t="s">
        <v>148</v>
      </c>
      <c r="BL418" s="40" t="s">
        <v>6206</v>
      </c>
    </row>
    <row r="419" spans="1:64" ht="15" customHeight="1" x14ac:dyDescent="0.55000000000000004">
      <c r="A419" s="20">
        <v>560</v>
      </c>
      <c r="B419" s="20" t="s">
        <v>1845</v>
      </c>
      <c r="C419" s="20" t="s">
        <v>1846</v>
      </c>
      <c r="D419" s="2" t="s">
        <v>598</v>
      </c>
      <c r="E419" s="2" t="s">
        <v>1538</v>
      </c>
      <c r="F419" s="2" t="s">
        <v>1843</v>
      </c>
      <c r="G419" s="2" t="s">
        <v>93</v>
      </c>
      <c r="H419" s="3">
        <v>1</v>
      </c>
      <c r="I419" s="3">
        <v>1</v>
      </c>
      <c r="J419" s="3">
        <v>0</v>
      </c>
      <c r="K419" s="3">
        <v>0</v>
      </c>
      <c r="L419" s="3" t="s">
        <v>116</v>
      </c>
      <c r="P419" s="28">
        <v>4</v>
      </c>
      <c r="Q419" s="8">
        <v>200000</v>
      </c>
      <c r="R419" s="4" t="s">
        <v>1847</v>
      </c>
      <c r="S419" s="4" t="s">
        <v>1848</v>
      </c>
      <c r="U419" s="7"/>
      <c r="X419" s="27">
        <v>4</v>
      </c>
      <c r="Y419" s="12">
        <v>192000</v>
      </c>
      <c r="Z419" s="12" t="s">
        <v>1743</v>
      </c>
      <c r="AB419" s="27">
        <v>1</v>
      </c>
      <c r="AD419" s="12" t="s">
        <v>58</v>
      </c>
      <c r="AE419" s="12" t="s">
        <v>1763</v>
      </c>
      <c r="AF419" s="26">
        <v>4</v>
      </c>
      <c r="AG419" s="13" t="s">
        <v>1478</v>
      </c>
      <c r="AI419" s="26">
        <v>3</v>
      </c>
      <c r="AJ419" s="13" t="s">
        <v>1478</v>
      </c>
      <c r="AL419" s="25">
        <v>4</v>
      </c>
      <c r="AN419" s="14" t="s">
        <v>604</v>
      </c>
      <c r="AR419" s="15">
        <v>16</v>
      </c>
      <c r="AS419" s="15">
        <v>12</v>
      </c>
      <c r="AT419" s="15">
        <v>16</v>
      </c>
      <c r="AU419" s="15">
        <v>4</v>
      </c>
      <c r="AV419" s="15">
        <v>4</v>
      </c>
      <c r="AW419" s="15">
        <v>8</v>
      </c>
      <c r="AX419" s="15">
        <v>8</v>
      </c>
      <c r="AZ419" s="15" t="s">
        <v>63</v>
      </c>
      <c r="BC419" s="15" t="s">
        <v>6202</v>
      </c>
      <c r="BD419" s="16" t="s">
        <v>131</v>
      </c>
      <c r="BE419" s="16" t="s">
        <v>1769</v>
      </c>
      <c r="BF419" s="16" t="s">
        <v>131</v>
      </c>
      <c r="BG419" s="16" t="s">
        <v>271</v>
      </c>
      <c r="BK419" s="17" t="s">
        <v>133</v>
      </c>
      <c r="BL419" s="40" t="s">
        <v>6209</v>
      </c>
    </row>
    <row r="420" spans="1:64" ht="15" customHeight="1" x14ac:dyDescent="0.55000000000000004">
      <c r="A420" s="20">
        <v>561</v>
      </c>
      <c r="B420" s="20" t="s">
        <v>1849</v>
      </c>
      <c r="C420" s="20" t="s">
        <v>1850</v>
      </c>
      <c r="D420" s="2" t="s">
        <v>598</v>
      </c>
      <c r="E420" s="2" t="s">
        <v>1538</v>
      </c>
      <c r="F420" s="2" t="s">
        <v>1843</v>
      </c>
      <c r="G420" s="2" t="s">
        <v>93</v>
      </c>
      <c r="H420" s="3">
        <v>1</v>
      </c>
      <c r="I420" s="3">
        <v>1</v>
      </c>
      <c r="J420" s="3">
        <v>0</v>
      </c>
      <c r="K420" s="3">
        <v>0</v>
      </c>
      <c r="L420" s="3" t="s">
        <v>116</v>
      </c>
      <c r="P420" s="28">
        <v>5</v>
      </c>
      <c r="Q420" s="8">
        <v>45000</v>
      </c>
      <c r="R420" s="4" t="s">
        <v>1847</v>
      </c>
      <c r="S420" s="4" t="s">
        <v>1851</v>
      </c>
      <c r="U420" s="7"/>
      <c r="X420" s="27">
        <v>3</v>
      </c>
      <c r="Y420" s="12">
        <v>397000</v>
      </c>
      <c r="Z420" s="12" t="s">
        <v>1743</v>
      </c>
      <c r="AB420" s="27">
        <v>2</v>
      </c>
      <c r="AC420" s="12">
        <v>3386488</v>
      </c>
      <c r="AD420" s="12" t="s">
        <v>1745</v>
      </c>
      <c r="AE420" s="12" t="s">
        <v>1852</v>
      </c>
      <c r="AF420" s="26">
        <v>4</v>
      </c>
      <c r="AG420" s="13" t="s">
        <v>1853</v>
      </c>
      <c r="AI420" s="26">
        <v>3</v>
      </c>
      <c r="AJ420" s="13" t="s">
        <v>1478</v>
      </c>
      <c r="AL420" s="25">
        <v>4</v>
      </c>
      <c r="AN420" s="14" t="s">
        <v>1853</v>
      </c>
      <c r="AO420" s="14" t="s">
        <v>1854</v>
      </c>
      <c r="AR420" s="15">
        <v>16</v>
      </c>
      <c r="AS420" s="15">
        <v>14</v>
      </c>
      <c r="AT420" s="15">
        <v>16</v>
      </c>
      <c r="AU420" s="15">
        <v>4</v>
      </c>
      <c r="AV420" s="15">
        <v>3</v>
      </c>
      <c r="AW420" s="15">
        <v>8</v>
      </c>
      <c r="AX420" s="15">
        <v>8</v>
      </c>
      <c r="AZ420" s="15" t="s">
        <v>63</v>
      </c>
      <c r="BC420" s="15" t="s">
        <v>6202</v>
      </c>
      <c r="BD420" s="16" t="s">
        <v>131</v>
      </c>
      <c r="BE420" s="16" t="s">
        <v>6159</v>
      </c>
      <c r="BF420" s="16" t="s">
        <v>131</v>
      </c>
      <c r="BG420" s="16" t="s">
        <v>6156</v>
      </c>
      <c r="BK420" s="17" t="s">
        <v>272</v>
      </c>
      <c r="BL420" s="40" t="s">
        <v>6208</v>
      </c>
    </row>
    <row r="421" spans="1:64" ht="15" customHeight="1" x14ac:dyDescent="0.55000000000000004">
      <c r="A421" s="20">
        <v>562</v>
      </c>
      <c r="B421" s="20" t="s">
        <v>1855</v>
      </c>
      <c r="C421" s="20" t="s">
        <v>1856</v>
      </c>
      <c r="D421" s="2" t="s">
        <v>598</v>
      </c>
      <c r="E421" s="2" t="s">
        <v>1538</v>
      </c>
      <c r="F421" s="2" t="s">
        <v>1843</v>
      </c>
      <c r="H421" s="3">
        <v>1</v>
      </c>
      <c r="I421" s="3">
        <v>1</v>
      </c>
      <c r="J421" s="3">
        <v>1</v>
      </c>
      <c r="K421" s="3">
        <v>1</v>
      </c>
      <c r="L421" s="3" t="s">
        <v>116</v>
      </c>
      <c r="P421" s="28">
        <v>4</v>
      </c>
      <c r="Q421" s="9" t="s">
        <v>1857</v>
      </c>
      <c r="R421" s="4" t="s">
        <v>630</v>
      </c>
      <c r="S421" s="4" t="s">
        <v>1858</v>
      </c>
      <c r="U421" s="7"/>
      <c r="X421" s="27">
        <v>3</v>
      </c>
      <c r="Y421" s="12">
        <v>948000</v>
      </c>
      <c r="Z421" s="12" t="s">
        <v>1743</v>
      </c>
      <c r="AA421" s="12" t="s">
        <v>1859</v>
      </c>
      <c r="AB421" s="27">
        <v>1</v>
      </c>
      <c r="AC421" s="12">
        <v>5326796</v>
      </c>
      <c r="AD421" s="12" t="s">
        <v>1745</v>
      </c>
      <c r="AE421" s="12" t="s">
        <v>1860</v>
      </c>
      <c r="AF421" s="26">
        <v>2</v>
      </c>
      <c r="AG421" s="13" t="s">
        <v>1478</v>
      </c>
      <c r="AI421" s="26">
        <v>3</v>
      </c>
      <c r="AJ421" s="13" t="s">
        <v>1478</v>
      </c>
      <c r="AK421" s="13" t="s">
        <v>1861</v>
      </c>
      <c r="AL421" s="25">
        <v>2</v>
      </c>
      <c r="AN421" s="14" t="s">
        <v>604</v>
      </c>
      <c r="AR421" s="15">
        <v>11</v>
      </c>
      <c r="AS421" s="15">
        <v>10</v>
      </c>
      <c r="AT421" s="15">
        <v>11</v>
      </c>
      <c r="AU421" s="15">
        <v>3</v>
      </c>
      <c r="AV421" s="15">
        <v>3</v>
      </c>
      <c r="AW421" s="15">
        <v>7</v>
      </c>
      <c r="AX421" s="15">
        <v>5</v>
      </c>
      <c r="BD421" s="16" t="s">
        <v>313</v>
      </c>
      <c r="BE421" s="16" t="s">
        <v>537</v>
      </c>
      <c r="BF421" s="16" t="s">
        <v>1749</v>
      </c>
      <c r="BG421" s="16" t="s">
        <v>1750</v>
      </c>
      <c r="BH421" s="16" t="s">
        <v>1760</v>
      </c>
      <c r="BK421" s="17" t="s">
        <v>1739</v>
      </c>
      <c r="BL421" s="40" t="s">
        <v>6206</v>
      </c>
    </row>
    <row r="422" spans="1:64" ht="15" customHeight="1" x14ac:dyDescent="0.55000000000000004">
      <c r="A422" s="20">
        <v>563</v>
      </c>
      <c r="B422" s="20" t="s">
        <v>1862</v>
      </c>
      <c r="C422" s="20" t="s">
        <v>1863</v>
      </c>
      <c r="D422" s="2" t="s">
        <v>598</v>
      </c>
      <c r="E422" s="2" t="s">
        <v>1538</v>
      </c>
      <c r="F422" s="2" t="s">
        <v>1843</v>
      </c>
      <c r="G422" s="2" t="s">
        <v>93</v>
      </c>
      <c r="H422" s="3">
        <v>1</v>
      </c>
      <c r="I422" s="3">
        <v>1</v>
      </c>
      <c r="J422" s="3">
        <v>1</v>
      </c>
      <c r="K422" s="3">
        <v>1</v>
      </c>
      <c r="L422" s="3" t="s">
        <v>116</v>
      </c>
      <c r="P422" s="28">
        <v>4</v>
      </c>
      <c r="Q422" s="8">
        <v>260000</v>
      </c>
      <c r="R422" s="4" t="s">
        <v>144</v>
      </c>
      <c r="S422" s="4" t="s">
        <v>1744</v>
      </c>
      <c r="U422" s="7"/>
      <c r="X422" s="27">
        <v>1</v>
      </c>
      <c r="Y422" s="12">
        <v>4392131</v>
      </c>
      <c r="Z422" s="12" t="s">
        <v>103</v>
      </c>
      <c r="AB422" s="27">
        <v>2</v>
      </c>
      <c r="AC422" s="12">
        <v>3732622</v>
      </c>
      <c r="AD422" s="12" t="s">
        <v>103</v>
      </c>
      <c r="AF422" s="26">
        <v>2</v>
      </c>
      <c r="AG422" s="13" t="s">
        <v>1478</v>
      </c>
      <c r="AI422" s="26">
        <v>2</v>
      </c>
      <c r="AJ422" s="13" t="s">
        <v>1478</v>
      </c>
      <c r="AL422" s="25">
        <v>2</v>
      </c>
      <c r="AM422" s="14">
        <v>2.0999999999999899</v>
      </c>
      <c r="AN422" s="14" t="s">
        <v>122</v>
      </c>
      <c r="AR422" s="15">
        <v>9</v>
      </c>
      <c r="AS422" s="15">
        <v>10</v>
      </c>
      <c r="AT422" s="15">
        <v>10</v>
      </c>
      <c r="AU422" s="15">
        <v>2</v>
      </c>
      <c r="AV422" s="15">
        <v>2</v>
      </c>
      <c r="AW422" s="15">
        <v>6</v>
      </c>
      <c r="AX422" s="15">
        <v>4</v>
      </c>
      <c r="BD422" s="16" t="s">
        <v>313</v>
      </c>
      <c r="BE422" s="16" t="s">
        <v>6246</v>
      </c>
      <c r="BF422" s="16" t="s">
        <v>1400</v>
      </c>
      <c r="BG422" s="16" t="s">
        <v>6451</v>
      </c>
      <c r="BH422" s="16" t="s">
        <v>1593</v>
      </c>
      <c r="BK422" s="17" t="s">
        <v>125</v>
      </c>
      <c r="BL422" s="40" t="s">
        <v>6206</v>
      </c>
    </row>
    <row r="423" spans="1:64" ht="15" customHeight="1" x14ac:dyDescent="0.55000000000000004">
      <c r="A423" s="20">
        <v>565</v>
      </c>
      <c r="B423" s="20" t="s">
        <v>1864</v>
      </c>
      <c r="C423" s="20" t="s">
        <v>1865</v>
      </c>
      <c r="D423" s="2" t="s">
        <v>598</v>
      </c>
      <c r="E423" s="2" t="s">
        <v>1538</v>
      </c>
      <c r="F423" s="2" t="s">
        <v>1843</v>
      </c>
      <c r="G423" s="2" t="s">
        <v>93</v>
      </c>
      <c r="H423" s="3">
        <v>0</v>
      </c>
      <c r="I423" s="3">
        <v>0</v>
      </c>
      <c r="J423" s="3">
        <v>0</v>
      </c>
      <c r="K423" s="3">
        <v>0</v>
      </c>
      <c r="L423" s="3" t="s">
        <v>100</v>
      </c>
      <c r="P423" s="28">
        <v>3</v>
      </c>
      <c r="Q423" s="8">
        <v>4600000</v>
      </c>
      <c r="R423" s="4" t="s">
        <v>630</v>
      </c>
      <c r="S423" s="4" t="s">
        <v>1866</v>
      </c>
      <c r="U423" s="7"/>
      <c r="X423" s="27">
        <v>1</v>
      </c>
      <c r="Y423" s="12">
        <v>16700000</v>
      </c>
      <c r="Z423" s="12" t="s">
        <v>1743</v>
      </c>
      <c r="AB423" s="27">
        <v>1</v>
      </c>
      <c r="AC423" s="12">
        <v>13020100</v>
      </c>
      <c r="AD423" s="12" t="s">
        <v>1745</v>
      </c>
      <c r="AE423" s="12" t="s">
        <v>1867</v>
      </c>
      <c r="AF423" s="26">
        <v>2</v>
      </c>
      <c r="AG423" s="13" t="s">
        <v>1478</v>
      </c>
      <c r="AI423" s="26">
        <v>2</v>
      </c>
      <c r="AJ423" s="13" t="s">
        <v>1478</v>
      </c>
      <c r="AL423" s="25">
        <v>3</v>
      </c>
      <c r="AN423" s="14" t="s">
        <v>604</v>
      </c>
      <c r="AR423" s="15">
        <v>9</v>
      </c>
      <c r="AS423" s="15">
        <v>9</v>
      </c>
      <c r="AT423" s="15">
        <v>9</v>
      </c>
      <c r="AU423" s="15">
        <v>2</v>
      </c>
      <c r="AV423" s="15">
        <v>1</v>
      </c>
      <c r="AW423" s="15">
        <v>4</v>
      </c>
      <c r="AX423" s="15">
        <v>5</v>
      </c>
      <c r="BD423" s="16" t="s">
        <v>1400</v>
      </c>
      <c r="BE423" s="16" t="s">
        <v>1868</v>
      </c>
      <c r="BF423" s="16" t="s">
        <v>1400</v>
      </c>
      <c r="BG423" s="16" t="s">
        <v>6451</v>
      </c>
      <c r="BK423" s="17" t="s">
        <v>195</v>
      </c>
      <c r="BL423" s="40" t="s">
        <v>6206</v>
      </c>
    </row>
    <row r="424" spans="1:64" ht="15" customHeight="1" x14ac:dyDescent="0.55000000000000004">
      <c r="A424" s="20">
        <v>566</v>
      </c>
      <c r="B424" s="20" t="s">
        <v>1869</v>
      </c>
      <c r="C424" s="20" t="s">
        <v>1870</v>
      </c>
      <c r="D424" s="2" t="s">
        <v>598</v>
      </c>
      <c r="E424" s="2" t="s">
        <v>1538</v>
      </c>
      <c r="F424" s="2" t="s">
        <v>1843</v>
      </c>
      <c r="G424" s="2" t="s">
        <v>93</v>
      </c>
      <c r="H424" s="3">
        <v>1</v>
      </c>
      <c r="I424" s="3">
        <v>1</v>
      </c>
      <c r="J424" s="3">
        <v>0</v>
      </c>
      <c r="K424" s="3">
        <v>0</v>
      </c>
      <c r="L424" s="3" t="s">
        <v>116</v>
      </c>
      <c r="P424" s="28">
        <v>4</v>
      </c>
      <c r="Q424" s="8">
        <v>120000</v>
      </c>
      <c r="R424" s="4" t="s">
        <v>630</v>
      </c>
      <c r="S424" s="4" t="s">
        <v>1871</v>
      </c>
      <c r="U424" s="7"/>
      <c r="X424" s="27">
        <v>2</v>
      </c>
      <c r="Y424" s="12">
        <v>1980000</v>
      </c>
      <c r="Z424" s="12" t="s">
        <v>1743</v>
      </c>
      <c r="AA424" s="12" t="s">
        <v>1872</v>
      </c>
      <c r="AB424" s="27">
        <v>1</v>
      </c>
      <c r="AC424" s="12">
        <v>11051300</v>
      </c>
      <c r="AD424" s="12" t="s">
        <v>1745</v>
      </c>
      <c r="AE424" s="12" t="s">
        <v>1867</v>
      </c>
      <c r="AF424" s="26">
        <v>3</v>
      </c>
      <c r="AG424" s="13" t="s">
        <v>1478</v>
      </c>
      <c r="AI424" s="26">
        <v>2</v>
      </c>
      <c r="AJ424" s="13" t="s">
        <v>1478</v>
      </c>
      <c r="AL424" s="25">
        <v>4</v>
      </c>
      <c r="AN424" s="14" t="s">
        <v>604</v>
      </c>
      <c r="AO424" s="14" t="s">
        <v>1873</v>
      </c>
      <c r="AR424" s="15">
        <v>13</v>
      </c>
      <c r="AS424" s="15">
        <v>11</v>
      </c>
      <c r="AT424" s="15">
        <v>13</v>
      </c>
      <c r="AU424" s="15">
        <v>3</v>
      </c>
      <c r="AV424" s="15">
        <v>2</v>
      </c>
      <c r="AW424" s="15">
        <v>6</v>
      </c>
      <c r="AX424" s="15">
        <v>7</v>
      </c>
      <c r="BD424" s="16" t="s">
        <v>313</v>
      </c>
      <c r="BE424" s="16" t="s">
        <v>106</v>
      </c>
      <c r="BF424" s="16" t="s">
        <v>1400</v>
      </c>
      <c r="BG424" s="16" t="s">
        <v>6451</v>
      </c>
      <c r="BK424" s="17" t="s">
        <v>195</v>
      </c>
      <c r="BL424" s="40" t="s">
        <v>6206</v>
      </c>
    </row>
    <row r="425" spans="1:64" ht="15" customHeight="1" x14ac:dyDescent="0.55000000000000004">
      <c r="A425" s="20">
        <v>567</v>
      </c>
      <c r="B425" s="20" t="s">
        <v>1874</v>
      </c>
      <c r="C425" s="20" t="s">
        <v>1875</v>
      </c>
      <c r="D425" s="2" t="s">
        <v>598</v>
      </c>
      <c r="E425" s="2" t="s">
        <v>1538</v>
      </c>
      <c r="F425" s="2" t="s">
        <v>1843</v>
      </c>
      <c r="G425" s="2" t="s">
        <v>93</v>
      </c>
      <c r="H425" s="3">
        <v>1</v>
      </c>
      <c r="I425" s="3">
        <v>1</v>
      </c>
      <c r="J425" s="3">
        <v>0</v>
      </c>
      <c r="K425" s="3">
        <v>0</v>
      </c>
      <c r="L425" s="3" t="s">
        <v>116</v>
      </c>
      <c r="P425" s="28">
        <v>5</v>
      </c>
      <c r="Q425" s="8">
        <v>42000</v>
      </c>
      <c r="R425" s="4" t="s">
        <v>630</v>
      </c>
      <c r="S425" s="4" t="s">
        <v>1876</v>
      </c>
      <c r="U425" s="7"/>
      <c r="X425" s="27">
        <v>5</v>
      </c>
      <c r="Y425" s="12">
        <v>30400</v>
      </c>
      <c r="Z425" s="12" t="s">
        <v>1743</v>
      </c>
      <c r="AA425" s="12" t="s">
        <v>1877</v>
      </c>
      <c r="AB425" s="27">
        <v>1</v>
      </c>
      <c r="AD425" s="12" t="s">
        <v>295</v>
      </c>
      <c r="AE425" s="12" t="s">
        <v>1878</v>
      </c>
      <c r="AF425" s="26">
        <v>2</v>
      </c>
      <c r="AG425" s="13" t="s">
        <v>1478</v>
      </c>
      <c r="AI425" s="26">
        <v>3</v>
      </c>
      <c r="AJ425" s="13" t="s">
        <v>1478</v>
      </c>
      <c r="AL425" s="25">
        <v>3</v>
      </c>
      <c r="AN425" s="14" t="s">
        <v>604</v>
      </c>
      <c r="AR425" s="15">
        <v>15</v>
      </c>
      <c r="AS425" s="15">
        <v>12</v>
      </c>
      <c r="AT425" s="15">
        <v>15</v>
      </c>
      <c r="AU425" s="15">
        <v>3</v>
      </c>
      <c r="AV425" s="15">
        <v>5</v>
      </c>
      <c r="AW425" s="15">
        <v>10</v>
      </c>
      <c r="AX425" s="15">
        <v>6</v>
      </c>
      <c r="AZ425" s="15" t="s">
        <v>63</v>
      </c>
      <c r="BC425" s="15" t="s">
        <v>6202</v>
      </c>
      <c r="BD425" s="16" t="s">
        <v>313</v>
      </c>
      <c r="BE425" s="16" t="s">
        <v>537</v>
      </c>
      <c r="BF425" s="16" t="s">
        <v>131</v>
      </c>
      <c r="BG425" s="16" t="s">
        <v>6156</v>
      </c>
      <c r="BK425" s="17" t="s">
        <v>272</v>
      </c>
      <c r="BL425" s="40" t="s">
        <v>6206</v>
      </c>
    </row>
    <row r="426" spans="1:64" ht="15" customHeight="1" x14ac:dyDescent="0.55000000000000004">
      <c r="A426" s="20">
        <v>569</v>
      </c>
      <c r="B426" s="20" t="s">
        <v>1879</v>
      </c>
      <c r="C426" s="20" t="s">
        <v>1880</v>
      </c>
      <c r="D426" s="2" t="s">
        <v>598</v>
      </c>
      <c r="E426" s="2" t="s">
        <v>1538</v>
      </c>
      <c r="F426" s="2" t="s">
        <v>1843</v>
      </c>
      <c r="H426" s="3">
        <v>1</v>
      </c>
      <c r="I426" s="3">
        <v>1</v>
      </c>
      <c r="J426" s="3">
        <v>1</v>
      </c>
      <c r="K426" s="3">
        <v>1</v>
      </c>
      <c r="L426" s="3" t="s">
        <v>100</v>
      </c>
      <c r="P426" s="28">
        <v>3</v>
      </c>
      <c r="Q426" s="8">
        <v>570000</v>
      </c>
      <c r="R426" s="4" t="s">
        <v>144</v>
      </c>
      <c r="S426" s="4" t="s">
        <v>1881</v>
      </c>
      <c r="U426" s="7"/>
      <c r="X426" s="27">
        <v>3</v>
      </c>
      <c r="Y426" s="12">
        <v>955667</v>
      </c>
      <c r="Z426" s="12" t="s">
        <v>103</v>
      </c>
      <c r="AB426" s="27">
        <v>2</v>
      </c>
      <c r="AC426" s="12">
        <v>3386223</v>
      </c>
      <c r="AD426" s="12" t="s">
        <v>103</v>
      </c>
      <c r="AF426" s="26">
        <v>2</v>
      </c>
      <c r="AG426" s="13" t="s">
        <v>1478</v>
      </c>
      <c r="AI426" s="26">
        <v>1</v>
      </c>
      <c r="AJ426" s="13" t="s">
        <v>1478</v>
      </c>
      <c r="AL426" s="25">
        <v>1</v>
      </c>
      <c r="AM426" s="14">
        <v>2.3454000000000002</v>
      </c>
      <c r="AN426" s="14" t="s">
        <v>105</v>
      </c>
      <c r="AO426" s="14" t="s">
        <v>1882</v>
      </c>
      <c r="AR426" s="15">
        <v>9</v>
      </c>
      <c r="AS426" s="15">
        <v>7</v>
      </c>
      <c r="AT426" s="15">
        <v>9</v>
      </c>
      <c r="AU426" s="15">
        <v>2</v>
      </c>
      <c r="AV426" s="15">
        <v>3</v>
      </c>
      <c r="AW426" s="15">
        <v>6</v>
      </c>
      <c r="AX426" s="15">
        <v>3</v>
      </c>
      <c r="BD426" s="16" t="s">
        <v>131</v>
      </c>
      <c r="BE426" s="16" t="s">
        <v>1557</v>
      </c>
      <c r="BF426" s="16" t="s">
        <v>131</v>
      </c>
      <c r="BG426" s="16" t="s">
        <v>6452</v>
      </c>
      <c r="BH426" s="16" t="s">
        <v>318</v>
      </c>
      <c r="BK426" s="17" t="s">
        <v>1585</v>
      </c>
      <c r="BL426" s="40" t="s">
        <v>6206</v>
      </c>
    </row>
    <row r="427" spans="1:64" ht="15" customHeight="1" x14ac:dyDescent="0.55000000000000004">
      <c r="A427" s="20">
        <v>570</v>
      </c>
      <c r="B427" s="20" t="s">
        <v>1884</v>
      </c>
      <c r="C427" s="20" t="s">
        <v>1885</v>
      </c>
      <c r="D427" s="2" t="s">
        <v>598</v>
      </c>
      <c r="E427" s="2" t="s">
        <v>1538</v>
      </c>
      <c r="F427" s="2" t="s">
        <v>1843</v>
      </c>
      <c r="G427" s="2" t="s">
        <v>93</v>
      </c>
      <c r="H427" s="3">
        <v>1</v>
      </c>
      <c r="I427" s="3">
        <v>1</v>
      </c>
      <c r="J427" s="3">
        <v>1</v>
      </c>
      <c r="K427" s="3">
        <v>1</v>
      </c>
      <c r="L427" s="3" t="s">
        <v>116</v>
      </c>
      <c r="P427" s="28">
        <v>3</v>
      </c>
      <c r="Q427" s="8">
        <v>830000</v>
      </c>
      <c r="R427" s="4" t="s">
        <v>144</v>
      </c>
      <c r="S427" s="4" t="s">
        <v>1886</v>
      </c>
      <c r="U427" s="7"/>
      <c r="X427" s="27">
        <v>2</v>
      </c>
      <c r="Y427" s="12">
        <v>1427546</v>
      </c>
      <c r="Z427" s="12" t="s">
        <v>103</v>
      </c>
      <c r="AB427" s="27">
        <v>3</v>
      </c>
      <c r="AC427" s="12">
        <v>726860</v>
      </c>
      <c r="AD427" s="12" t="s">
        <v>103</v>
      </c>
      <c r="AF427" s="26">
        <v>3</v>
      </c>
      <c r="AG427" s="13" t="s">
        <v>1478</v>
      </c>
      <c r="AI427" s="26">
        <v>3</v>
      </c>
      <c r="AJ427" s="13" t="s">
        <v>1478</v>
      </c>
      <c r="AL427" s="25">
        <v>5</v>
      </c>
      <c r="AM427" s="14">
        <v>-3.0457000000000001</v>
      </c>
      <c r="AN427" s="14" t="s">
        <v>105</v>
      </c>
      <c r="AO427" s="14" t="s">
        <v>1887</v>
      </c>
      <c r="AR427" s="15">
        <v>13</v>
      </c>
      <c r="AS427" s="15">
        <v>14</v>
      </c>
      <c r="AT427" s="15">
        <v>14</v>
      </c>
      <c r="AU427" s="15">
        <v>3</v>
      </c>
      <c r="AV427" s="15">
        <v>3</v>
      </c>
      <c r="AW427" s="15">
        <v>6</v>
      </c>
      <c r="AX427" s="15">
        <v>8</v>
      </c>
      <c r="BA427" s="15" t="s">
        <v>175</v>
      </c>
      <c r="BB427" s="15" t="s">
        <v>48</v>
      </c>
      <c r="BC427" s="15" t="s">
        <v>6201</v>
      </c>
      <c r="BD427" s="16" t="s">
        <v>313</v>
      </c>
      <c r="BE427" s="16" t="s">
        <v>106</v>
      </c>
      <c r="BF427" s="16" t="s">
        <v>131</v>
      </c>
      <c r="BG427" s="16" t="s">
        <v>6448</v>
      </c>
      <c r="BH427" s="16" t="s">
        <v>1556</v>
      </c>
      <c r="BK427" s="17" t="s">
        <v>133</v>
      </c>
      <c r="BL427" s="40" t="s">
        <v>6206</v>
      </c>
    </row>
    <row r="428" spans="1:64" ht="15" customHeight="1" x14ac:dyDescent="0.55000000000000004">
      <c r="A428" s="20">
        <v>573</v>
      </c>
      <c r="B428" s="20" t="s">
        <v>1888</v>
      </c>
      <c r="C428" s="20" t="s">
        <v>1889</v>
      </c>
      <c r="D428" s="2" t="s">
        <v>598</v>
      </c>
      <c r="E428" s="2" t="s">
        <v>1538</v>
      </c>
      <c r="F428" s="2" t="s">
        <v>1843</v>
      </c>
      <c r="G428" s="2" t="s">
        <v>93</v>
      </c>
      <c r="H428" s="3">
        <v>1</v>
      </c>
      <c r="I428" s="3">
        <v>1</v>
      </c>
      <c r="J428" s="3">
        <v>1</v>
      </c>
      <c r="K428" s="3">
        <v>1</v>
      </c>
      <c r="L428" s="3" t="s">
        <v>100</v>
      </c>
      <c r="P428" s="28">
        <v>4</v>
      </c>
      <c r="Q428" s="8">
        <v>350000</v>
      </c>
      <c r="R428" s="4" t="s">
        <v>928</v>
      </c>
      <c r="S428" s="4" t="s">
        <v>1744</v>
      </c>
      <c r="U428" s="7"/>
      <c r="X428" s="27">
        <v>5</v>
      </c>
      <c r="Y428" s="12">
        <v>3532</v>
      </c>
      <c r="Z428" s="12" t="s">
        <v>103</v>
      </c>
      <c r="AB428" s="27">
        <v>3</v>
      </c>
      <c r="AC428" s="12">
        <v>785035</v>
      </c>
      <c r="AD428" s="12" t="s">
        <v>103</v>
      </c>
      <c r="AF428" s="26">
        <v>4</v>
      </c>
      <c r="AG428" s="13" t="s">
        <v>1478</v>
      </c>
      <c r="AI428" s="26">
        <v>2</v>
      </c>
      <c r="AJ428" s="13" t="s">
        <v>1478</v>
      </c>
      <c r="AL428" s="25">
        <v>3</v>
      </c>
      <c r="AN428" s="14" t="s">
        <v>604</v>
      </c>
      <c r="AO428" s="14" t="s">
        <v>1890</v>
      </c>
      <c r="AR428" s="15">
        <v>16</v>
      </c>
      <c r="AS428" s="15">
        <v>12</v>
      </c>
      <c r="AT428" s="15">
        <v>16</v>
      </c>
      <c r="AU428" s="15">
        <v>4</v>
      </c>
      <c r="AV428" s="15">
        <v>5</v>
      </c>
      <c r="AW428" s="15">
        <v>9</v>
      </c>
      <c r="AX428" s="15">
        <v>7</v>
      </c>
      <c r="AZ428" s="15" t="s">
        <v>63</v>
      </c>
      <c r="BC428" s="15" t="s">
        <v>6202</v>
      </c>
      <c r="BD428" s="16" t="s">
        <v>131</v>
      </c>
      <c r="BE428" s="16" t="s">
        <v>1557</v>
      </c>
      <c r="BF428" s="16" t="s">
        <v>131</v>
      </c>
      <c r="BG428" s="16" t="s">
        <v>6452</v>
      </c>
      <c r="BH428" s="16" t="s">
        <v>318</v>
      </c>
      <c r="BK428" s="17" t="s">
        <v>133</v>
      </c>
      <c r="BL428" s="40" t="s">
        <v>6208</v>
      </c>
    </row>
    <row r="429" spans="1:64" ht="15" customHeight="1" x14ac:dyDescent="0.55000000000000004">
      <c r="A429" s="20">
        <v>574</v>
      </c>
      <c r="B429" s="20" t="s">
        <v>1891</v>
      </c>
      <c r="C429" s="20" t="s">
        <v>1892</v>
      </c>
      <c r="D429" s="2" t="s">
        <v>598</v>
      </c>
      <c r="E429" s="2" t="s">
        <v>1538</v>
      </c>
      <c r="F429" s="2" t="s">
        <v>1843</v>
      </c>
      <c r="H429" s="3">
        <v>1</v>
      </c>
      <c r="I429" s="3">
        <v>1</v>
      </c>
      <c r="J429" s="3">
        <v>1</v>
      </c>
      <c r="K429" s="3">
        <v>0</v>
      </c>
      <c r="L429" s="3" t="s">
        <v>116</v>
      </c>
      <c r="P429" s="28">
        <v>3</v>
      </c>
      <c r="Q429" s="8">
        <v>2100000</v>
      </c>
      <c r="R429" s="4" t="s">
        <v>630</v>
      </c>
      <c r="S429" s="4" t="s">
        <v>1893</v>
      </c>
      <c r="U429" s="7"/>
      <c r="X429" s="27">
        <v>1</v>
      </c>
      <c r="Y429" s="12">
        <v>16864095</v>
      </c>
      <c r="Z429" s="12" t="s">
        <v>118</v>
      </c>
      <c r="AB429" s="27">
        <v>3</v>
      </c>
      <c r="AC429" s="12">
        <v>751713</v>
      </c>
      <c r="AD429" s="12" t="s">
        <v>119</v>
      </c>
      <c r="AF429" s="26">
        <v>2</v>
      </c>
      <c r="AG429" s="13" t="s">
        <v>1478</v>
      </c>
      <c r="AI429" s="26">
        <v>1</v>
      </c>
      <c r="AJ429" s="13" t="s">
        <v>1478</v>
      </c>
      <c r="AL429" s="25">
        <v>3</v>
      </c>
      <c r="AM429" s="14">
        <v>0.299999999999989</v>
      </c>
      <c r="AN429" s="14" t="s">
        <v>122</v>
      </c>
      <c r="AO429" s="14" t="s">
        <v>1894</v>
      </c>
      <c r="AR429" s="15">
        <v>9</v>
      </c>
      <c r="AS429" s="15">
        <v>10</v>
      </c>
      <c r="AT429" s="15">
        <v>10</v>
      </c>
      <c r="AU429" s="15">
        <v>2</v>
      </c>
      <c r="AV429" s="15">
        <v>3</v>
      </c>
      <c r="AW429" s="15">
        <v>6</v>
      </c>
      <c r="AX429" s="15">
        <v>5</v>
      </c>
      <c r="BD429" s="16" t="s">
        <v>1450</v>
      </c>
      <c r="BE429" s="16" t="s">
        <v>1895</v>
      </c>
      <c r="BF429" s="16" t="s">
        <v>1400</v>
      </c>
      <c r="BG429" s="16" t="s">
        <v>6451</v>
      </c>
      <c r="BK429" s="17" t="s">
        <v>133</v>
      </c>
      <c r="BL429" s="40" t="s">
        <v>6206</v>
      </c>
    </row>
    <row r="430" spans="1:64" ht="15" customHeight="1" x14ac:dyDescent="0.55000000000000004">
      <c r="A430" s="20">
        <v>575</v>
      </c>
      <c r="B430" s="20" t="s">
        <v>1896</v>
      </c>
      <c r="C430" s="20" t="s">
        <v>1897</v>
      </c>
      <c r="D430" s="2" t="s">
        <v>598</v>
      </c>
      <c r="E430" s="2" t="s">
        <v>1538</v>
      </c>
      <c r="F430" s="2" t="s">
        <v>1843</v>
      </c>
      <c r="G430" s="2" t="s">
        <v>93</v>
      </c>
      <c r="H430" s="3">
        <v>1</v>
      </c>
      <c r="I430" s="3">
        <v>1</v>
      </c>
      <c r="J430" s="3">
        <v>1</v>
      </c>
      <c r="K430" s="3">
        <v>1</v>
      </c>
      <c r="L430" s="3" t="s">
        <v>116</v>
      </c>
      <c r="P430" s="28">
        <v>3</v>
      </c>
      <c r="Q430" s="8">
        <v>1700000</v>
      </c>
      <c r="R430" s="4" t="s">
        <v>144</v>
      </c>
      <c r="S430" s="4" t="s">
        <v>1898</v>
      </c>
      <c r="U430" s="7"/>
      <c r="X430" s="27">
        <v>1</v>
      </c>
      <c r="Y430" s="12">
        <v>5378081</v>
      </c>
      <c r="Z430" s="12" t="s">
        <v>103</v>
      </c>
      <c r="AB430" s="27">
        <v>1</v>
      </c>
      <c r="AC430" s="12">
        <v>4298264</v>
      </c>
      <c r="AD430" s="12" t="s">
        <v>103</v>
      </c>
      <c r="AF430" s="26">
        <v>1</v>
      </c>
      <c r="AG430" s="13" t="s">
        <v>1478</v>
      </c>
      <c r="AI430" s="26">
        <v>1</v>
      </c>
      <c r="AJ430" s="13" t="s">
        <v>1478</v>
      </c>
      <c r="AL430" s="25">
        <v>1</v>
      </c>
      <c r="AM430" s="14">
        <v>1.9361999999999999</v>
      </c>
      <c r="AN430" s="14" t="s">
        <v>105</v>
      </c>
      <c r="AR430" s="15">
        <v>6</v>
      </c>
      <c r="AS430" s="15">
        <v>6</v>
      </c>
      <c r="AT430" s="15">
        <v>6</v>
      </c>
      <c r="AU430" s="15">
        <v>1</v>
      </c>
      <c r="AV430" s="15">
        <v>1</v>
      </c>
      <c r="AW430" s="15">
        <v>4</v>
      </c>
      <c r="AX430" s="15">
        <v>2</v>
      </c>
      <c r="BD430" s="16" t="s">
        <v>313</v>
      </c>
      <c r="BE430" s="16" t="s">
        <v>1525</v>
      </c>
      <c r="BF430" s="16" t="s">
        <v>1450</v>
      </c>
      <c r="BG430" s="16" t="s">
        <v>6453</v>
      </c>
      <c r="BH430" s="16" t="s">
        <v>1593</v>
      </c>
      <c r="BK430" s="17" t="s">
        <v>125</v>
      </c>
      <c r="BL430" s="40" t="s">
        <v>6206</v>
      </c>
    </row>
    <row r="431" spans="1:64" ht="15" customHeight="1" x14ac:dyDescent="0.55000000000000004">
      <c r="A431" s="20">
        <v>576</v>
      </c>
      <c r="B431" s="20" t="s">
        <v>1899</v>
      </c>
      <c r="C431" s="20" t="s">
        <v>1900</v>
      </c>
      <c r="D431" s="2" t="s">
        <v>598</v>
      </c>
      <c r="E431" s="2" t="s">
        <v>1538</v>
      </c>
      <c r="F431" s="2" t="s">
        <v>1843</v>
      </c>
      <c r="G431" s="2" t="s">
        <v>93</v>
      </c>
      <c r="H431" s="3">
        <v>1</v>
      </c>
      <c r="I431" s="3">
        <v>1</v>
      </c>
      <c r="J431" s="3">
        <v>1</v>
      </c>
      <c r="K431" s="3">
        <v>0</v>
      </c>
      <c r="L431" s="3" t="s">
        <v>100</v>
      </c>
      <c r="P431" s="28">
        <v>4</v>
      </c>
      <c r="Q431" s="8">
        <v>78000</v>
      </c>
      <c r="R431" s="4" t="s">
        <v>144</v>
      </c>
      <c r="S431" s="4" t="s">
        <v>1744</v>
      </c>
      <c r="U431" s="7"/>
      <c r="X431" s="27">
        <v>4</v>
      </c>
      <c r="Y431" s="12">
        <v>91613</v>
      </c>
      <c r="Z431" s="12" t="s">
        <v>103</v>
      </c>
      <c r="AB431" s="27">
        <v>4</v>
      </c>
      <c r="AC431" s="12">
        <v>157367</v>
      </c>
      <c r="AD431" s="12" t="s">
        <v>103</v>
      </c>
      <c r="AF431" s="26">
        <v>2</v>
      </c>
      <c r="AG431" s="13" t="s">
        <v>1478</v>
      </c>
      <c r="AI431" s="26">
        <v>1</v>
      </c>
      <c r="AJ431" s="13" t="s">
        <v>1478</v>
      </c>
      <c r="AL431" s="25">
        <v>3</v>
      </c>
      <c r="AM431" s="14">
        <v>-0.74360000000000004</v>
      </c>
      <c r="AN431" s="14" t="s">
        <v>105</v>
      </c>
      <c r="AO431" s="14" t="s">
        <v>1901</v>
      </c>
      <c r="AR431" s="15">
        <v>13</v>
      </c>
      <c r="AS431" s="15">
        <v>12</v>
      </c>
      <c r="AT431" s="15">
        <v>13</v>
      </c>
      <c r="AU431" s="15">
        <v>2</v>
      </c>
      <c r="AV431" s="15">
        <v>4</v>
      </c>
      <c r="AW431" s="15">
        <v>8</v>
      </c>
      <c r="AX431" s="15">
        <v>5</v>
      </c>
      <c r="BD431" s="16" t="s">
        <v>131</v>
      </c>
      <c r="BE431" s="16" t="s">
        <v>1769</v>
      </c>
      <c r="BF431" s="16" t="s">
        <v>131</v>
      </c>
      <c r="BG431" s="16" t="s">
        <v>6452</v>
      </c>
      <c r="BK431" s="17" t="s">
        <v>133</v>
      </c>
      <c r="BL431" s="40" t="s">
        <v>6206</v>
      </c>
    </row>
    <row r="432" spans="1:64" ht="15" customHeight="1" x14ac:dyDescent="0.55000000000000004">
      <c r="A432" s="20">
        <v>577</v>
      </c>
      <c r="B432" s="20" t="s">
        <v>1902</v>
      </c>
      <c r="C432" s="20" t="s">
        <v>1903</v>
      </c>
      <c r="D432" s="2" t="s">
        <v>598</v>
      </c>
      <c r="E432" s="2" t="s">
        <v>1538</v>
      </c>
      <c r="F432" s="2" t="s">
        <v>1843</v>
      </c>
      <c r="G432" s="2" t="s">
        <v>93</v>
      </c>
      <c r="H432" s="3">
        <v>0</v>
      </c>
      <c r="I432" s="3">
        <v>1</v>
      </c>
      <c r="J432" s="3">
        <v>1</v>
      </c>
      <c r="K432" s="3">
        <v>0</v>
      </c>
      <c r="L432" s="3" t="s">
        <v>100</v>
      </c>
      <c r="P432" s="28">
        <v>5</v>
      </c>
      <c r="Q432" s="8">
        <v>40000</v>
      </c>
      <c r="R432" s="4" t="s">
        <v>144</v>
      </c>
      <c r="S432" s="4" t="s">
        <v>1744</v>
      </c>
      <c r="U432" s="7"/>
      <c r="X432" s="27">
        <v>5</v>
      </c>
      <c r="Y432" s="12">
        <v>74082</v>
      </c>
      <c r="Z432" s="12" t="s">
        <v>103</v>
      </c>
      <c r="AB432" s="27">
        <v>4</v>
      </c>
      <c r="AC432" s="12">
        <v>199493</v>
      </c>
      <c r="AD432" s="12" t="s">
        <v>103</v>
      </c>
      <c r="AF432" s="26">
        <v>3</v>
      </c>
      <c r="AG432" s="13" t="s">
        <v>1478</v>
      </c>
      <c r="AI432" s="26">
        <v>2</v>
      </c>
      <c r="AJ432" s="13" t="s">
        <v>1478</v>
      </c>
      <c r="AL432" s="25">
        <v>3</v>
      </c>
      <c r="AN432" s="14" t="s">
        <v>604</v>
      </c>
      <c r="AO432" s="14" t="s">
        <v>113</v>
      </c>
      <c r="AR432" s="15">
        <v>16</v>
      </c>
      <c r="AS432" s="15">
        <v>14</v>
      </c>
      <c r="AT432" s="15">
        <v>16</v>
      </c>
      <c r="AU432" s="15">
        <v>3</v>
      </c>
      <c r="AV432" s="15">
        <v>5</v>
      </c>
      <c r="AW432" s="15">
        <v>10</v>
      </c>
      <c r="AX432" s="15">
        <v>6</v>
      </c>
      <c r="AZ432" s="15" t="s">
        <v>63</v>
      </c>
      <c r="BC432" s="15" t="s">
        <v>6202</v>
      </c>
      <c r="BD432" s="16" t="s">
        <v>131</v>
      </c>
      <c r="BE432" s="16" t="s">
        <v>1557</v>
      </c>
      <c r="BF432" s="16" t="s">
        <v>131</v>
      </c>
      <c r="BG432" s="16" t="s">
        <v>6452</v>
      </c>
      <c r="BK432" s="17" t="s">
        <v>133</v>
      </c>
      <c r="BL432" s="40" t="s">
        <v>6206</v>
      </c>
    </row>
    <row r="433" spans="1:64" ht="15" customHeight="1" x14ac:dyDescent="0.55000000000000004">
      <c r="A433" s="20">
        <v>578</v>
      </c>
      <c r="B433" s="20" t="s">
        <v>1904</v>
      </c>
      <c r="C433" s="20" t="s">
        <v>1905</v>
      </c>
      <c r="D433" s="2" t="s">
        <v>598</v>
      </c>
      <c r="E433" s="2" t="s">
        <v>1538</v>
      </c>
      <c r="F433" s="2" t="s">
        <v>1843</v>
      </c>
      <c r="H433" s="3">
        <v>1</v>
      </c>
      <c r="I433" s="3">
        <v>1</v>
      </c>
      <c r="J433" s="3">
        <v>1</v>
      </c>
      <c r="K433" s="3">
        <v>1</v>
      </c>
      <c r="L433" s="3" t="s">
        <v>116</v>
      </c>
      <c r="P433" s="28">
        <v>4</v>
      </c>
      <c r="Q433" s="8">
        <v>410000</v>
      </c>
      <c r="R433" s="4" t="s">
        <v>144</v>
      </c>
      <c r="S433" s="4" t="s">
        <v>1906</v>
      </c>
      <c r="U433" s="7"/>
      <c r="X433" s="27">
        <v>2</v>
      </c>
      <c r="Y433" s="12">
        <v>1990123</v>
      </c>
      <c r="Z433" s="12" t="s">
        <v>103</v>
      </c>
      <c r="AB433" s="27">
        <v>3</v>
      </c>
      <c r="AC433" s="12">
        <v>892569</v>
      </c>
      <c r="AD433" s="12" t="s">
        <v>103</v>
      </c>
      <c r="AF433" s="26">
        <v>3</v>
      </c>
      <c r="AG433" s="13" t="s">
        <v>1478</v>
      </c>
      <c r="AI433" s="26">
        <v>1</v>
      </c>
      <c r="AJ433" s="13" t="s">
        <v>1478</v>
      </c>
      <c r="AL433" s="25">
        <v>3</v>
      </c>
      <c r="AM433" s="14">
        <v>-0.75509999999999999</v>
      </c>
      <c r="AN433" s="14" t="s">
        <v>105</v>
      </c>
      <c r="AO433" s="14" t="s">
        <v>1907</v>
      </c>
      <c r="AR433" s="15">
        <v>12</v>
      </c>
      <c r="AS433" s="15">
        <v>11</v>
      </c>
      <c r="AT433" s="15">
        <v>12</v>
      </c>
      <c r="AU433" s="15">
        <v>3</v>
      </c>
      <c r="AV433" s="15">
        <v>3</v>
      </c>
      <c r="AW433" s="15">
        <v>7</v>
      </c>
      <c r="AX433" s="15">
        <v>6</v>
      </c>
      <c r="BD433" s="16" t="s">
        <v>1400</v>
      </c>
      <c r="BE433" s="16" t="s">
        <v>1868</v>
      </c>
      <c r="BF433" s="16" t="s">
        <v>1400</v>
      </c>
      <c r="BG433" s="16" t="s">
        <v>6454</v>
      </c>
      <c r="BH433" s="16" t="s">
        <v>1556</v>
      </c>
      <c r="BK433" s="17" t="s">
        <v>224</v>
      </c>
      <c r="BL433" s="40" t="s">
        <v>6206</v>
      </c>
    </row>
    <row r="434" spans="1:64" ht="15" customHeight="1" x14ac:dyDescent="0.55000000000000004">
      <c r="A434" s="20">
        <v>579</v>
      </c>
      <c r="B434" s="20" t="s">
        <v>1908</v>
      </c>
      <c r="C434" s="20" t="s">
        <v>1909</v>
      </c>
      <c r="D434" s="2" t="s">
        <v>598</v>
      </c>
      <c r="E434" s="2" t="s">
        <v>1538</v>
      </c>
      <c r="F434" s="2" t="s">
        <v>1843</v>
      </c>
      <c r="H434" s="3">
        <v>1</v>
      </c>
      <c r="I434" s="3">
        <v>1</v>
      </c>
      <c r="J434" s="3">
        <v>1</v>
      </c>
      <c r="K434" s="3">
        <v>1</v>
      </c>
      <c r="L434" s="3" t="s">
        <v>116</v>
      </c>
      <c r="P434" s="28">
        <v>3</v>
      </c>
      <c r="Q434" s="9" t="s">
        <v>1910</v>
      </c>
      <c r="R434" s="4" t="s">
        <v>630</v>
      </c>
      <c r="S434" s="4" t="s">
        <v>1911</v>
      </c>
      <c r="U434" s="7"/>
      <c r="X434" s="27">
        <v>1</v>
      </c>
      <c r="Y434" s="12">
        <v>10356915</v>
      </c>
      <c r="Z434" s="12" t="s">
        <v>118</v>
      </c>
      <c r="AB434" s="27">
        <v>1</v>
      </c>
      <c r="AC434" s="12">
        <v>7400265</v>
      </c>
      <c r="AD434" s="12" t="s">
        <v>119</v>
      </c>
      <c r="AF434" s="26">
        <v>2</v>
      </c>
      <c r="AG434" s="13" t="s">
        <v>1478</v>
      </c>
      <c r="AI434" s="26">
        <v>1</v>
      </c>
      <c r="AJ434" s="13" t="s">
        <v>1478</v>
      </c>
      <c r="AL434" s="25">
        <v>5</v>
      </c>
      <c r="AM434" s="14">
        <v>-2.7699999999999898</v>
      </c>
      <c r="AN434" s="14" t="s">
        <v>122</v>
      </c>
      <c r="AO434" s="14" t="s">
        <v>1912</v>
      </c>
      <c r="AR434" s="15">
        <v>11</v>
      </c>
      <c r="AS434" s="15">
        <v>10</v>
      </c>
      <c r="AT434" s="15">
        <v>11</v>
      </c>
      <c r="AU434" s="15">
        <v>2</v>
      </c>
      <c r="AV434" s="15">
        <v>1</v>
      </c>
      <c r="AW434" s="15">
        <v>4</v>
      </c>
      <c r="AX434" s="15">
        <v>7</v>
      </c>
      <c r="BB434" s="15" t="s">
        <v>48</v>
      </c>
      <c r="BC434" s="15" t="s">
        <v>48</v>
      </c>
      <c r="BD434" s="16" t="s">
        <v>1400</v>
      </c>
      <c r="BE434" s="16" t="s">
        <v>1868</v>
      </c>
      <c r="BF434" s="16" t="s">
        <v>1400</v>
      </c>
      <c r="BG434" s="16" t="s">
        <v>6454</v>
      </c>
      <c r="BH434" s="16" t="s">
        <v>1556</v>
      </c>
      <c r="BK434" s="17" t="s">
        <v>211</v>
      </c>
      <c r="BL434" s="40" t="s">
        <v>6206</v>
      </c>
    </row>
    <row r="435" spans="1:64" ht="15" customHeight="1" x14ac:dyDescent="0.55000000000000004">
      <c r="A435" s="20">
        <v>581</v>
      </c>
      <c r="B435" s="20" t="s">
        <v>1913</v>
      </c>
      <c r="C435" s="20" t="s">
        <v>1914</v>
      </c>
      <c r="D435" s="2" t="s">
        <v>598</v>
      </c>
      <c r="E435" s="2" t="s">
        <v>1538</v>
      </c>
      <c r="F435" s="2" t="s">
        <v>1843</v>
      </c>
      <c r="G435" s="2" t="s">
        <v>93</v>
      </c>
      <c r="H435" s="3">
        <v>1</v>
      </c>
      <c r="I435" s="3">
        <v>1</v>
      </c>
      <c r="J435" s="3">
        <v>1</v>
      </c>
      <c r="K435" s="3">
        <v>0</v>
      </c>
      <c r="L435" s="3" t="s">
        <v>116</v>
      </c>
      <c r="P435" s="28">
        <v>5</v>
      </c>
      <c r="Q435" s="8">
        <v>18000</v>
      </c>
      <c r="R435" s="4" t="s">
        <v>144</v>
      </c>
      <c r="S435" s="4" t="s">
        <v>1915</v>
      </c>
      <c r="U435" s="7"/>
      <c r="X435" s="27">
        <v>3</v>
      </c>
      <c r="Y435" s="12">
        <v>902345</v>
      </c>
      <c r="Z435" s="12" t="s">
        <v>103</v>
      </c>
      <c r="AB435" s="27">
        <v>2</v>
      </c>
      <c r="AC435" s="12">
        <v>1249887</v>
      </c>
      <c r="AD435" s="12" t="s">
        <v>103</v>
      </c>
      <c r="AF435" s="26">
        <v>2</v>
      </c>
      <c r="AG435" s="13" t="s">
        <v>1478</v>
      </c>
      <c r="AI435" s="26">
        <v>1</v>
      </c>
      <c r="AJ435" s="13" t="s">
        <v>1478</v>
      </c>
      <c r="AL435" s="25">
        <v>3</v>
      </c>
      <c r="AN435" s="14" t="s">
        <v>604</v>
      </c>
      <c r="AR435" s="15">
        <v>13</v>
      </c>
      <c r="AS435" s="15">
        <v>11</v>
      </c>
      <c r="AT435" s="15">
        <v>13</v>
      </c>
      <c r="AU435" s="15">
        <v>2</v>
      </c>
      <c r="AV435" s="15">
        <v>3</v>
      </c>
      <c r="AW435" s="15">
        <v>8</v>
      </c>
      <c r="AX435" s="15">
        <v>5</v>
      </c>
      <c r="BD435" s="16" t="s">
        <v>131</v>
      </c>
      <c r="BE435" s="16" t="s">
        <v>6159</v>
      </c>
      <c r="BF435" s="16" t="s">
        <v>1400</v>
      </c>
      <c r="BG435" s="16" t="s">
        <v>6454</v>
      </c>
      <c r="BK435" s="17" t="s">
        <v>133</v>
      </c>
      <c r="BL435" s="40" t="s">
        <v>6206</v>
      </c>
    </row>
    <row r="436" spans="1:64" ht="15" customHeight="1" x14ac:dyDescent="0.55000000000000004">
      <c r="A436" s="20">
        <v>582</v>
      </c>
      <c r="B436" s="20" t="s">
        <v>1916</v>
      </c>
      <c r="C436" s="20" t="s">
        <v>1917</v>
      </c>
      <c r="D436" s="2" t="s">
        <v>598</v>
      </c>
      <c r="E436" s="2" t="s">
        <v>1538</v>
      </c>
      <c r="F436" s="2" t="s">
        <v>1843</v>
      </c>
      <c r="H436" s="3">
        <v>1</v>
      </c>
      <c r="I436" s="3">
        <v>1</v>
      </c>
      <c r="J436" s="3">
        <v>0</v>
      </c>
      <c r="K436" s="3">
        <v>0</v>
      </c>
      <c r="L436" s="3" t="s">
        <v>116</v>
      </c>
      <c r="P436" s="28">
        <v>4</v>
      </c>
      <c r="Q436" s="8">
        <v>200000</v>
      </c>
      <c r="R436" s="4" t="s">
        <v>630</v>
      </c>
      <c r="S436" s="4" t="s">
        <v>1918</v>
      </c>
      <c r="U436" s="7"/>
      <c r="X436" s="27">
        <v>3</v>
      </c>
      <c r="Y436" s="12">
        <v>502563</v>
      </c>
      <c r="Z436" s="12" t="s">
        <v>118</v>
      </c>
      <c r="AB436" s="27">
        <v>2</v>
      </c>
      <c r="AC436" s="12">
        <v>1192946</v>
      </c>
      <c r="AD436" s="12" t="s">
        <v>119</v>
      </c>
      <c r="AF436" s="26">
        <v>2</v>
      </c>
      <c r="AG436" s="13" t="s">
        <v>1478</v>
      </c>
      <c r="AI436" s="26">
        <v>1</v>
      </c>
      <c r="AJ436" s="13" t="s">
        <v>1478</v>
      </c>
      <c r="AL436" s="25">
        <v>3</v>
      </c>
      <c r="AN436" s="14" t="s">
        <v>604</v>
      </c>
      <c r="AR436" s="15">
        <v>12</v>
      </c>
      <c r="AS436" s="15">
        <v>10</v>
      </c>
      <c r="AT436" s="15">
        <v>12</v>
      </c>
      <c r="AU436" s="15">
        <v>2</v>
      </c>
      <c r="AV436" s="15">
        <v>3</v>
      </c>
      <c r="AW436" s="15">
        <v>7</v>
      </c>
      <c r="AX436" s="15">
        <v>5</v>
      </c>
      <c r="BD436" s="16" t="s">
        <v>131</v>
      </c>
      <c r="BE436" s="16" t="s">
        <v>6159</v>
      </c>
      <c r="BF436" s="16" t="s">
        <v>1400</v>
      </c>
      <c r="BG436" s="16" t="s">
        <v>6454</v>
      </c>
      <c r="BK436" s="17" t="s">
        <v>165</v>
      </c>
      <c r="BL436" s="40" t="s">
        <v>6206</v>
      </c>
    </row>
    <row r="437" spans="1:64" ht="15" customHeight="1" x14ac:dyDescent="0.55000000000000004">
      <c r="A437" s="20">
        <v>583</v>
      </c>
      <c r="B437" s="20" t="s">
        <v>1919</v>
      </c>
      <c r="C437" s="20" t="s">
        <v>1920</v>
      </c>
      <c r="D437" s="2" t="s">
        <v>598</v>
      </c>
      <c r="E437" s="2" t="s">
        <v>1538</v>
      </c>
      <c r="F437" s="2" t="s">
        <v>1843</v>
      </c>
      <c r="H437" s="3">
        <v>1</v>
      </c>
      <c r="I437" s="3">
        <v>1</v>
      </c>
      <c r="J437" s="3">
        <v>1</v>
      </c>
      <c r="K437" s="3">
        <v>1</v>
      </c>
      <c r="L437" s="3" t="s">
        <v>116</v>
      </c>
      <c r="P437" s="28">
        <v>3</v>
      </c>
      <c r="Q437" s="9" t="s">
        <v>1921</v>
      </c>
      <c r="R437" s="4" t="s">
        <v>144</v>
      </c>
      <c r="S437" s="4" t="s">
        <v>1922</v>
      </c>
      <c r="U437" s="7"/>
      <c r="X437" s="27">
        <v>3</v>
      </c>
      <c r="Y437" s="12">
        <v>736000</v>
      </c>
      <c r="Z437" s="12" t="s">
        <v>1743</v>
      </c>
      <c r="AA437" s="12" t="s">
        <v>1923</v>
      </c>
      <c r="AB437" s="27">
        <v>1</v>
      </c>
      <c r="AC437" s="12">
        <v>32542300</v>
      </c>
      <c r="AD437" s="12" t="s">
        <v>1745</v>
      </c>
      <c r="AE437" s="12" t="s">
        <v>1867</v>
      </c>
      <c r="AF437" s="26">
        <v>2</v>
      </c>
      <c r="AG437" s="13" t="s">
        <v>1478</v>
      </c>
      <c r="AI437" s="26">
        <v>1</v>
      </c>
      <c r="AJ437" s="13" t="s">
        <v>1478</v>
      </c>
      <c r="AL437" s="25">
        <v>1</v>
      </c>
      <c r="AN437" s="14" t="s">
        <v>1478</v>
      </c>
      <c r="AO437" s="14" t="s">
        <v>1924</v>
      </c>
      <c r="AR437" s="15">
        <v>9</v>
      </c>
      <c r="AS437" s="15">
        <v>6</v>
      </c>
      <c r="AT437" s="15">
        <v>9</v>
      </c>
      <c r="AU437" s="15">
        <v>2</v>
      </c>
      <c r="AV437" s="15">
        <v>3</v>
      </c>
      <c r="AW437" s="15">
        <v>6</v>
      </c>
      <c r="AX437" s="15">
        <v>3</v>
      </c>
      <c r="BD437" s="16" t="s">
        <v>1400</v>
      </c>
      <c r="BE437" s="16" t="s">
        <v>1868</v>
      </c>
      <c r="BF437" s="16" t="s">
        <v>1400</v>
      </c>
      <c r="BG437" s="16" t="s">
        <v>6454</v>
      </c>
      <c r="BH437" s="16" t="s">
        <v>1593</v>
      </c>
      <c r="BK437" s="17" t="s">
        <v>211</v>
      </c>
      <c r="BL437" s="40" t="s">
        <v>6206</v>
      </c>
    </row>
    <row r="438" spans="1:64" ht="15" customHeight="1" x14ac:dyDescent="0.55000000000000004">
      <c r="A438" s="20">
        <v>584</v>
      </c>
      <c r="B438" s="20" t="s">
        <v>1925</v>
      </c>
      <c r="C438" s="20" t="s">
        <v>1926</v>
      </c>
      <c r="D438" s="2" t="s">
        <v>598</v>
      </c>
      <c r="E438" s="2" t="s">
        <v>1538</v>
      </c>
      <c r="F438" s="2" t="s">
        <v>1843</v>
      </c>
      <c r="G438" s="2" t="s">
        <v>93</v>
      </c>
      <c r="H438" s="3">
        <v>1</v>
      </c>
      <c r="I438" s="3">
        <v>1</v>
      </c>
      <c r="J438" s="3">
        <v>0</v>
      </c>
      <c r="K438" s="3">
        <v>0</v>
      </c>
      <c r="L438" s="3" t="s">
        <v>116</v>
      </c>
      <c r="P438" s="28">
        <v>4</v>
      </c>
      <c r="Q438" s="8">
        <v>340000</v>
      </c>
      <c r="R438" s="4" t="s">
        <v>630</v>
      </c>
      <c r="S438" s="4" t="s">
        <v>1876</v>
      </c>
      <c r="U438" s="7"/>
      <c r="X438" s="27">
        <v>3</v>
      </c>
      <c r="Y438" s="12">
        <v>303000</v>
      </c>
      <c r="Z438" s="12" t="s">
        <v>1743</v>
      </c>
      <c r="AB438" s="27">
        <v>3</v>
      </c>
      <c r="AC438" s="12">
        <v>766833</v>
      </c>
      <c r="AD438" s="12" t="s">
        <v>1745</v>
      </c>
      <c r="AE438" s="12" t="s">
        <v>1927</v>
      </c>
      <c r="AF438" s="26">
        <v>2</v>
      </c>
      <c r="AG438" s="13" t="s">
        <v>1478</v>
      </c>
      <c r="AI438" s="26">
        <v>2</v>
      </c>
      <c r="AJ438" s="13" t="s">
        <v>1478</v>
      </c>
      <c r="AL438" s="25">
        <v>3</v>
      </c>
      <c r="AN438" s="14" t="s">
        <v>349</v>
      </c>
      <c r="AO438" s="14" t="s">
        <v>322</v>
      </c>
      <c r="AR438" s="15">
        <v>12</v>
      </c>
      <c r="AS438" s="15">
        <v>12</v>
      </c>
      <c r="AT438" s="15">
        <v>12</v>
      </c>
      <c r="AU438" s="15">
        <v>2</v>
      </c>
      <c r="AV438" s="15">
        <v>3</v>
      </c>
      <c r="AW438" s="15">
        <v>7</v>
      </c>
      <c r="AX438" s="15">
        <v>5</v>
      </c>
      <c r="BD438" s="16" t="s">
        <v>131</v>
      </c>
      <c r="BE438" s="16" t="s">
        <v>1769</v>
      </c>
      <c r="BF438" s="16" t="s">
        <v>131</v>
      </c>
      <c r="BG438" s="16" t="s">
        <v>6452</v>
      </c>
      <c r="BK438" s="17" t="s">
        <v>133</v>
      </c>
      <c r="BL438" s="40" t="s">
        <v>6206</v>
      </c>
    </row>
    <row r="439" spans="1:64" ht="15" customHeight="1" x14ac:dyDescent="0.55000000000000004">
      <c r="A439" s="20">
        <v>585</v>
      </c>
      <c r="B439" s="20" t="s">
        <v>1928</v>
      </c>
      <c r="C439" s="20" t="s">
        <v>1929</v>
      </c>
      <c r="D439" s="2" t="s">
        <v>598</v>
      </c>
      <c r="E439" s="2" t="s">
        <v>1538</v>
      </c>
      <c r="F439" s="2" t="s">
        <v>1843</v>
      </c>
      <c r="G439" s="2" t="s">
        <v>93</v>
      </c>
      <c r="H439" s="3">
        <v>1</v>
      </c>
      <c r="I439" s="3">
        <v>1</v>
      </c>
      <c r="J439" s="3">
        <v>1</v>
      </c>
      <c r="K439" s="3">
        <v>1</v>
      </c>
      <c r="L439" s="3" t="s">
        <v>100</v>
      </c>
      <c r="P439" s="28">
        <v>4</v>
      </c>
      <c r="Q439" s="8">
        <v>380000</v>
      </c>
      <c r="R439" s="4" t="s">
        <v>630</v>
      </c>
      <c r="S439" s="4" t="s">
        <v>1744</v>
      </c>
      <c r="U439" s="7"/>
      <c r="X439" s="27">
        <v>3</v>
      </c>
      <c r="Y439" s="12">
        <v>707000</v>
      </c>
      <c r="Z439" s="12" t="s">
        <v>1743</v>
      </c>
      <c r="AB439" s="27">
        <v>2</v>
      </c>
      <c r="AC439" s="12">
        <v>1188490</v>
      </c>
      <c r="AD439" s="12" t="s">
        <v>1745</v>
      </c>
      <c r="AE439" s="12" t="s">
        <v>1930</v>
      </c>
      <c r="AF439" s="26">
        <v>2</v>
      </c>
      <c r="AG439" s="13" t="s">
        <v>1478</v>
      </c>
      <c r="AI439" s="26">
        <v>1</v>
      </c>
      <c r="AJ439" s="13" t="s">
        <v>1478</v>
      </c>
      <c r="AL439" s="25">
        <v>2</v>
      </c>
      <c r="AM439" s="14">
        <v>-0.33310000000000001</v>
      </c>
      <c r="AN439" s="14" t="s">
        <v>105</v>
      </c>
      <c r="AO439" s="14" t="s">
        <v>1931</v>
      </c>
      <c r="AR439" s="15">
        <v>11</v>
      </c>
      <c r="AS439" s="15">
        <v>9</v>
      </c>
      <c r="AT439" s="15">
        <v>11</v>
      </c>
      <c r="AU439" s="15">
        <v>2</v>
      </c>
      <c r="AV439" s="15">
        <v>3</v>
      </c>
      <c r="AW439" s="15">
        <v>7</v>
      </c>
      <c r="AX439" s="15">
        <v>4</v>
      </c>
      <c r="BD439" s="16" t="s">
        <v>131</v>
      </c>
      <c r="BE439" s="16" t="s">
        <v>1769</v>
      </c>
      <c r="BF439" s="16" t="s">
        <v>131</v>
      </c>
      <c r="BG439" s="16" t="s">
        <v>6452</v>
      </c>
      <c r="BH439" s="16" t="s">
        <v>1556</v>
      </c>
      <c r="BK439" s="17" t="s">
        <v>133</v>
      </c>
      <c r="BL439" s="40" t="s">
        <v>6206</v>
      </c>
    </row>
    <row r="440" spans="1:64" ht="15" customHeight="1" x14ac:dyDescent="0.55000000000000004">
      <c r="A440" s="20">
        <v>586</v>
      </c>
      <c r="B440" s="20" t="s">
        <v>1932</v>
      </c>
      <c r="C440" s="20" t="s">
        <v>1933</v>
      </c>
      <c r="D440" s="2" t="s">
        <v>598</v>
      </c>
      <c r="E440" s="2" t="s">
        <v>1538</v>
      </c>
      <c r="F440" s="2" t="s">
        <v>1843</v>
      </c>
      <c r="H440" s="3">
        <v>1</v>
      </c>
      <c r="I440" s="3">
        <v>1</v>
      </c>
      <c r="J440" s="3">
        <v>1</v>
      </c>
      <c r="K440" s="3">
        <v>0</v>
      </c>
      <c r="L440" s="3" t="s">
        <v>116</v>
      </c>
      <c r="P440" s="28">
        <v>3</v>
      </c>
      <c r="Q440" s="9" t="s">
        <v>1934</v>
      </c>
      <c r="R440" s="4" t="s">
        <v>630</v>
      </c>
      <c r="S440" s="4" t="s">
        <v>1935</v>
      </c>
      <c r="U440" s="7"/>
      <c r="X440" s="27">
        <v>2</v>
      </c>
      <c r="Y440" s="12">
        <v>3866738</v>
      </c>
      <c r="Z440" s="12" t="s">
        <v>118</v>
      </c>
      <c r="AB440" s="27">
        <v>2</v>
      </c>
      <c r="AC440" s="12">
        <v>3087538</v>
      </c>
      <c r="AD440" s="12" t="s">
        <v>119</v>
      </c>
      <c r="AF440" s="26">
        <v>2</v>
      </c>
      <c r="AG440" s="13" t="s">
        <v>1478</v>
      </c>
      <c r="AI440" s="26">
        <v>2</v>
      </c>
      <c r="AJ440" s="13" t="s">
        <v>1478</v>
      </c>
      <c r="AL440" s="25">
        <v>4</v>
      </c>
      <c r="AM440" s="14">
        <v>-3.35</v>
      </c>
      <c r="AN440" s="14" t="s">
        <v>122</v>
      </c>
      <c r="AR440" s="15">
        <v>11</v>
      </c>
      <c r="AS440" s="15">
        <v>11</v>
      </c>
      <c r="AT440" s="15">
        <v>11</v>
      </c>
      <c r="AU440" s="15">
        <v>2</v>
      </c>
      <c r="AV440" s="15">
        <v>2</v>
      </c>
      <c r="AW440" s="15">
        <v>5</v>
      </c>
      <c r="AX440" s="15">
        <v>6</v>
      </c>
      <c r="BD440" s="16" t="s">
        <v>1936</v>
      </c>
      <c r="BE440" s="16" t="s">
        <v>6160</v>
      </c>
      <c r="BF440" s="16" t="s">
        <v>1400</v>
      </c>
      <c r="BG440" s="16" t="s">
        <v>6454</v>
      </c>
      <c r="BK440" s="17" t="s">
        <v>165</v>
      </c>
      <c r="BL440" s="40" t="s">
        <v>6206</v>
      </c>
    </row>
    <row r="441" spans="1:64" ht="15" customHeight="1" x14ac:dyDescent="0.55000000000000004">
      <c r="A441" s="20">
        <v>587</v>
      </c>
      <c r="B441" s="20" t="s">
        <v>1937</v>
      </c>
      <c r="C441" s="20" t="s">
        <v>1938</v>
      </c>
      <c r="D441" s="2" t="s">
        <v>598</v>
      </c>
      <c r="E441" s="2" t="s">
        <v>1538</v>
      </c>
      <c r="F441" s="2" t="s">
        <v>1843</v>
      </c>
      <c r="G441" s="2" t="s">
        <v>93</v>
      </c>
      <c r="H441" s="3">
        <v>1</v>
      </c>
      <c r="I441" s="3">
        <v>1</v>
      </c>
      <c r="J441" s="3">
        <v>1</v>
      </c>
      <c r="K441" s="3">
        <v>1</v>
      </c>
      <c r="L441" s="3" t="s">
        <v>100</v>
      </c>
      <c r="P441" s="28">
        <v>3</v>
      </c>
      <c r="Q441" s="8">
        <v>600000</v>
      </c>
      <c r="R441" s="4" t="s">
        <v>144</v>
      </c>
      <c r="S441" s="4" t="s">
        <v>1939</v>
      </c>
      <c r="U441" s="7"/>
      <c r="X441" s="27">
        <v>3</v>
      </c>
      <c r="Y441" s="12">
        <v>951238</v>
      </c>
      <c r="Z441" s="12" t="s">
        <v>118</v>
      </c>
      <c r="AB441" s="27">
        <v>2</v>
      </c>
      <c r="AC441" s="12">
        <v>2518348</v>
      </c>
      <c r="AD441" s="12" t="s">
        <v>119</v>
      </c>
      <c r="AF441" s="26">
        <v>2</v>
      </c>
      <c r="AG441" s="13" t="s">
        <v>1478</v>
      </c>
      <c r="AI441" s="26">
        <v>1</v>
      </c>
      <c r="AJ441" s="13" t="s">
        <v>1478</v>
      </c>
      <c r="AL441" s="25">
        <v>3</v>
      </c>
      <c r="AM441" s="14">
        <v>0</v>
      </c>
      <c r="AN441" s="14" t="s">
        <v>122</v>
      </c>
      <c r="AO441" s="14" t="s">
        <v>1940</v>
      </c>
      <c r="AR441" s="15">
        <v>11</v>
      </c>
      <c r="AS441" s="15">
        <v>9</v>
      </c>
      <c r="AT441" s="15">
        <v>11</v>
      </c>
      <c r="AU441" s="15">
        <v>2</v>
      </c>
      <c r="AV441" s="15">
        <v>3</v>
      </c>
      <c r="AW441" s="15">
        <v>6</v>
      </c>
      <c r="AX441" s="15">
        <v>5</v>
      </c>
      <c r="BD441" s="16" t="s">
        <v>1400</v>
      </c>
      <c r="BE441" s="16" t="s">
        <v>1868</v>
      </c>
      <c r="BF441" s="16" t="s">
        <v>1400</v>
      </c>
      <c r="BG441" s="16" t="s">
        <v>6454</v>
      </c>
      <c r="BH441" s="16" t="s">
        <v>1556</v>
      </c>
      <c r="BK441" s="17" t="s">
        <v>205</v>
      </c>
      <c r="BL441" s="40" t="s">
        <v>6206</v>
      </c>
    </row>
    <row r="442" spans="1:64" ht="15" customHeight="1" x14ac:dyDescent="0.55000000000000004">
      <c r="A442" s="20">
        <v>589</v>
      </c>
      <c r="B442" s="20" t="s">
        <v>1941</v>
      </c>
      <c r="C442" s="20" t="s">
        <v>1942</v>
      </c>
      <c r="D442" s="2" t="s">
        <v>598</v>
      </c>
      <c r="E442" s="2" t="s">
        <v>1538</v>
      </c>
      <c r="F442" s="2" t="s">
        <v>1843</v>
      </c>
      <c r="H442" s="3">
        <v>0</v>
      </c>
      <c r="I442" s="3">
        <v>1</v>
      </c>
      <c r="J442" s="3">
        <v>1</v>
      </c>
      <c r="K442" s="3">
        <v>1</v>
      </c>
      <c r="L442" s="3" t="s">
        <v>116</v>
      </c>
      <c r="P442" s="28">
        <v>3</v>
      </c>
      <c r="Q442" s="8">
        <v>1600000</v>
      </c>
      <c r="R442" s="4" t="s">
        <v>1943</v>
      </c>
      <c r="S442" s="4" t="s">
        <v>1944</v>
      </c>
      <c r="U442" s="7"/>
      <c r="X442" s="27">
        <v>1</v>
      </c>
      <c r="Y442" s="12">
        <v>10000000</v>
      </c>
      <c r="Z442" s="12" t="s">
        <v>1743</v>
      </c>
      <c r="AA442" s="12" t="s">
        <v>1945</v>
      </c>
      <c r="AB442" s="27">
        <v>1</v>
      </c>
      <c r="AD442" s="12" t="s">
        <v>58</v>
      </c>
      <c r="AE442" s="12" t="s">
        <v>1763</v>
      </c>
      <c r="AF442" s="26">
        <v>3</v>
      </c>
      <c r="AG442" s="13" t="s">
        <v>603</v>
      </c>
      <c r="AI442" s="26">
        <v>2</v>
      </c>
      <c r="AJ442" s="13" t="s">
        <v>603</v>
      </c>
      <c r="AL442" s="25">
        <v>3</v>
      </c>
      <c r="AN442" s="14" t="s">
        <v>604</v>
      </c>
      <c r="AO442" s="14" t="s">
        <v>322</v>
      </c>
      <c r="AR442" s="15">
        <v>10</v>
      </c>
      <c r="AS442" s="15">
        <v>9</v>
      </c>
      <c r="AT442" s="15">
        <v>10</v>
      </c>
      <c r="AU442" s="15">
        <v>3</v>
      </c>
      <c r="AV442" s="15">
        <v>1</v>
      </c>
      <c r="AW442" s="15">
        <v>4</v>
      </c>
      <c r="AX442" s="15">
        <v>6</v>
      </c>
      <c r="BD442" s="16" t="s">
        <v>1747</v>
      </c>
      <c r="BE442" s="16" t="s">
        <v>1946</v>
      </c>
      <c r="BF442" s="16" t="s">
        <v>1749</v>
      </c>
      <c r="BG442" s="16" t="s">
        <v>1750</v>
      </c>
      <c r="BH442" s="16" t="s">
        <v>1731</v>
      </c>
      <c r="BK442" s="17" t="s">
        <v>1947</v>
      </c>
      <c r="BL442" s="40" t="s">
        <v>6206</v>
      </c>
    </row>
    <row r="443" spans="1:64" ht="15" customHeight="1" x14ac:dyDescent="0.55000000000000004">
      <c r="A443" s="20">
        <v>590</v>
      </c>
      <c r="B443" s="20" t="s">
        <v>1948</v>
      </c>
      <c r="C443" s="20" t="s">
        <v>1949</v>
      </c>
      <c r="D443" s="2" t="s">
        <v>598</v>
      </c>
      <c r="E443" s="2" t="s">
        <v>1538</v>
      </c>
      <c r="F443" s="2" t="s">
        <v>1843</v>
      </c>
      <c r="H443" s="3">
        <v>0</v>
      </c>
      <c r="I443" s="3">
        <v>0</v>
      </c>
      <c r="J443" s="3">
        <v>1</v>
      </c>
      <c r="K443" s="3">
        <v>1</v>
      </c>
      <c r="P443" s="28">
        <v>3</v>
      </c>
      <c r="Q443" s="8">
        <v>1300000</v>
      </c>
      <c r="R443" s="4" t="s">
        <v>1950</v>
      </c>
      <c r="U443" s="7"/>
      <c r="X443" s="27">
        <v>1</v>
      </c>
      <c r="Z443" s="12" t="s">
        <v>1813</v>
      </c>
      <c r="AA443" s="12" t="s">
        <v>1951</v>
      </c>
      <c r="AB443" s="27">
        <v>2</v>
      </c>
      <c r="AD443" s="12" t="s">
        <v>1952</v>
      </c>
      <c r="AF443" s="26">
        <v>3</v>
      </c>
      <c r="AG443" s="13" t="s">
        <v>603</v>
      </c>
      <c r="AI443" s="26">
        <v>2</v>
      </c>
      <c r="AJ443" s="13" t="s">
        <v>603</v>
      </c>
      <c r="AL443" s="25">
        <v>3</v>
      </c>
      <c r="AN443" s="14" t="s">
        <v>61</v>
      </c>
      <c r="AR443" s="15">
        <v>10</v>
      </c>
      <c r="AS443" s="15">
        <v>10</v>
      </c>
      <c r="AT443" s="15">
        <v>10</v>
      </c>
      <c r="AU443" s="15">
        <v>3</v>
      </c>
      <c r="AV443" s="15">
        <v>2</v>
      </c>
      <c r="AW443" s="15">
        <v>5</v>
      </c>
      <c r="AX443" s="15">
        <v>6</v>
      </c>
      <c r="BD443" s="16" t="s">
        <v>1749</v>
      </c>
      <c r="BE443" s="16" t="s">
        <v>6066</v>
      </c>
      <c r="BF443" s="16" t="s">
        <v>1749</v>
      </c>
      <c r="BG443" s="16" t="s">
        <v>1750</v>
      </c>
      <c r="BH443" s="16" t="s">
        <v>1731</v>
      </c>
      <c r="BK443" s="17" t="s">
        <v>1947</v>
      </c>
      <c r="BL443" s="40" t="s">
        <v>6206</v>
      </c>
    </row>
    <row r="444" spans="1:64" ht="15" customHeight="1" x14ac:dyDescent="0.55000000000000004">
      <c r="A444" s="20">
        <v>593</v>
      </c>
      <c r="B444" s="20" t="s">
        <v>1953</v>
      </c>
      <c r="C444" s="20" t="s">
        <v>1954</v>
      </c>
      <c r="D444" s="2" t="s">
        <v>598</v>
      </c>
      <c r="E444" s="2" t="s">
        <v>1538</v>
      </c>
      <c r="F444" s="2" t="s">
        <v>1843</v>
      </c>
      <c r="H444" s="3">
        <v>0</v>
      </c>
      <c r="I444" s="3">
        <v>1</v>
      </c>
      <c r="J444" s="3">
        <v>1</v>
      </c>
      <c r="K444" s="3">
        <v>1</v>
      </c>
      <c r="L444" s="3" t="s">
        <v>116</v>
      </c>
      <c r="P444" s="28">
        <v>2</v>
      </c>
      <c r="Q444" s="8">
        <v>47000000</v>
      </c>
      <c r="R444" s="4" t="s">
        <v>1955</v>
      </c>
      <c r="S444" s="4" t="s">
        <v>1956</v>
      </c>
      <c r="U444" s="7"/>
      <c r="X444" s="27">
        <v>1</v>
      </c>
      <c r="Z444" s="12" t="s">
        <v>1813</v>
      </c>
      <c r="AA444" s="12" t="s">
        <v>1957</v>
      </c>
      <c r="AB444" s="27">
        <v>1</v>
      </c>
      <c r="AD444" s="12" t="s">
        <v>58</v>
      </c>
      <c r="AE444" s="12" t="s">
        <v>1763</v>
      </c>
      <c r="AF444" s="26">
        <v>3</v>
      </c>
      <c r="AG444" s="13" t="s">
        <v>603</v>
      </c>
      <c r="AI444" s="26">
        <v>2</v>
      </c>
      <c r="AJ444" s="13" t="s">
        <v>603</v>
      </c>
      <c r="AL444" s="25">
        <v>3</v>
      </c>
      <c r="AN444" s="14" t="s">
        <v>604</v>
      </c>
      <c r="AO444" s="14" t="s">
        <v>322</v>
      </c>
      <c r="AR444" s="15">
        <v>9</v>
      </c>
      <c r="AS444" s="15">
        <v>8</v>
      </c>
      <c r="AT444" s="15">
        <v>9</v>
      </c>
      <c r="AU444" s="15">
        <v>3</v>
      </c>
      <c r="AV444" s="15">
        <v>1</v>
      </c>
      <c r="AW444" s="15">
        <v>3</v>
      </c>
      <c r="AX444" s="15">
        <v>6</v>
      </c>
      <c r="BD444" s="16" t="s">
        <v>1747</v>
      </c>
      <c r="BE444" s="16" t="s">
        <v>1958</v>
      </c>
      <c r="BF444" s="16" t="s">
        <v>1749</v>
      </c>
      <c r="BG444" s="16" t="s">
        <v>1750</v>
      </c>
      <c r="BH444" s="16" t="s">
        <v>1731</v>
      </c>
      <c r="BK444" s="17" t="s">
        <v>1947</v>
      </c>
      <c r="BL444" s="40" t="s">
        <v>6206</v>
      </c>
    </row>
    <row r="445" spans="1:64" ht="15" customHeight="1" x14ac:dyDescent="0.55000000000000004">
      <c r="A445" s="20">
        <v>595</v>
      </c>
      <c r="B445" s="20" t="s">
        <v>1959</v>
      </c>
      <c r="C445" s="20" t="s">
        <v>1960</v>
      </c>
      <c r="D445" s="2" t="s">
        <v>598</v>
      </c>
      <c r="E445" s="2" t="s">
        <v>1538</v>
      </c>
      <c r="F445" s="2" t="s">
        <v>1843</v>
      </c>
      <c r="H445" s="3">
        <v>0</v>
      </c>
      <c r="I445" s="3">
        <v>1</v>
      </c>
      <c r="J445" s="3">
        <v>1</v>
      </c>
      <c r="K445" s="3">
        <v>1</v>
      </c>
      <c r="L445" s="3" t="s">
        <v>116</v>
      </c>
      <c r="P445" s="28">
        <v>3</v>
      </c>
      <c r="Q445" s="9" t="s">
        <v>1961</v>
      </c>
      <c r="R445" s="4" t="s">
        <v>630</v>
      </c>
      <c r="S445" s="4" t="s">
        <v>1962</v>
      </c>
      <c r="U445" s="7"/>
      <c r="X445" s="27">
        <v>1</v>
      </c>
      <c r="Z445" s="12" t="s">
        <v>1813</v>
      </c>
      <c r="AA445" s="12" t="s">
        <v>1963</v>
      </c>
      <c r="AB445" s="27">
        <v>1</v>
      </c>
      <c r="AD445" s="12" t="s">
        <v>58</v>
      </c>
      <c r="AE445" s="12" t="s">
        <v>1763</v>
      </c>
      <c r="AF445" s="26">
        <v>3</v>
      </c>
      <c r="AG445" s="13" t="s">
        <v>603</v>
      </c>
      <c r="AI445" s="26">
        <v>2</v>
      </c>
      <c r="AJ445" s="13" t="s">
        <v>603</v>
      </c>
      <c r="AL445" s="25">
        <v>4</v>
      </c>
      <c r="AN445" s="14" t="s">
        <v>604</v>
      </c>
      <c r="AO445" s="14" t="s">
        <v>1964</v>
      </c>
      <c r="AR445" s="15">
        <v>11</v>
      </c>
      <c r="AS445" s="15">
        <v>10</v>
      </c>
      <c r="AT445" s="15">
        <v>11</v>
      </c>
      <c r="AU445" s="15">
        <v>3</v>
      </c>
      <c r="AV445" s="15">
        <v>1</v>
      </c>
      <c r="AW445" s="15">
        <v>4</v>
      </c>
      <c r="AX445" s="15">
        <v>7</v>
      </c>
      <c r="BD445" s="16" t="s">
        <v>1749</v>
      </c>
      <c r="BE445" s="16" t="s">
        <v>1965</v>
      </c>
      <c r="BF445" s="16" t="s">
        <v>1749</v>
      </c>
      <c r="BG445" s="16" t="s">
        <v>1750</v>
      </c>
      <c r="BH445" s="16" t="s">
        <v>1731</v>
      </c>
      <c r="BK445" s="17" t="s">
        <v>1947</v>
      </c>
      <c r="BL445" s="40" t="s">
        <v>6206</v>
      </c>
    </row>
    <row r="446" spans="1:64" ht="15" customHeight="1" x14ac:dyDescent="0.55000000000000004">
      <c r="A446" s="20">
        <v>596</v>
      </c>
      <c r="B446" s="20" t="s">
        <v>1966</v>
      </c>
      <c r="C446" s="20" t="s">
        <v>1967</v>
      </c>
      <c r="D446" s="2" t="s">
        <v>598</v>
      </c>
      <c r="E446" s="2" t="s">
        <v>1538</v>
      </c>
      <c r="F446" s="2" t="s">
        <v>1843</v>
      </c>
      <c r="G446" s="2" t="s">
        <v>93</v>
      </c>
      <c r="H446" s="3">
        <v>0</v>
      </c>
      <c r="I446" s="3">
        <v>1</v>
      </c>
      <c r="J446" s="3">
        <v>0</v>
      </c>
      <c r="K446" s="3">
        <v>0</v>
      </c>
      <c r="L446" s="3" t="s">
        <v>116</v>
      </c>
      <c r="P446" s="28">
        <v>5</v>
      </c>
      <c r="Q446" s="8">
        <v>22000</v>
      </c>
      <c r="R446" s="4" t="s">
        <v>630</v>
      </c>
      <c r="S446" s="4" t="s">
        <v>1968</v>
      </c>
      <c r="U446" s="7"/>
      <c r="X446" s="27">
        <v>3</v>
      </c>
      <c r="Y446" s="12">
        <v>708097</v>
      </c>
      <c r="Z446" s="12" t="s">
        <v>1969</v>
      </c>
      <c r="AA446" s="12" t="s">
        <v>1970</v>
      </c>
      <c r="AB446" s="27">
        <v>3</v>
      </c>
      <c r="AD446" s="12" t="s">
        <v>962</v>
      </c>
      <c r="AE446" s="12" t="s">
        <v>1971</v>
      </c>
      <c r="AF446" s="26">
        <v>3</v>
      </c>
      <c r="AG446" s="13" t="s">
        <v>603</v>
      </c>
      <c r="AH446" s="13" t="s">
        <v>1972</v>
      </c>
      <c r="AI446" s="26">
        <v>3</v>
      </c>
      <c r="AJ446" s="13" t="s">
        <v>603</v>
      </c>
      <c r="AK446" s="13" t="s">
        <v>1973</v>
      </c>
      <c r="AL446" s="25">
        <v>4</v>
      </c>
      <c r="AN446" s="14" t="s">
        <v>604</v>
      </c>
      <c r="AO446" s="14" t="s">
        <v>1974</v>
      </c>
      <c r="AR446" s="15">
        <v>15</v>
      </c>
      <c r="AS446" s="15">
        <v>15</v>
      </c>
      <c r="AT446" s="15">
        <v>15</v>
      </c>
      <c r="AU446" s="15">
        <v>3</v>
      </c>
      <c r="AV446" s="15">
        <v>3</v>
      </c>
      <c r="AW446" s="15">
        <v>8</v>
      </c>
      <c r="AX446" s="15">
        <v>7</v>
      </c>
      <c r="AZ446" s="15" t="s">
        <v>63</v>
      </c>
      <c r="BC446" s="15" t="s">
        <v>6202</v>
      </c>
      <c r="BD446" s="16" t="s">
        <v>131</v>
      </c>
      <c r="BE446" s="16" t="s">
        <v>1557</v>
      </c>
      <c r="BF446" s="16" t="s">
        <v>131</v>
      </c>
      <c r="BG446" s="16" t="s">
        <v>6452</v>
      </c>
      <c r="BK446" s="17" t="s">
        <v>4645</v>
      </c>
      <c r="BL446" s="40" t="s">
        <v>6206</v>
      </c>
    </row>
    <row r="447" spans="1:64" ht="15" customHeight="1" x14ac:dyDescent="0.55000000000000004">
      <c r="A447" s="20">
        <v>598</v>
      </c>
      <c r="B447" s="20" t="s">
        <v>1975</v>
      </c>
      <c r="C447" s="20" t="s">
        <v>1976</v>
      </c>
      <c r="D447" s="2" t="s">
        <v>598</v>
      </c>
      <c r="E447" s="2" t="s">
        <v>1538</v>
      </c>
      <c r="F447" s="2" t="s">
        <v>1843</v>
      </c>
      <c r="H447" s="3">
        <v>0</v>
      </c>
      <c r="I447" s="3">
        <v>1</v>
      </c>
      <c r="J447" s="3">
        <v>1</v>
      </c>
      <c r="K447" s="3">
        <v>1</v>
      </c>
      <c r="L447" s="3" t="s">
        <v>116</v>
      </c>
      <c r="P447" s="28">
        <v>4</v>
      </c>
      <c r="Q447" s="8">
        <v>53000</v>
      </c>
      <c r="R447" s="4" t="s">
        <v>144</v>
      </c>
      <c r="S447" s="4" t="s">
        <v>1977</v>
      </c>
      <c r="U447" s="7"/>
      <c r="X447" s="27">
        <v>2</v>
      </c>
      <c r="Y447" s="12">
        <v>1341037</v>
      </c>
      <c r="Z447" s="12" t="s">
        <v>103</v>
      </c>
      <c r="AB447" s="27">
        <v>2</v>
      </c>
      <c r="AC447" s="12">
        <v>2169507</v>
      </c>
      <c r="AD447" s="12" t="s">
        <v>103</v>
      </c>
      <c r="AF447" s="26">
        <v>4</v>
      </c>
      <c r="AG447" s="13" t="s">
        <v>603</v>
      </c>
      <c r="AI447" s="26">
        <v>3</v>
      </c>
      <c r="AJ447" s="13" t="s">
        <v>603</v>
      </c>
      <c r="AK447" s="13" t="s">
        <v>1978</v>
      </c>
      <c r="AL447" s="25">
        <v>4</v>
      </c>
      <c r="AM447" s="14">
        <v>-4.0720000000000001</v>
      </c>
      <c r="AN447" s="14" t="s">
        <v>1979</v>
      </c>
      <c r="AO447" s="14" t="s">
        <v>1980</v>
      </c>
      <c r="AR447" s="15">
        <v>14</v>
      </c>
      <c r="AS447" s="15">
        <v>13</v>
      </c>
      <c r="AT447" s="15">
        <v>14</v>
      </c>
      <c r="AU447" s="15">
        <v>4</v>
      </c>
      <c r="AV447" s="15">
        <v>2</v>
      </c>
      <c r="AW447" s="15">
        <v>6</v>
      </c>
      <c r="AX447" s="15">
        <v>8</v>
      </c>
      <c r="BA447" s="15" t="s">
        <v>175</v>
      </c>
      <c r="BC447" s="15" t="s">
        <v>6201</v>
      </c>
      <c r="BD447" s="16" t="s">
        <v>1400</v>
      </c>
      <c r="BE447" s="16" t="s">
        <v>1981</v>
      </c>
      <c r="BF447" s="16" t="s">
        <v>131</v>
      </c>
      <c r="BG447" s="16" t="s">
        <v>6445</v>
      </c>
      <c r="BH447" s="16" t="s">
        <v>318</v>
      </c>
      <c r="BK447" s="17" t="s">
        <v>1691</v>
      </c>
      <c r="BL447" s="40" t="s">
        <v>6206</v>
      </c>
    </row>
    <row r="448" spans="1:64" ht="15" customHeight="1" x14ac:dyDescent="0.55000000000000004">
      <c r="A448" s="20">
        <v>601</v>
      </c>
      <c r="B448" s="20" t="s">
        <v>1982</v>
      </c>
      <c r="C448" s="20" t="s">
        <v>1983</v>
      </c>
      <c r="D448" s="2" t="s">
        <v>598</v>
      </c>
      <c r="E448" s="2" t="s">
        <v>1538</v>
      </c>
      <c r="F448" s="2" t="s">
        <v>1843</v>
      </c>
      <c r="H448" s="3">
        <v>1</v>
      </c>
      <c r="I448" s="3">
        <v>1</v>
      </c>
      <c r="J448" s="3">
        <v>1</v>
      </c>
      <c r="K448" s="3">
        <v>1</v>
      </c>
      <c r="L448" s="3" t="s">
        <v>100</v>
      </c>
      <c r="P448" s="28">
        <v>4</v>
      </c>
      <c r="Q448" s="9" t="s">
        <v>1984</v>
      </c>
      <c r="R448" s="4" t="s">
        <v>1985</v>
      </c>
      <c r="S448" s="4" t="s">
        <v>1986</v>
      </c>
      <c r="U448" s="7"/>
      <c r="X448" s="27">
        <v>1</v>
      </c>
      <c r="Y448" s="12">
        <v>5154972</v>
      </c>
      <c r="Z448" s="12" t="s">
        <v>103</v>
      </c>
      <c r="AB448" s="27">
        <v>1</v>
      </c>
      <c r="AC448" s="12">
        <v>6879182</v>
      </c>
      <c r="AD448" s="12" t="s">
        <v>1745</v>
      </c>
      <c r="AF448" s="26">
        <v>4</v>
      </c>
      <c r="AG448" s="13" t="s">
        <v>603</v>
      </c>
      <c r="AI448" s="26">
        <v>2</v>
      </c>
      <c r="AJ448" s="13" t="s">
        <v>603</v>
      </c>
      <c r="AL448" s="25">
        <v>4</v>
      </c>
      <c r="AN448" s="14" t="s">
        <v>603</v>
      </c>
      <c r="AR448" s="15">
        <v>13</v>
      </c>
      <c r="AS448" s="15">
        <v>11</v>
      </c>
      <c r="AT448" s="15">
        <v>13</v>
      </c>
      <c r="AU448" s="15">
        <v>4</v>
      </c>
      <c r="AV448" s="15">
        <v>1</v>
      </c>
      <c r="AW448" s="15">
        <v>5</v>
      </c>
      <c r="AX448" s="15">
        <v>8</v>
      </c>
      <c r="BD448" s="16" t="s">
        <v>1400</v>
      </c>
      <c r="BE448" s="16" t="s">
        <v>6371</v>
      </c>
      <c r="BF448" s="16" t="s">
        <v>131</v>
      </c>
      <c r="BG448" s="16" t="s">
        <v>6445</v>
      </c>
      <c r="BH448" s="16" t="s">
        <v>228</v>
      </c>
      <c r="BK448" s="17" t="s">
        <v>1585</v>
      </c>
      <c r="BL448" s="40" t="s">
        <v>6206</v>
      </c>
    </row>
    <row r="449" spans="1:64" ht="15" customHeight="1" x14ac:dyDescent="0.55000000000000004">
      <c r="A449" s="20">
        <v>602</v>
      </c>
      <c r="B449" s="20" t="s">
        <v>1987</v>
      </c>
      <c r="C449" s="20" t="s">
        <v>1988</v>
      </c>
      <c r="D449" s="2" t="s">
        <v>598</v>
      </c>
      <c r="E449" s="2" t="s">
        <v>1538</v>
      </c>
      <c r="F449" s="2" t="s">
        <v>1843</v>
      </c>
      <c r="G449" s="2" t="s">
        <v>93</v>
      </c>
      <c r="H449" s="3">
        <v>1</v>
      </c>
      <c r="I449" s="3">
        <v>1</v>
      </c>
      <c r="J449" s="3">
        <v>1</v>
      </c>
      <c r="K449" s="3">
        <v>1</v>
      </c>
      <c r="L449" s="3" t="s">
        <v>116</v>
      </c>
      <c r="P449" s="28">
        <v>4</v>
      </c>
      <c r="Q449" s="8">
        <v>220000</v>
      </c>
      <c r="R449" s="4" t="s">
        <v>630</v>
      </c>
      <c r="S449" s="4" t="s">
        <v>1989</v>
      </c>
      <c r="U449" s="7"/>
      <c r="X449" s="27">
        <v>2</v>
      </c>
      <c r="Y449" s="12">
        <v>2403120</v>
      </c>
      <c r="Z449" s="12" t="s">
        <v>118</v>
      </c>
      <c r="AB449" s="27">
        <v>1</v>
      </c>
      <c r="AC449" s="12">
        <v>7664735</v>
      </c>
      <c r="AD449" s="12" t="s">
        <v>119</v>
      </c>
      <c r="AF449" s="26">
        <v>3</v>
      </c>
      <c r="AG449" s="13" t="s">
        <v>603</v>
      </c>
      <c r="AI449" s="26">
        <v>2</v>
      </c>
      <c r="AJ449" s="13" t="s">
        <v>603</v>
      </c>
      <c r="AL449" s="25">
        <v>3</v>
      </c>
      <c r="AM449" s="14">
        <v>0.315</v>
      </c>
      <c r="AN449" s="14" t="s">
        <v>1990</v>
      </c>
      <c r="AO449" s="14" t="s">
        <v>1991</v>
      </c>
      <c r="AR449" s="15">
        <v>12</v>
      </c>
      <c r="AS449" s="15">
        <v>10</v>
      </c>
      <c r="AT449" s="15">
        <v>12</v>
      </c>
      <c r="AU449" s="15">
        <v>3</v>
      </c>
      <c r="AV449" s="15">
        <v>2</v>
      </c>
      <c r="AW449" s="15">
        <v>6</v>
      </c>
      <c r="AX449" s="15">
        <v>6</v>
      </c>
      <c r="BD449" s="16" t="s">
        <v>1400</v>
      </c>
      <c r="BE449" s="16" t="s">
        <v>1868</v>
      </c>
      <c r="BF449" s="16" t="s">
        <v>131</v>
      </c>
      <c r="BG449" s="16" t="s">
        <v>6445</v>
      </c>
      <c r="BH449" s="16" t="s">
        <v>106</v>
      </c>
      <c r="BK449" s="17" t="s">
        <v>1585</v>
      </c>
      <c r="BL449" s="40" t="s">
        <v>6206</v>
      </c>
    </row>
    <row r="450" spans="1:64" ht="15" customHeight="1" x14ac:dyDescent="0.55000000000000004">
      <c r="A450" s="20">
        <v>604</v>
      </c>
      <c r="B450" s="20" t="s">
        <v>1992</v>
      </c>
      <c r="C450" s="20" t="s">
        <v>1993</v>
      </c>
      <c r="D450" s="2" t="s">
        <v>598</v>
      </c>
      <c r="E450" s="2" t="s">
        <v>1538</v>
      </c>
      <c r="F450" s="2" t="s">
        <v>1843</v>
      </c>
      <c r="H450" s="3">
        <v>1</v>
      </c>
      <c r="I450" s="3">
        <v>1</v>
      </c>
      <c r="J450" s="3">
        <v>1</v>
      </c>
      <c r="K450" s="3">
        <v>1</v>
      </c>
      <c r="L450" s="3" t="s">
        <v>116</v>
      </c>
      <c r="P450" s="28">
        <v>3</v>
      </c>
      <c r="Q450" s="8">
        <v>850000</v>
      </c>
      <c r="R450" s="4" t="s">
        <v>144</v>
      </c>
      <c r="S450" s="4" t="s">
        <v>1994</v>
      </c>
      <c r="U450" s="7"/>
      <c r="X450" s="27">
        <v>1</v>
      </c>
      <c r="Y450" s="12">
        <v>10591490</v>
      </c>
      <c r="Z450" s="12" t="s">
        <v>118</v>
      </c>
      <c r="AB450" s="27">
        <v>2</v>
      </c>
      <c r="AC450" s="12">
        <v>2293814</v>
      </c>
      <c r="AD450" s="12" t="s">
        <v>119</v>
      </c>
      <c r="AF450" s="26">
        <v>3</v>
      </c>
      <c r="AG450" s="13" t="s">
        <v>603</v>
      </c>
      <c r="AI450" s="26">
        <v>2</v>
      </c>
      <c r="AJ450" s="13" t="s">
        <v>603</v>
      </c>
      <c r="AL450" s="25">
        <v>5</v>
      </c>
      <c r="AM450" s="14">
        <v>-1.8703000000000001</v>
      </c>
      <c r="AN450" s="14" t="s">
        <v>105</v>
      </c>
      <c r="AO450" s="14" t="s">
        <v>1995</v>
      </c>
      <c r="AR450" s="15">
        <v>12</v>
      </c>
      <c r="AS450" s="15">
        <v>12</v>
      </c>
      <c r="AT450" s="15">
        <v>12</v>
      </c>
      <c r="AU450" s="15">
        <v>3</v>
      </c>
      <c r="AV450" s="15">
        <v>2</v>
      </c>
      <c r="AW450" s="15">
        <v>5</v>
      </c>
      <c r="AX450" s="15">
        <v>8</v>
      </c>
      <c r="BB450" s="15" t="s">
        <v>48</v>
      </c>
      <c r="BC450" s="15" t="s">
        <v>48</v>
      </c>
      <c r="BD450" s="16" t="s">
        <v>313</v>
      </c>
      <c r="BE450" s="16" t="s">
        <v>106</v>
      </c>
      <c r="BF450" s="16" t="s">
        <v>1732</v>
      </c>
      <c r="BG450" s="16" t="s">
        <v>1733</v>
      </c>
      <c r="BH450" s="16" t="s">
        <v>318</v>
      </c>
      <c r="BK450" s="17" t="s">
        <v>1734</v>
      </c>
      <c r="BL450" s="40" t="s">
        <v>6206</v>
      </c>
    </row>
    <row r="451" spans="1:64" ht="15" customHeight="1" x14ac:dyDescent="0.55000000000000004">
      <c r="A451" s="20">
        <v>607</v>
      </c>
      <c r="B451" s="20" t="s">
        <v>1996</v>
      </c>
      <c r="C451" s="20" t="s">
        <v>1997</v>
      </c>
      <c r="D451" s="2" t="s">
        <v>598</v>
      </c>
      <c r="E451" s="2" t="s">
        <v>1538</v>
      </c>
      <c r="F451" s="2" t="s">
        <v>1843</v>
      </c>
      <c r="H451" s="3">
        <v>1</v>
      </c>
      <c r="I451" s="3">
        <v>1</v>
      </c>
      <c r="J451" s="3">
        <v>1</v>
      </c>
      <c r="K451" s="3">
        <v>1</v>
      </c>
      <c r="L451" s="3" t="s">
        <v>100</v>
      </c>
      <c r="P451" s="28">
        <v>4</v>
      </c>
      <c r="Q451" s="8">
        <v>160000</v>
      </c>
      <c r="R451" s="4" t="s">
        <v>1998</v>
      </c>
      <c r="S451" s="4" t="s">
        <v>1999</v>
      </c>
      <c r="U451" s="7"/>
      <c r="X451" s="27">
        <v>3</v>
      </c>
      <c r="Y451" s="12">
        <v>417565</v>
      </c>
      <c r="Z451" s="12" t="s">
        <v>118</v>
      </c>
      <c r="AB451" s="27">
        <v>1</v>
      </c>
      <c r="AC451" s="12">
        <v>7159000</v>
      </c>
      <c r="AD451" s="12" t="s">
        <v>119</v>
      </c>
      <c r="AF451" s="26">
        <v>4</v>
      </c>
      <c r="AG451" s="13" t="s">
        <v>603</v>
      </c>
      <c r="AI451" s="26">
        <v>3</v>
      </c>
      <c r="AJ451" s="13" t="s">
        <v>603</v>
      </c>
      <c r="AL451" s="25">
        <v>4</v>
      </c>
      <c r="AN451" s="14" t="s">
        <v>604</v>
      </c>
      <c r="AO451" s="14" t="s">
        <v>2000</v>
      </c>
      <c r="AR451" s="15">
        <v>15</v>
      </c>
      <c r="AS451" s="15">
        <v>12</v>
      </c>
      <c r="AT451" s="15">
        <v>15</v>
      </c>
      <c r="AU451" s="15">
        <v>4</v>
      </c>
      <c r="AV451" s="15">
        <v>3</v>
      </c>
      <c r="AW451" s="15">
        <v>7</v>
      </c>
      <c r="AX451" s="15">
        <v>8</v>
      </c>
      <c r="BA451" s="15" t="s">
        <v>175</v>
      </c>
      <c r="BC451" s="15" t="s">
        <v>6201</v>
      </c>
      <c r="BD451" s="16" t="s">
        <v>131</v>
      </c>
      <c r="BE451" s="16" t="s">
        <v>1883</v>
      </c>
      <c r="BF451" s="16" t="s">
        <v>1732</v>
      </c>
      <c r="BG451" s="16" t="s">
        <v>1733</v>
      </c>
      <c r="BH451" s="16" t="s">
        <v>318</v>
      </c>
      <c r="BK451" s="17" t="s">
        <v>1739</v>
      </c>
      <c r="BL451" s="40" t="s">
        <v>6206</v>
      </c>
    </row>
    <row r="452" spans="1:64" ht="15" customHeight="1" x14ac:dyDescent="0.55000000000000004">
      <c r="A452" s="20">
        <v>608</v>
      </c>
      <c r="B452" s="20" t="s">
        <v>2001</v>
      </c>
      <c r="C452" s="20" t="s">
        <v>2002</v>
      </c>
      <c r="D452" s="2" t="s">
        <v>598</v>
      </c>
      <c r="E452" s="2" t="s">
        <v>1538</v>
      </c>
      <c r="F452" s="2" t="s">
        <v>1843</v>
      </c>
      <c r="H452" s="3">
        <v>1</v>
      </c>
      <c r="I452" s="3">
        <v>1</v>
      </c>
      <c r="J452" s="3">
        <v>1</v>
      </c>
      <c r="K452" s="3">
        <v>1</v>
      </c>
      <c r="L452" s="3" t="s">
        <v>116</v>
      </c>
      <c r="P452" s="28">
        <v>3</v>
      </c>
      <c r="Q452" s="9" t="s">
        <v>2003</v>
      </c>
      <c r="R452" s="4" t="s">
        <v>630</v>
      </c>
      <c r="S452" s="4" t="s">
        <v>2004</v>
      </c>
      <c r="U452" s="7"/>
      <c r="X452" s="27">
        <v>1</v>
      </c>
      <c r="Y452" s="12">
        <v>16000000</v>
      </c>
      <c r="Z452" s="12" t="s">
        <v>1743</v>
      </c>
      <c r="AB452" s="27">
        <v>1</v>
      </c>
      <c r="AC452" s="12">
        <v>23728090</v>
      </c>
      <c r="AD452" s="12" t="s">
        <v>119</v>
      </c>
      <c r="AF452" s="26">
        <v>3</v>
      </c>
      <c r="AG452" s="13" t="s">
        <v>603</v>
      </c>
      <c r="AH452" s="13" t="s">
        <v>2005</v>
      </c>
      <c r="AI452" s="26">
        <v>2</v>
      </c>
      <c r="AJ452" s="13" t="s">
        <v>603</v>
      </c>
      <c r="AL452" s="25">
        <v>4</v>
      </c>
      <c r="AM452" s="14">
        <v>-0.37280000000000002</v>
      </c>
      <c r="AN452" s="14" t="s">
        <v>603</v>
      </c>
      <c r="AO452" s="14" t="s">
        <v>2006</v>
      </c>
      <c r="AR452" s="15">
        <v>11</v>
      </c>
      <c r="AS452" s="15">
        <v>10</v>
      </c>
      <c r="AT452" s="15">
        <v>11</v>
      </c>
      <c r="AU452" s="15">
        <v>3</v>
      </c>
      <c r="AV452" s="15">
        <v>1</v>
      </c>
      <c r="AW452" s="15">
        <v>4</v>
      </c>
      <c r="AX452" s="15">
        <v>7</v>
      </c>
      <c r="BD452" s="16" t="s">
        <v>1400</v>
      </c>
      <c r="BE452" s="16" t="s">
        <v>2007</v>
      </c>
      <c r="BF452" s="16" t="s">
        <v>131</v>
      </c>
      <c r="BG452" s="16" t="s">
        <v>6452</v>
      </c>
      <c r="BH452" s="16" t="s">
        <v>318</v>
      </c>
      <c r="BK452" s="17" t="s">
        <v>1585</v>
      </c>
      <c r="BL452" s="40" t="s">
        <v>6206</v>
      </c>
    </row>
    <row r="453" spans="1:64" ht="15" customHeight="1" x14ac:dyDescent="0.55000000000000004">
      <c r="A453" s="20">
        <v>609</v>
      </c>
      <c r="B453" s="20" t="s">
        <v>2008</v>
      </c>
      <c r="C453" s="20" t="s">
        <v>2009</v>
      </c>
      <c r="D453" s="2" t="s">
        <v>598</v>
      </c>
      <c r="E453" s="2" t="s">
        <v>1538</v>
      </c>
      <c r="F453" s="2" t="s">
        <v>1843</v>
      </c>
      <c r="G453" s="2" t="s">
        <v>93</v>
      </c>
      <c r="H453" s="3">
        <v>1</v>
      </c>
      <c r="I453" s="3">
        <v>1</v>
      </c>
      <c r="J453" s="3">
        <v>1</v>
      </c>
      <c r="K453" s="3">
        <v>1</v>
      </c>
      <c r="L453" s="3" t="s">
        <v>116</v>
      </c>
      <c r="P453" s="28">
        <v>3</v>
      </c>
      <c r="Q453" s="8">
        <v>3000000</v>
      </c>
      <c r="R453" s="4" t="s">
        <v>2010</v>
      </c>
      <c r="S453" s="4" t="s">
        <v>2011</v>
      </c>
      <c r="U453" s="7"/>
      <c r="X453" s="27">
        <v>1</v>
      </c>
      <c r="Y453" s="12">
        <v>12686524</v>
      </c>
      <c r="Z453" s="12" t="s">
        <v>118</v>
      </c>
      <c r="AB453" s="27">
        <v>1</v>
      </c>
      <c r="AD453" s="12" t="s">
        <v>58</v>
      </c>
      <c r="AE453" s="12" t="s">
        <v>1763</v>
      </c>
      <c r="AF453" s="26">
        <v>3</v>
      </c>
      <c r="AG453" s="13" t="s">
        <v>603</v>
      </c>
      <c r="AH453" s="13" t="s">
        <v>2012</v>
      </c>
      <c r="AI453" s="26">
        <v>2</v>
      </c>
      <c r="AJ453" s="13" t="s">
        <v>603</v>
      </c>
      <c r="AL453" s="25">
        <v>4</v>
      </c>
      <c r="AN453" s="14" t="s">
        <v>604</v>
      </c>
      <c r="AR453" s="15">
        <v>11</v>
      </c>
      <c r="AS453" s="15">
        <v>10</v>
      </c>
      <c r="AT453" s="15">
        <v>11</v>
      </c>
      <c r="AU453" s="15">
        <v>3</v>
      </c>
      <c r="AV453" s="15">
        <v>1</v>
      </c>
      <c r="AW453" s="15">
        <v>4</v>
      </c>
      <c r="AX453" s="15">
        <v>7</v>
      </c>
      <c r="BD453" s="16" t="s">
        <v>1450</v>
      </c>
      <c r="BE453" s="16" t="s">
        <v>6272</v>
      </c>
      <c r="BF453" s="16" t="s">
        <v>1747</v>
      </c>
      <c r="BG453" s="16" t="s">
        <v>1770</v>
      </c>
      <c r="BH453" s="16" t="s">
        <v>1731</v>
      </c>
      <c r="BK453" s="17" t="s">
        <v>1576</v>
      </c>
      <c r="BL453" s="40" t="s">
        <v>6206</v>
      </c>
    </row>
    <row r="454" spans="1:64" ht="15" customHeight="1" x14ac:dyDescent="0.55000000000000004">
      <c r="A454" s="20">
        <v>610</v>
      </c>
      <c r="B454" s="20" t="s">
        <v>2013</v>
      </c>
      <c r="C454" s="20" t="s">
        <v>2014</v>
      </c>
      <c r="D454" s="2" t="s">
        <v>598</v>
      </c>
      <c r="E454" s="2" t="s">
        <v>1538</v>
      </c>
      <c r="F454" s="2" t="s">
        <v>1843</v>
      </c>
      <c r="G454" s="2" t="s">
        <v>93</v>
      </c>
      <c r="H454" s="3">
        <v>1</v>
      </c>
      <c r="I454" s="3">
        <v>1</v>
      </c>
      <c r="J454" s="3">
        <v>1</v>
      </c>
      <c r="K454" s="3">
        <v>1</v>
      </c>
      <c r="L454" s="3" t="s">
        <v>116</v>
      </c>
      <c r="P454" s="28">
        <v>4</v>
      </c>
      <c r="Q454" s="8">
        <v>98000</v>
      </c>
      <c r="R454" s="4" t="s">
        <v>144</v>
      </c>
      <c r="S454" s="4" t="s">
        <v>2015</v>
      </c>
      <c r="U454" s="7"/>
      <c r="X454" s="27">
        <v>2</v>
      </c>
      <c r="Y454" s="12">
        <v>1758211</v>
      </c>
      <c r="Z454" s="12" t="s">
        <v>103</v>
      </c>
      <c r="AB454" s="27">
        <v>2</v>
      </c>
      <c r="AC454" s="12">
        <v>3173354</v>
      </c>
      <c r="AD454" s="12" t="s">
        <v>103</v>
      </c>
      <c r="AF454" s="26">
        <v>3</v>
      </c>
      <c r="AG454" s="13" t="s">
        <v>603</v>
      </c>
      <c r="AI454" s="26">
        <v>2</v>
      </c>
      <c r="AJ454" s="13" t="s">
        <v>603</v>
      </c>
      <c r="AL454" s="25">
        <v>4</v>
      </c>
      <c r="AM454" s="14">
        <v>-1.3906000000000001</v>
      </c>
      <c r="AN454" s="14" t="s">
        <v>105</v>
      </c>
      <c r="AO454" s="14" t="s">
        <v>2016</v>
      </c>
      <c r="AR454" s="15">
        <v>13</v>
      </c>
      <c r="AS454" s="15">
        <v>12</v>
      </c>
      <c r="AT454" s="15">
        <v>13</v>
      </c>
      <c r="AU454" s="15">
        <v>3</v>
      </c>
      <c r="AV454" s="15">
        <v>2</v>
      </c>
      <c r="AW454" s="15">
        <v>6</v>
      </c>
      <c r="AX454" s="15">
        <v>7</v>
      </c>
      <c r="BD454" s="16" t="s">
        <v>1450</v>
      </c>
      <c r="BE454" s="16" t="s">
        <v>6372</v>
      </c>
      <c r="BF454" s="16" t="s">
        <v>1400</v>
      </c>
      <c r="BG454" s="16" t="s">
        <v>6454</v>
      </c>
      <c r="BH454" s="16" t="s">
        <v>318</v>
      </c>
      <c r="BK454" s="17" t="s">
        <v>1455</v>
      </c>
      <c r="BL454" s="40" t="s">
        <v>6206</v>
      </c>
    </row>
    <row r="455" spans="1:64" ht="15" customHeight="1" x14ac:dyDescent="0.55000000000000004">
      <c r="A455" s="20">
        <v>611</v>
      </c>
      <c r="B455" s="20" t="s">
        <v>2017</v>
      </c>
      <c r="C455" s="20" t="s">
        <v>2018</v>
      </c>
      <c r="D455" s="2" t="s">
        <v>598</v>
      </c>
      <c r="E455" s="2" t="s">
        <v>1538</v>
      </c>
      <c r="F455" s="2" t="s">
        <v>1843</v>
      </c>
      <c r="H455" s="3">
        <v>1</v>
      </c>
      <c r="I455" s="3">
        <v>1</v>
      </c>
      <c r="J455" s="3">
        <v>1</v>
      </c>
      <c r="K455" s="3">
        <v>1</v>
      </c>
      <c r="L455" s="3" t="s">
        <v>100</v>
      </c>
      <c r="P455" s="28">
        <v>4</v>
      </c>
      <c r="Q455" s="8">
        <v>250000</v>
      </c>
      <c r="R455" s="4" t="s">
        <v>144</v>
      </c>
      <c r="S455" s="4" t="s">
        <v>2019</v>
      </c>
      <c r="U455" s="7"/>
      <c r="X455" s="27">
        <v>2</v>
      </c>
      <c r="Y455" s="12">
        <v>2910559</v>
      </c>
      <c r="Z455" s="12" t="s">
        <v>103</v>
      </c>
      <c r="AB455" s="27">
        <v>2</v>
      </c>
      <c r="AC455" s="12">
        <v>3410998</v>
      </c>
      <c r="AD455" s="12" t="s">
        <v>103</v>
      </c>
      <c r="AF455" s="26">
        <v>3</v>
      </c>
      <c r="AG455" s="13" t="s">
        <v>603</v>
      </c>
      <c r="AH455" s="13" t="s">
        <v>2020</v>
      </c>
      <c r="AI455" s="26">
        <v>2</v>
      </c>
      <c r="AJ455" s="13" t="s">
        <v>603</v>
      </c>
      <c r="AL455" s="25">
        <v>2</v>
      </c>
      <c r="AN455" s="14" t="s">
        <v>603</v>
      </c>
      <c r="AO455" s="14" t="s">
        <v>2021</v>
      </c>
      <c r="AR455" s="15">
        <v>11</v>
      </c>
      <c r="AS455" s="15">
        <v>10</v>
      </c>
      <c r="AT455" s="15">
        <v>11</v>
      </c>
      <c r="AU455" s="15">
        <v>3</v>
      </c>
      <c r="AV455" s="15">
        <v>2</v>
      </c>
      <c r="AW455" s="15">
        <v>6</v>
      </c>
      <c r="AX455" s="15">
        <v>5</v>
      </c>
      <c r="BD455" s="16" t="s">
        <v>131</v>
      </c>
      <c r="BE455" s="16" t="s">
        <v>1883</v>
      </c>
      <c r="BF455" s="16" t="s">
        <v>131</v>
      </c>
      <c r="BG455" s="16" t="s">
        <v>6452</v>
      </c>
      <c r="BH455" s="16" t="s">
        <v>318</v>
      </c>
      <c r="BK455" s="17" t="s">
        <v>1585</v>
      </c>
      <c r="BL455" s="40" t="s">
        <v>6206</v>
      </c>
    </row>
    <row r="456" spans="1:64" ht="15" customHeight="1" x14ac:dyDescent="0.55000000000000004">
      <c r="A456" s="20">
        <v>613</v>
      </c>
      <c r="B456" s="20" t="s">
        <v>2022</v>
      </c>
      <c r="C456" s="20" t="s">
        <v>2023</v>
      </c>
      <c r="D456" s="2" t="s">
        <v>598</v>
      </c>
      <c r="E456" s="2" t="s">
        <v>1538</v>
      </c>
      <c r="F456" s="2" t="s">
        <v>1843</v>
      </c>
      <c r="H456" s="3">
        <v>1</v>
      </c>
      <c r="I456" s="3">
        <v>1</v>
      </c>
      <c r="J456" s="3">
        <v>1</v>
      </c>
      <c r="K456" s="3">
        <v>1</v>
      </c>
      <c r="L456" s="3" t="s">
        <v>100</v>
      </c>
      <c r="P456" s="28">
        <v>4</v>
      </c>
      <c r="Q456" s="8">
        <v>380000</v>
      </c>
      <c r="R456" s="4" t="s">
        <v>144</v>
      </c>
      <c r="S456" s="4" t="s">
        <v>2024</v>
      </c>
      <c r="U456" s="7"/>
      <c r="X456" s="27">
        <v>2</v>
      </c>
      <c r="Y456" s="12">
        <v>1200000</v>
      </c>
      <c r="Z456" s="12" t="s">
        <v>103</v>
      </c>
      <c r="AB456" s="27">
        <v>2</v>
      </c>
      <c r="AC456" s="12">
        <v>3084988</v>
      </c>
      <c r="AD456" s="12" t="s">
        <v>103</v>
      </c>
      <c r="AF456" s="26">
        <v>3</v>
      </c>
      <c r="AG456" s="13" t="s">
        <v>603</v>
      </c>
      <c r="AH456" s="13" t="s">
        <v>2020</v>
      </c>
      <c r="AI456" s="26">
        <v>2</v>
      </c>
      <c r="AJ456" s="13" t="s">
        <v>603</v>
      </c>
      <c r="AL456" s="25">
        <v>2</v>
      </c>
      <c r="AN456" s="14" t="s">
        <v>604</v>
      </c>
      <c r="AO456" s="14" t="s">
        <v>2025</v>
      </c>
      <c r="AR456" s="15">
        <v>11</v>
      </c>
      <c r="AS456" s="15">
        <v>10</v>
      </c>
      <c r="AT456" s="15">
        <v>11</v>
      </c>
      <c r="AU456" s="15">
        <v>3</v>
      </c>
      <c r="AV456" s="15">
        <v>2</v>
      </c>
      <c r="AW456" s="15">
        <v>6</v>
      </c>
      <c r="AX456" s="15">
        <v>5</v>
      </c>
      <c r="BD456" s="16" t="s">
        <v>131</v>
      </c>
      <c r="BE456" s="16" t="s">
        <v>1883</v>
      </c>
      <c r="BF456" s="16" t="s">
        <v>131</v>
      </c>
      <c r="BG456" s="16" t="s">
        <v>6452</v>
      </c>
      <c r="BH456" s="16" t="s">
        <v>318</v>
      </c>
      <c r="BK456" s="17" t="s">
        <v>1585</v>
      </c>
      <c r="BL456" s="40" t="s">
        <v>6206</v>
      </c>
    </row>
    <row r="457" spans="1:64" ht="15" customHeight="1" x14ac:dyDescent="0.55000000000000004">
      <c r="A457" s="20">
        <v>614</v>
      </c>
      <c r="B457" s="20" t="s">
        <v>2026</v>
      </c>
      <c r="C457" s="20" t="s">
        <v>2027</v>
      </c>
      <c r="D457" s="2" t="s">
        <v>598</v>
      </c>
      <c r="E457" s="2" t="s">
        <v>1538</v>
      </c>
      <c r="F457" s="2" t="s">
        <v>1843</v>
      </c>
      <c r="G457" s="2" t="s">
        <v>93</v>
      </c>
      <c r="H457" s="3">
        <v>0</v>
      </c>
      <c r="I457" s="3">
        <v>1</v>
      </c>
      <c r="J457" s="3">
        <v>1</v>
      </c>
      <c r="K457" s="3">
        <v>1</v>
      </c>
      <c r="L457" s="3" t="s">
        <v>116</v>
      </c>
      <c r="P457" s="28">
        <v>4</v>
      </c>
      <c r="Q457" s="8">
        <v>180000</v>
      </c>
      <c r="R457" s="4" t="s">
        <v>144</v>
      </c>
      <c r="S457" s="4" t="s">
        <v>2028</v>
      </c>
      <c r="U457" s="7"/>
      <c r="X457" s="27">
        <v>5</v>
      </c>
      <c r="Y457" s="12">
        <v>50024</v>
      </c>
      <c r="Z457" s="12" t="s">
        <v>103</v>
      </c>
      <c r="AB457" s="27">
        <v>3</v>
      </c>
      <c r="AC457" s="12">
        <v>861309</v>
      </c>
      <c r="AD457" s="12" t="s">
        <v>103</v>
      </c>
      <c r="AF457" s="26">
        <v>4</v>
      </c>
      <c r="AG457" s="13" t="s">
        <v>603</v>
      </c>
      <c r="AI457" s="26">
        <v>3</v>
      </c>
      <c r="AJ457" s="13" t="s">
        <v>603</v>
      </c>
      <c r="AL457" s="25">
        <v>3</v>
      </c>
      <c r="AN457" s="14" t="s">
        <v>1458</v>
      </c>
      <c r="AO457" s="14" t="s">
        <v>322</v>
      </c>
      <c r="AR457" s="15">
        <v>16</v>
      </c>
      <c r="AS457" s="15">
        <v>13</v>
      </c>
      <c r="AT457" s="15">
        <v>16</v>
      </c>
      <c r="AU457" s="15">
        <v>4</v>
      </c>
      <c r="AV457" s="15">
        <v>5</v>
      </c>
      <c r="AW457" s="15">
        <v>9</v>
      </c>
      <c r="AX457" s="15">
        <v>7</v>
      </c>
      <c r="AZ457" s="15" t="s">
        <v>63</v>
      </c>
      <c r="BC457" s="15" t="s">
        <v>6202</v>
      </c>
      <c r="BD457" s="16" t="s">
        <v>131</v>
      </c>
      <c r="BE457" s="16" t="s">
        <v>1883</v>
      </c>
      <c r="BF457" s="16" t="s">
        <v>131</v>
      </c>
      <c r="BG457" s="16" t="s">
        <v>6452</v>
      </c>
      <c r="BH457" s="16" t="s">
        <v>318</v>
      </c>
      <c r="BK457" s="17" t="s">
        <v>133</v>
      </c>
      <c r="BL457" s="40" t="s">
        <v>6208</v>
      </c>
    </row>
    <row r="458" spans="1:64" ht="15" customHeight="1" x14ac:dyDescent="0.55000000000000004">
      <c r="A458" s="20">
        <v>615</v>
      </c>
      <c r="B458" s="20" t="s">
        <v>2029</v>
      </c>
      <c r="C458" s="20" t="s">
        <v>2030</v>
      </c>
      <c r="D458" s="2" t="s">
        <v>598</v>
      </c>
      <c r="E458" s="2" t="s">
        <v>1538</v>
      </c>
      <c r="F458" s="2" t="s">
        <v>1843</v>
      </c>
      <c r="H458" s="3">
        <v>1</v>
      </c>
      <c r="I458" s="3">
        <v>1</v>
      </c>
      <c r="J458" s="3">
        <v>1</v>
      </c>
      <c r="K458" s="3">
        <v>1</v>
      </c>
      <c r="L458" s="3" t="s">
        <v>100</v>
      </c>
      <c r="P458" s="28">
        <v>4</v>
      </c>
      <c r="Q458" s="9" t="s">
        <v>2031</v>
      </c>
      <c r="R458" s="4" t="s">
        <v>144</v>
      </c>
      <c r="S458" s="4" t="s">
        <v>2032</v>
      </c>
      <c r="U458" s="7"/>
      <c r="X458" s="27">
        <v>1</v>
      </c>
      <c r="Y458" s="12">
        <v>14296527</v>
      </c>
      <c r="Z458" s="12" t="s">
        <v>103</v>
      </c>
      <c r="AB458" s="27">
        <v>1</v>
      </c>
      <c r="AC458" s="12">
        <v>14304416</v>
      </c>
      <c r="AD458" s="12" t="s">
        <v>103</v>
      </c>
      <c r="AF458" s="26">
        <v>4</v>
      </c>
      <c r="AG458" s="13" t="s">
        <v>603</v>
      </c>
      <c r="AI458" s="26">
        <v>3</v>
      </c>
      <c r="AJ458" s="13" t="s">
        <v>603</v>
      </c>
      <c r="AL458" s="25">
        <v>5</v>
      </c>
      <c r="AN458" s="14" t="s">
        <v>603</v>
      </c>
      <c r="AO458" s="14" t="s">
        <v>2033</v>
      </c>
      <c r="AR458" s="15">
        <v>14</v>
      </c>
      <c r="AS458" s="15">
        <v>13</v>
      </c>
      <c r="AT458" s="15">
        <v>14</v>
      </c>
      <c r="AU458" s="15">
        <v>4</v>
      </c>
      <c r="AV458" s="15">
        <v>1</v>
      </c>
      <c r="AW458" s="15">
        <v>5</v>
      </c>
      <c r="AX458" s="15">
        <v>9</v>
      </c>
      <c r="BA458" s="15" t="s">
        <v>175</v>
      </c>
      <c r="BC458" s="15" t="s">
        <v>6201</v>
      </c>
      <c r="BD458" s="16" t="s">
        <v>131</v>
      </c>
      <c r="BE458" s="16" t="s">
        <v>6373</v>
      </c>
      <c r="BF458" s="16" t="s">
        <v>131</v>
      </c>
      <c r="BG458" s="16" t="s">
        <v>6445</v>
      </c>
      <c r="BH458" s="16" t="s">
        <v>2034</v>
      </c>
      <c r="BK458" s="17" t="s">
        <v>1585</v>
      </c>
      <c r="BL458" s="40" t="s">
        <v>6206</v>
      </c>
    </row>
    <row r="459" spans="1:64" ht="15" customHeight="1" x14ac:dyDescent="0.55000000000000004">
      <c r="A459" s="20">
        <v>616</v>
      </c>
      <c r="B459" s="20" t="s">
        <v>2035</v>
      </c>
      <c r="C459" s="20" t="s">
        <v>2036</v>
      </c>
      <c r="D459" s="2" t="s">
        <v>598</v>
      </c>
      <c r="E459" s="2" t="s">
        <v>2037</v>
      </c>
      <c r="F459" s="2" t="s">
        <v>2038</v>
      </c>
      <c r="H459" s="3">
        <v>0</v>
      </c>
      <c r="I459" s="3">
        <v>0</v>
      </c>
      <c r="J459" s="3">
        <v>0</v>
      </c>
      <c r="K459" s="3">
        <v>1</v>
      </c>
      <c r="L459" s="3" t="s">
        <v>55</v>
      </c>
      <c r="P459" s="28">
        <v>3</v>
      </c>
      <c r="Q459" s="9"/>
      <c r="R459" s="4" t="s">
        <v>57</v>
      </c>
      <c r="U459" s="7"/>
      <c r="X459" s="27">
        <v>1</v>
      </c>
      <c r="Y459" s="12">
        <v>8455048</v>
      </c>
      <c r="Z459" s="12" t="s">
        <v>103</v>
      </c>
      <c r="AB459" s="27">
        <v>1</v>
      </c>
      <c r="AC459" s="12">
        <v>8455048</v>
      </c>
      <c r="AD459" s="12" t="s">
        <v>103</v>
      </c>
      <c r="AF459" s="26">
        <v>4</v>
      </c>
      <c r="AG459" s="13" t="s">
        <v>70</v>
      </c>
      <c r="AI459" s="26">
        <v>4</v>
      </c>
      <c r="AJ459" s="13" t="s">
        <v>70</v>
      </c>
      <c r="AL459" s="25">
        <v>4</v>
      </c>
      <c r="AN459" s="14" t="s">
        <v>1458</v>
      </c>
      <c r="AO459" s="14" t="s">
        <v>1459</v>
      </c>
      <c r="AR459" s="15">
        <v>12</v>
      </c>
      <c r="AS459" s="15">
        <v>12</v>
      </c>
      <c r="AT459" s="15">
        <v>12</v>
      </c>
      <c r="AU459" s="15">
        <v>4</v>
      </c>
      <c r="AV459" s="15">
        <v>1</v>
      </c>
      <c r="AW459" s="15">
        <v>4</v>
      </c>
      <c r="AX459" s="15">
        <v>8</v>
      </c>
      <c r="BD459" s="16" t="s">
        <v>313</v>
      </c>
      <c r="BE459" s="16" t="s">
        <v>76</v>
      </c>
      <c r="BF459" s="41" t="s">
        <v>313</v>
      </c>
      <c r="BG459" s="16" t="s">
        <v>76</v>
      </c>
      <c r="BH459" s="16" t="s">
        <v>869</v>
      </c>
      <c r="BK459" s="17" t="s">
        <v>65</v>
      </c>
      <c r="BL459" s="40" t="s">
        <v>6206</v>
      </c>
    </row>
    <row r="460" spans="1:64" ht="15" customHeight="1" x14ac:dyDescent="0.55000000000000004">
      <c r="A460" s="20">
        <v>617</v>
      </c>
      <c r="B460" s="20" t="s">
        <v>2039</v>
      </c>
      <c r="C460" s="20" t="s">
        <v>2040</v>
      </c>
      <c r="D460" s="2" t="s">
        <v>598</v>
      </c>
      <c r="E460" s="2" t="s">
        <v>2041</v>
      </c>
      <c r="F460" s="2" t="s">
        <v>2042</v>
      </c>
      <c r="H460" s="3">
        <v>0</v>
      </c>
      <c r="I460" s="3">
        <v>0</v>
      </c>
      <c r="J460" s="3">
        <v>1</v>
      </c>
      <c r="K460" s="3">
        <v>1</v>
      </c>
      <c r="L460" s="3" t="s">
        <v>116</v>
      </c>
      <c r="P460" s="28">
        <v>4</v>
      </c>
      <c r="Q460" s="9" t="s">
        <v>2043</v>
      </c>
      <c r="R460" s="4" t="s">
        <v>2044</v>
      </c>
      <c r="S460" s="4" t="s">
        <v>2045</v>
      </c>
      <c r="U460" s="7"/>
      <c r="X460" s="27">
        <v>3</v>
      </c>
      <c r="Z460" s="12" t="s">
        <v>1952</v>
      </c>
      <c r="AB460" s="27">
        <v>2</v>
      </c>
      <c r="AD460" s="12" t="s">
        <v>1952</v>
      </c>
      <c r="AF460" s="26">
        <v>4</v>
      </c>
      <c r="AG460" s="13" t="s">
        <v>59</v>
      </c>
      <c r="AI460" s="26">
        <v>3</v>
      </c>
      <c r="AJ460" s="13" t="s">
        <v>59</v>
      </c>
      <c r="AL460" s="25">
        <v>4</v>
      </c>
      <c r="AN460" s="14" t="s">
        <v>61</v>
      </c>
      <c r="AR460" s="15">
        <v>15</v>
      </c>
      <c r="AS460" s="15">
        <v>13</v>
      </c>
      <c r="AT460" s="15">
        <v>15</v>
      </c>
      <c r="AU460" s="15">
        <v>4</v>
      </c>
      <c r="AV460" s="15">
        <v>3</v>
      </c>
      <c r="AW460" s="15">
        <v>7</v>
      </c>
      <c r="AX460" s="15">
        <v>8</v>
      </c>
      <c r="BA460" s="15" t="s">
        <v>175</v>
      </c>
      <c r="BC460" s="15" t="s">
        <v>6201</v>
      </c>
      <c r="BD460" s="16" t="s">
        <v>1749</v>
      </c>
      <c r="BE460" s="16" t="s">
        <v>6069</v>
      </c>
      <c r="BF460" s="16" t="s">
        <v>1749</v>
      </c>
      <c r="BG460" s="16" t="s">
        <v>6069</v>
      </c>
      <c r="BH460" s="16" t="s">
        <v>318</v>
      </c>
      <c r="BK460" s="17" t="s">
        <v>1947</v>
      </c>
      <c r="BL460" s="40" t="s">
        <v>6206</v>
      </c>
    </row>
    <row r="461" spans="1:64" ht="15" customHeight="1" x14ac:dyDescent="0.55000000000000004">
      <c r="A461" s="20">
        <v>618</v>
      </c>
      <c r="B461" s="20" t="s">
        <v>2046</v>
      </c>
      <c r="C461" s="20" t="s">
        <v>2047</v>
      </c>
      <c r="D461" s="2" t="s">
        <v>598</v>
      </c>
      <c r="E461" s="2" t="s">
        <v>2041</v>
      </c>
      <c r="F461" s="2" t="s">
        <v>2042</v>
      </c>
      <c r="H461" s="3">
        <v>0</v>
      </c>
      <c r="I461" s="3">
        <v>0</v>
      </c>
      <c r="J461" s="3">
        <v>1</v>
      </c>
      <c r="K461" s="3">
        <v>1</v>
      </c>
      <c r="L461" s="3" t="s">
        <v>100</v>
      </c>
      <c r="P461" s="28">
        <v>5</v>
      </c>
      <c r="Q461" s="8">
        <v>8200</v>
      </c>
      <c r="R461" s="4" t="s">
        <v>1743</v>
      </c>
      <c r="U461" s="7"/>
      <c r="X461" s="27">
        <v>5</v>
      </c>
      <c r="Y461" s="12">
        <v>24500</v>
      </c>
      <c r="Z461" s="12" t="s">
        <v>1743</v>
      </c>
      <c r="AA461" s="12" t="s">
        <v>2048</v>
      </c>
      <c r="AB461" s="27">
        <v>1</v>
      </c>
      <c r="AD461" s="12" t="s">
        <v>58</v>
      </c>
      <c r="AE461" s="12" t="s">
        <v>1763</v>
      </c>
      <c r="AF461" s="26">
        <v>4</v>
      </c>
      <c r="AG461" s="13" t="s">
        <v>1478</v>
      </c>
      <c r="AI461" s="26">
        <v>3</v>
      </c>
      <c r="AJ461" s="13" t="s">
        <v>2049</v>
      </c>
      <c r="AK461" s="13" t="s">
        <v>2050</v>
      </c>
      <c r="AL461" s="25">
        <v>3</v>
      </c>
      <c r="AN461" s="14" t="s">
        <v>604</v>
      </c>
      <c r="AR461" s="15">
        <v>17</v>
      </c>
      <c r="AS461" s="15">
        <v>12</v>
      </c>
      <c r="AT461" s="15">
        <v>17</v>
      </c>
      <c r="AU461" s="15">
        <v>4</v>
      </c>
      <c r="AV461" s="15">
        <v>5</v>
      </c>
      <c r="AW461" s="15">
        <v>10</v>
      </c>
      <c r="AX461" s="15">
        <v>7</v>
      </c>
      <c r="AY461" s="15" t="s">
        <v>45</v>
      </c>
      <c r="AZ461" s="15" t="s">
        <v>63</v>
      </c>
      <c r="BC461" s="15" t="s">
        <v>6138</v>
      </c>
      <c r="BD461" s="16" t="s">
        <v>1749</v>
      </c>
      <c r="BE461" s="16" t="s">
        <v>1965</v>
      </c>
      <c r="BF461" s="16" t="s">
        <v>1732</v>
      </c>
      <c r="BG461" s="16" t="s">
        <v>1733</v>
      </c>
      <c r="BH461" s="16" t="s">
        <v>318</v>
      </c>
      <c r="BK461" s="17" t="s">
        <v>1947</v>
      </c>
      <c r="BL461" s="40" t="s">
        <v>6206</v>
      </c>
    </row>
    <row r="462" spans="1:64" ht="15" customHeight="1" x14ac:dyDescent="0.55000000000000004">
      <c r="A462" s="20">
        <v>619</v>
      </c>
      <c r="B462" s="20" t="s">
        <v>2051</v>
      </c>
      <c r="C462" s="20" t="s">
        <v>2052</v>
      </c>
      <c r="D462" s="2" t="s">
        <v>598</v>
      </c>
      <c r="E462" s="2" t="s">
        <v>2041</v>
      </c>
      <c r="F462" s="2" t="s">
        <v>2042</v>
      </c>
      <c r="H462" s="3">
        <v>0</v>
      </c>
      <c r="I462" s="3">
        <v>0</v>
      </c>
      <c r="J462" s="3">
        <v>1</v>
      </c>
      <c r="K462" s="3">
        <v>1</v>
      </c>
      <c r="L462" s="3" t="s">
        <v>116</v>
      </c>
      <c r="P462" s="28">
        <v>4</v>
      </c>
      <c r="Q462" s="8">
        <v>70000</v>
      </c>
      <c r="R462" s="4" t="s">
        <v>2053</v>
      </c>
      <c r="S462" s="4" t="s">
        <v>2054</v>
      </c>
      <c r="U462" s="7"/>
      <c r="X462" s="27">
        <v>3</v>
      </c>
      <c r="Z462" s="12" t="s">
        <v>1952</v>
      </c>
      <c r="AB462" s="27">
        <v>3</v>
      </c>
      <c r="AD462" s="12" t="s">
        <v>1952</v>
      </c>
      <c r="AF462" s="26">
        <v>3</v>
      </c>
      <c r="AG462" s="13" t="s">
        <v>1478</v>
      </c>
      <c r="AI462" s="26">
        <v>3</v>
      </c>
      <c r="AJ462" s="13" t="s">
        <v>1478</v>
      </c>
      <c r="AL462" s="25">
        <v>3</v>
      </c>
      <c r="AN462" s="14" t="s">
        <v>604</v>
      </c>
      <c r="AR462" s="15">
        <v>13</v>
      </c>
      <c r="AS462" s="15">
        <v>13</v>
      </c>
      <c r="AT462" s="15">
        <v>13</v>
      </c>
      <c r="AU462" s="15">
        <v>3</v>
      </c>
      <c r="AV462" s="15">
        <v>3</v>
      </c>
      <c r="AW462" s="15">
        <v>7</v>
      </c>
      <c r="AX462" s="15">
        <v>6</v>
      </c>
      <c r="BD462" s="16" t="s">
        <v>1749</v>
      </c>
      <c r="BE462" s="16" t="s">
        <v>1965</v>
      </c>
      <c r="BF462" s="16" t="s">
        <v>1749</v>
      </c>
      <c r="BG462" s="16" t="s">
        <v>1750</v>
      </c>
      <c r="BH462" s="16" t="s">
        <v>1731</v>
      </c>
      <c r="BK462" s="17" t="s">
        <v>1734</v>
      </c>
      <c r="BL462" s="40" t="s">
        <v>6206</v>
      </c>
    </row>
    <row r="463" spans="1:64" ht="15" customHeight="1" x14ac:dyDescent="0.55000000000000004">
      <c r="A463" s="20">
        <v>620</v>
      </c>
      <c r="B463" s="20" t="s">
        <v>2055</v>
      </c>
      <c r="C463" s="20" t="s">
        <v>2056</v>
      </c>
      <c r="D463" s="2" t="s">
        <v>598</v>
      </c>
      <c r="E463" s="2" t="s">
        <v>2057</v>
      </c>
      <c r="F463" s="2" t="s">
        <v>2058</v>
      </c>
      <c r="G463" s="2" t="s">
        <v>93</v>
      </c>
      <c r="H463" s="3">
        <v>1</v>
      </c>
      <c r="I463" s="3">
        <v>1</v>
      </c>
      <c r="J463" s="3">
        <v>1</v>
      </c>
      <c r="K463" s="3">
        <v>0</v>
      </c>
      <c r="L463" s="3" t="s">
        <v>116</v>
      </c>
      <c r="P463" s="28">
        <v>4</v>
      </c>
      <c r="Q463" s="8">
        <v>260000</v>
      </c>
      <c r="R463" s="4" t="s">
        <v>1743</v>
      </c>
      <c r="S463" s="4" t="s">
        <v>2059</v>
      </c>
      <c r="U463" s="7"/>
      <c r="X463" s="27">
        <v>1</v>
      </c>
      <c r="Y463" s="12">
        <v>19470400</v>
      </c>
      <c r="Z463" s="12" t="s">
        <v>118</v>
      </c>
      <c r="AB463" s="27">
        <v>2</v>
      </c>
      <c r="AC463" s="12">
        <v>3304828</v>
      </c>
      <c r="AD463" s="12" t="s">
        <v>119</v>
      </c>
      <c r="AF463" s="26">
        <v>4</v>
      </c>
      <c r="AG463" s="13" t="s">
        <v>603</v>
      </c>
      <c r="AH463" s="13" t="s">
        <v>2060</v>
      </c>
      <c r="AI463" s="26">
        <v>3</v>
      </c>
      <c r="AJ463" s="13" t="s">
        <v>603</v>
      </c>
      <c r="AK463" s="13" t="s">
        <v>2061</v>
      </c>
      <c r="AL463" s="25">
        <v>1</v>
      </c>
      <c r="AM463" s="14">
        <v>2.0999999999999899</v>
      </c>
      <c r="AN463" s="14" t="s">
        <v>122</v>
      </c>
      <c r="AO463" s="14" t="s">
        <v>2062</v>
      </c>
      <c r="AR463" s="15">
        <v>10</v>
      </c>
      <c r="AS463" s="15">
        <v>10</v>
      </c>
      <c r="AT463" s="15">
        <v>10</v>
      </c>
      <c r="AU463" s="15">
        <v>4</v>
      </c>
      <c r="AV463" s="15">
        <v>2</v>
      </c>
      <c r="AW463" s="15">
        <v>6</v>
      </c>
      <c r="AX463" s="15">
        <v>5</v>
      </c>
      <c r="BD463" s="16" t="s">
        <v>313</v>
      </c>
      <c r="BE463" s="16" t="s">
        <v>6269</v>
      </c>
      <c r="BF463" s="16" t="s">
        <v>131</v>
      </c>
      <c r="BG463" s="16" t="s">
        <v>271</v>
      </c>
      <c r="BK463" s="17" t="s">
        <v>148</v>
      </c>
      <c r="BL463" s="40" t="s">
        <v>6206</v>
      </c>
    </row>
    <row r="464" spans="1:64" ht="15" customHeight="1" x14ac:dyDescent="0.55000000000000004">
      <c r="A464" s="20">
        <v>621</v>
      </c>
      <c r="B464" s="20" t="s">
        <v>2063</v>
      </c>
      <c r="C464" s="20" t="s">
        <v>2064</v>
      </c>
      <c r="D464" s="2" t="s">
        <v>598</v>
      </c>
      <c r="E464" s="2" t="s">
        <v>2057</v>
      </c>
      <c r="F464" s="2" t="s">
        <v>2058</v>
      </c>
      <c r="H464" s="3">
        <v>1</v>
      </c>
      <c r="I464" s="3">
        <v>1</v>
      </c>
      <c r="J464" s="3">
        <v>0</v>
      </c>
      <c r="K464" s="3">
        <v>0</v>
      </c>
      <c r="L464" s="3" t="s">
        <v>116</v>
      </c>
      <c r="P464" s="28">
        <v>3</v>
      </c>
      <c r="Q464" s="9" t="s">
        <v>2065</v>
      </c>
      <c r="R464" s="4" t="s">
        <v>630</v>
      </c>
      <c r="S464" s="4" t="s">
        <v>2066</v>
      </c>
      <c r="U464" s="7"/>
      <c r="X464" s="27">
        <v>1</v>
      </c>
      <c r="Y464" s="12">
        <v>18900000</v>
      </c>
      <c r="Z464" s="12" t="s">
        <v>1743</v>
      </c>
      <c r="AB464" s="27">
        <v>1</v>
      </c>
      <c r="AD464" s="12" t="s">
        <v>194</v>
      </c>
      <c r="AE464" s="12" t="s">
        <v>2067</v>
      </c>
      <c r="AF464" s="26">
        <v>3</v>
      </c>
      <c r="AG464" s="13" t="s">
        <v>603</v>
      </c>
      <c r="AI464" s="26">
        <v>3</v>
      </c>
      <c r="AJ464" s="13" t="s">
        <v>603</v>
      </c>
      <c r="AL464" s="25">
        <v>3</v>
      </c>
      <c r="AN464" s="14" t="s">
        <v>603</v>
      </c>
      <c r="AR464" s="15">
        <v>10</v>
      </c>
      <c r="AS464" s="15">
        <v>10</v>
      </c>
      <c r="AT464" s="15">
        <v>10</v>
      </c>
      <c r="AU464" s="15">
        <v>3</v>
      </c>
      <c r="AV464" s="15">
        <v>1</v>
      </c>
      <c r="AW464" s="15">
        <v>4</v>
      </c>
      <c r="AX464" s="15">
        <v>6</v>
      </c>
      <c r="BD464" s="16" t="s">
        <v>313</v>
      </c>
      <c r="BE464" s="16" t="s">
        <v>537</v>
      </c>
      <c r="BF464" s="16" t="s">
        <v>131</v>
      </c>
      <c r="BG464" s="16" t="s">
        <v>271</v>
      </c>
      <c r="BK464" s="17" t="s">
        <v>195</v>
      </c>
      <c r="BL464" s="40" t="s">
        <v>6206</v>
      </c>
    </row>
    <row r="465" spans="1:64" ht="15" customHeight="1" x14ac:dyDescent="0.55000000000000004">
      <c r="A465" s="20">
        <v>622</v>
      </c>
      <c r="B465" s="20" t="s">
        <v>2068</v>
      </c>
      <c r="C465" s="20" t="s">
        <v>2069</v>
      </c>
      <c r="D465" s="2" t="s">
        <v>598</v>
      </c>
      <c r="E465" s="2" t="s">
        <v>2057</v>
      </c>
      <c r="F465" s="2" t="s">
        <v>2058</v>
      </c>
      <c r="G465" s="2" t="s">
        <v>2070</v>
      </c>
      <c r="H465" s="3">
        <v>1</v>
      </c>
      <c r="I465" s="3">
        <v>1</v>
      </c>
      <c r="J465" s="3">
        <v>1</v>
      </c>
      <c r="K465" s="3">
        <v>0</v>
      </c>
      <c r="L465" s="3" t="s">
        <v>116</v>
      </c>
      <c r="P465" s="28">
        <v>3</v>
      </c>
      <c r="Q465" s="8">
        <v>840000</v>
      </c>
      <c r="R465" s="4" t="s">
        <v>630</v>
      </c>
      <c r="S465" s="4" t="s">
        <v>2071</v>
      </c>
      <c r="U465" s="7"/>
      <c r="X465" s="27">
        <v>1</v>
      </c>
      <c r="Y465" s="12">
        <v>5398163</v>
      </c>
      <c r="Z465" s="12" t="s">
        <v>118</v>
      </c>
      <c r="AB465" s="27">
        <v>3</v>
      </c>
      <c r="AC465" s="12">
        <v>698038</v>
      </c>
      <c r="AD465" s="12" t="s">
        <v>119</v>
      </c>
      <c r="AF465" s="26">
        <v>3</v>
      </c>
      <c r="AG465" s="13" t="s">
        <v>603</v>
      </c>
      <c r="AI465" s="26">
        <v>3</v>
      </c>
      <c r="AJ465" s="13" t="s">
        <v>603</v>
      </c>
      <c r="AL465" s="25">
        <v>1</v>
      </c>
      <c r="AM465" s="14">
        <v>2</v>
      </c>
      <c r="AN465" s="14" t="s">
        <v>122</v>
      </c>
      <c r="AO465" s="14" t="s">
        <v>2072</v>
      </c>
      <c r="AR465" s="15">
        <v>8</v>
      </c>
      <c r="AS465" s="15">
        <v>10</v>
      </c>
      <c r="AT465" s="15">
        <v>10</v>
      </c>
      <c r="AU465" s="15">
        <v>3</v>
      </c>
      <c r="AV465" s="15">
        <v>3</v>
      </c>
      <c r="AW465" s="15">
        <v>6</v>
      </c>
      <c r="AX465" s="15">
        <v>4</v>
      </c>
      <c r="BD465" s="16" t="s">
        <v>313</v>
      </c>
      <c r="BE465" s="16" t="s">
        <v>6269</v>
      </c>
      <c r="BF465" s="16" t="s">
        <v>131</v>
      </c>
      <c r="BG465" s="16" t="s">
        <v>271</v>
      </c>
      <c r="BK465" s="17" t="s">
        <v>133</v>
      </c>
      <c r="BL465" s="40" t="s">
        <v>6206</v>
      </c>
    </row>
    <row r="466" spans="1:64" ht="15" customHeight="1" x14ac:dyDescent="0.55000000000000004">
      <c r="A466" s="20">
        <v>623</v>
      </c>
      <c r="B466" s="20" t="s">
        <v>2073</v>
      </c>
      <c r="C466" s="20" t="s">
        <v>2074</v>
      </c>
      <c r="D466" s="2" t="s">
        <v>598</v>
      </c>
      <c r="E466" s="2" t="s">
        <v>2057</v>
      </c>
      <c r="F466" s="2" t="s">
        <v>2058</v>
      </c>
      <c r="G466" s="2" t="s">
        <v>312</v>
      </c>
      <c r="H466" s="3">
        <v>1</v>
      </c>
      <c r="I466" s="3">
        <v>1</v>
      </c>
      <c r="J466" s="3">
        <v>1</v>
      </c>
      <c r="K466" s="3">
        <v>0</v>
      </c>
      <c r="L466" s="3" t="s">
        <v>116</v>
      </c>
      <c r="P466" s="28">
        <v>3</v>
      </c>
      <c r="Q466" s="8">
        <v>520000</v>
      </c>
      <c r="R466" s="4" t="s">
        <v>2075</v>
      </c>
      <c r="S466" s="4" t="s">
        <v>2076</v>
      </c>
      <c r="U466" s="7"/>
      <c r="X466" s="27">
        <v>1</v>
      </c>
      <c r="Y466" s="12">
        <v>9360701</v>
      </c>
      <c r="Z466" s="12" t="s">
        <v>118</v>
      </c>
      <c r="AB466" s="27">
        <v>2</v>
      </c>
      <c r="AC466" s="12">
        <v>1347498</v>
      </c>
      <c r="AD466" s="12" t="s">
        <v>119</v>
      </c>
      <c r="AF466" s="26">
        <v>3</v>
      </c>
      <c r="AG466" s="13" t="s">
        <v>603</v>
      </c>
      <c r="AH466" s="13" t="s">
        <v>2077</v>
      </c>
      <c r="AI466" s="26">
        <v>3</v>
      </c>
      <c r="AJ466" s="13" t="s">
        <v>603</v>
      </c>
      <c r="AL466" s="25">
        <v>1</v>
      </c>
      <c r="AM466" s="14">
        <v>2.69999999999999</v>
      </c>
      <c r="AN466" s="14" t="s">
        <v>122</v>
      </c>
      <c r="AO466" s="14" t="s">
        <v>2078</v>
      </c>
      <c r="AR466" s="15">
        <v>8</v>
      </c>
      <c r="AS466" s="15">
        <v>9</v>
      </c>
      <c r="AT466" s="15">
        <v>9</v>
      </c>
      <c r="AU466" s="15">
        <v>3</v>
      </c>
      <c r="AV466" s="15">
        <v>2</v>
      </c>
      <c r="AW466" s="15">
        <v>5</v>
      </c>
      <c r="AX466" s="15">
        <v>4</v>
      </c>
      <c r="BD466" s="16" t="s">
        <v>313</v>
      </c>
      <c r="BE466" s="16" t="s">
        <v>6245</v>
      </c>
      <c r="BF466" s="16" t="s">
        <v>1400</v>
      </c>
      <c r="BG466" s="16" t="s">
        <v>248</v>
      </c>
      <c r="BK466" s="17" t="s">
        <v>141</v>
      </c>
      <c r="BL466" s="40" t="s">
        <v>6206</v>
      </c>
    </row>
    <row r="467" spans="1:64" ht="15" customHeight="1" x14ac:dyDescent="0.55000000000000004">
      <c r="A467" s="20">
        <v>624</v>
      </c>
      <c r="B467" s="20" t="s">
        <v>2079</v>
      </c>
      <c r="C467" s="20" t="s">
        <v>2080</v>
      </c>
      <c r="D467" s="2" t="s">
        <v>598</v>
      </c>
      <c r="E467" s="2" t="s">
        <v>2057</v>
      </c>
      <c r="F467" s="2" t="s">
        <v>2058</v>
      </c>
      <c r="G467" s="2" t="s">
        <v>93</v>
      </c>
      <c r="H467" s="3">
        <v>1</v>
      </c>
      <c r="I467" s="3">
        <v>1</v>
      </c>
      <c r="J467" s="3">
        <v>1</v>
      </c>
      <c r="K467" s="3">
        <v>0</v>
      </c>
      <c r="L467" s="3" t="s">
        <v>116</v>
      </c>
      <c r="P467" s="28">
        <v>5</v>
      </c>
      <c r="Q467" s="8">
        <v>16000</v>
      </c>
      <c r="R467" s="4" t="s">
        <v>1743</v>
      </c>
      <c r="S467" s="4" t="s">
        <v>2081</v>
      </c>
      <c r="U467" s="7"/>
      <c r="X467" s="27">
        <v>1</v>
      </c>
      <c r="Y467" s="12">
        <v>4069923</v>
      </c>
      <c r="Z467" s="12" t="s">
        <v>103</v>
      </c>
      <c r="AB467" s="27">
        <v>3</v>
      </c>
      <c r="AC467" s="12">
        <v>986715</v>
      </c>
      <c r="AD467" s="12" t="s">
        <v>1745</v>
      </c>
      <c r="AF467" s="26">
        <v>4</v>
      </c>
      <c r="AG467" s="13" t="s">
        <v>603</v>
      </c>
      <c r="AH467" s="13" t="s">
        <v>2082</v>
      </c>
      <c r="AI467" s="26">
        <v>4</v>
      </c>
      <c r="AJ467" s="13" t="s">
        <v>603</v>
      </c>
      <c r="AK467" s="13" t="s">
        <v>2083</v>
      </c>
      <c r="AL467" s="25">
        <v>4</v>
      </c>
      <c r="AM467" s="14">
        <v>-1.44</v>
      </c>
      <c r="AN467" s="14" t="s">
        <v>122</v>
      </c>
      <c r="AO467" s="14" t="s">
        <v>2084</v>
      </c>
      <c r="AR467" s="15">
        <v>14</v>
      </c>
      <c r="AS467" s="15">
        <v>16</v>
      </c>
      <c r="AT467" s="15">
        <v>16</v>
      </c>
      <c r="AU467" s="15">
        <v>4</v>
      </c>
      <c r="AV467" s="15">
        <v>3</v>
      </c>
      <c r="AW467" s="15">
        <v>8</v>
      </c>
      <c r="AX467" s="15">
        <v>8</v>
      </c>
      <c r="AZ467" s="15" t="s">
        <v>63</v>
      </c>
      <c r="BC467" s="15" t="s">
        <v>6202</v>
      </c>
      <c r="BD467" s="16" t="s">
        <v>313</v>
      </c>
      <c r="BE467" s="16" t="s">
        <v>537</v>
      </c>
      <c r="BF467" s="16" t="s">
        <v>131</v>
      </c>
      <c r="BG467" s="16" t="s">
        <v>271</v>
      </c>
      <c r="BK467" s="17" t="s">
        <v>133</v>
      </c>
      <c r="BL467" s="40" t="s">
        <v>6208</v>
      </c>
    </row>
    <row r="468" spans="1:64" ht="15" customHeight="1" x14ac:dyDescent="0.55000000000000004">
      <c r="A468" s="20">
        <v>631</v>
      </c>
      <c r="B468" s="20" t="s">
        <v>2085</v>
      </c>
      <c r="C468" s="20" t="s">
        <v>2086</v>
      </c>
      <c r="D468" s="2" t="s">
        <v>598</v>
      </c>
      <c r="E468" s="2" t="s">
        <v>2087</v>
      </c>
      <c r="F468" s="2" t="s">
        <v>2088</v>
      </c>
      <c r="G468" s="2" t="s">
        <v>93</v>
      </c>
      <c r="H468" s="3">
        <v>1</v>
      </c>
      <c r="I468" s="3">
        <v>1</v>
      </c>
      <c r="J468" s="3">
        <v>1</v>
      </c>
      <c r="K468" s="3">
        <v>0</v>
      </c>
      <c r="L468" s="3" t="s">
        <v>116</v>
      </c>
      <c r="P468" s="28">
        <v>3</v>
      </c>
      <c r="Q468" s="8">
        <v>1200000</v>
      </c>
      <c r="R468" s="4" t="s">
        <v>1743</v>
      </c>
      <c r="S468" s="4" t="s">
        <v>2089</v>
      </c>
      <c r="U468" s="7"/>
      <c r="X468" s="27">
        <v>5</v>
      </c>
      <c r="Y468" s="12">
        <v>3500</v>
      </c>
      <c r="Z468" s="12" t="s">
        <v>1743</v>
      </c>
      <c r="AA468" s="12" t="s">
        <v>2090</v>
      </c>
      <c r="AB468" s="27">
        <v>1</v>
      </c>
      <c r="AD468" s="12" t="s">
        <v>58</v>
      </c>
      <c r="AE468" s="12" t="s">
        <v>1763</v>
      </c>
      <c r="AF468" s="26">
        <v>4</v>
      </c>
      <c r="AG468" s="13" t="s">
        <v>1478</v>
      </c>
      <c r="AI468" s="26">
        <v>4</v>
      </c>
      <c r="AJ468" s="13" t="s">
        <v>1478</v>
      </c>
      <c r="AL468" s="25">
        <v>3</v>
      </c>
      <c r="AN468" s="14" t="s">
        <v>604</v>
      </c>
      <c r="AR468" s="15">
        <v>15</v>
      </c>
      <c r="AS468" s="15">
        <v>11</v>
      </c>
      <c r="AT468" s="15">
        <v>15</v>
      </c>
      <c r="AU468" s="15">
        <v>4</v>
      </c>
      <c r="AV468" s="15">
        <v>5</v>
      </c>
      <c r="AW468" s="15">
        <v>8</v>
      </c>
      <c r="AX468" s="15">
        <v>7</v>
      </c>
      <c r="AZ468" s="15" t="s">
        <v>63</v>
      </c>
      <c r="BC468" s="15" t="s">
        <v>6202</v>
      </c>
      <c r="BD468" s="16" t="s">
        <v>1749</v>
      </c>
      <c r="BE468" s="16" t="s">
        <v>1965</v>
      </c>
      <c r="BF468" s="16" t="s">
        <v>1749</v>
      </c>
      <c r="BG468" s="16" t="s">
        <v>1750</v>
      </c>
      <c r="BK468" s="17" t="s">
        <v>1734</v>
      </c>
      <c r="BL468" s="40" t="s">
        <v>6208</v>
      </c>
    </row>
    <row r="469" spans="1:64" ht="15" customHeight="1" x14ac:dyDescent="0.55000000000000004">
      <c r="A469" s="20">
        <v>632</v>
      </c>
      <c r="B469" s="20" t="s">
        <v>2091</v>
      </c>
      <c r="C469" s="20" t="s">
        <v>2092</v>
      </c>
      <c r="D469" s="2" t="s">
        <v>598</v>
      </c>
      <c r="E469" s="2" t="s">
        <v>2087</v>
      </c>
      <c r="F469" s="2" t="s">
        <v>2088</v>
      </c>
      <c r="G469" s="2" t="s">
        <v>93</v>
      </c>
      <c r="H469" s="3">
        <v>1</v>
      </c>
      <c r="I469" s="3">
        <v>1</v>
      </c>
      <c r="J469" s="3">
        <v>1</v>
      </c>
      <c r="K469" s="3">
        <v>0</v>
      </c>
      <c r="L469" s="3" t="s">
        <v>116</v>
      </c>
      <c r="P469" s="28">
        <v>4</v>
      </c>
      <c r="Q469" s="8">
        <v>130000</v>
      </c>
      <c r="R469" s="4" t="s">
        <v>1743</v>
      </c>
      <c r="S469" s="4" t="s">
        <v>2093</v>
      </c>
      <c r="U469" s="7"/>
      <c r="X469" s="27">
        <v>4</v>
      </c>
      <c r="Z469" s="12" t="s">
        <v>1952</v>
      </c>
      <c r="AA469" s="12" t="s">
        <v>2094</v>
      </c>
      <c r="AB469" s="27">
        <v>1</v>
      </c>
      <c r="AD469" s="12" t="s">
        <v>58</v>
      </c>
      <c r="AE469" s="12" t="s">
        <v>1763</v>
      </c>
      <c r="AF469" s="26">
        <v>4</v>
      </c>
      <c r="AG469" s="13" t="s">
        <v>1478</v>
      </c>
      <c r="AI469" s="26">
        <v>4</v>
      </c>
      <c r="AJ469" s="13" t="s">
        <v>603</v>
      </c>
      <c r="AK469" s="13" t="s">
        <v>2095</v>
      </c>
      <c r="AL469" s="25">
        <v>3</v>
      </c>
      <c r="AN469" s="14" t="s">
        <v>604</v>
      </c>
      <c r="AO469" s="14" t="s">
        <v>2096</v>
      </c>
      <c r="AR469" s="15">
        <v>15</v>
      </c>
      <c r="AS469" s="15">
        <v>12</v>
      </c>
      <c r="AT469" s="15">
        <v>15</v>
      </c>
      <c r="AU469" s="15">
        <v>4</v>
      </c>
      <c r="AV469" s="15">
        <v>4</v>
      </c>
      <c r="AW469" s="15">
        <v>8</v>
      </c>
      <c r="AX469" s="15">
        <v>7</v>
      </c>
      <c r="AZ469" s="15" t="s">
        <v>63</v>
      </c>
      <c r="BC469" s="15" t="s">
        <v>6202</v>
      </c>
      <c r="BD469" s="16" t="s">
        <v>1749</v>
      </c>
      <c r="BE469" s="16" t="s">
        <v>1965</v>
      </c>
      <c r="BF469" s="16" t="s">
        <v>1749</v>
      </c>
      <c r="BG469" s="16" t="s">
        <v>1750</v>
      </c>
      <c r="BK469" s="17" t="s">
        <v>1734</v>
      </c>
      <c r="BL469" s="40" t="s">
        <v>6208</v>
      </c>
    </row>
    <row r="470" spans="1:64" ht="15" customHeight="1" x14ac:dyDescent="0.55000000000000004">
      <c r="A470" s="20">
        <v>634</v>
      </c>
      <c r="B470" s="20" t="s">
        <v>2097</v>
      </c>
      <c r="C470" s="20" t="s">
        <v>2098</v>
      </c>
      <c r="D470" s="2" t="s">
        <v>598</v>
      </c>
      <c r="E470" s="2" t="s">
        <v>2087</v>
      </c>
      <c r="F470" s="2" t="s">
        <v>2088</v>
      </c>
      <c r="G470" s="2" t="s">
        <v>93</v>
      </c>
      <c r="H470" s="3">
        <v>1</v>
      </c>
      <c r="I470" s="3">
        <v>1</v>
      </c>
      <c r="J470" s="3">
        <v>1</v>
      </c>
      <c r="K470" s="3">
        <v>0</v>
      </c>
      <c r="L470" s="3" t="s">
        <v>116</v>
      </c>
      <c r="N470" s="3" t="s">
        <v>192</v>
      </c>
      <c r="P470" s="28">
        <v>5</v>
      </c>
      <c r="Q470" s="8">
        <v>1600</v>
      </c>
      <c r="R470" s="4" t="s">
        <v>1743</v>
      </c>
      <c r="S470" s="4" t="s">
        <v>2093</v>
      </c>
      <c r="U470" s="7"/>
      <c r="X470" s="27">
        <v>5</v>
      </c>
      <c r="Z470" s="12" t="s">
        <v>1952</v>
      </c>
      <c r="AA470" s="12" t="s">
        <v>2099</v>
      </c>
      <c r="AB470" s="27">
        <v>1</v>
      </c>
      <c r="AD470" s="12" t="s">
        <v>58</v>
      </c>
      <c r="AE470" s="12" t="s">
        <v>1763</v>
      </c>
      <c r="AF470" s="26">
        <v>3</v>
      </c>
      <c r="AG470" s="13" t="s">
        <v>1478</v>
      </c>
      <c r="AI470" s="26">
        <v>4</v>
      </c>
      <c r="AJ470" s="13" t="s">
        <v>1478</v>
      </c>
      <c r="AL470" s="25">
        <v>2</v>
      </c>
      <c r="AN470" s="14" t="s">
        <v>1478</v>
      </c>
      <c r="AO470" s="14" t="s">
        <v>2100</v>
      </c>
      <c r="AR470" s="15">
        <v>15</v>
      </c>
      <c r="AS470" s="15">
        <v>12</v>
      </c>
      <c r="AT470" s="15">
        <v>15</v>
      </c>
      <c r="AU470" s="15">
        <v>4</v>
      </c>
      <c r="AV470" s="15">
        <v>5</v>
      </c>
      <c r="AW470" s="15">
        <v>10</v>
      </c>
      <c r="AX470" s="15">
        <v>6</v>
      </c>
      <c r="AZ470" s="15" t="s">
        <v>63</v>
      </c>
      <c r="BC470" s="15" t="s">
        <v>6202</v>
      </c>
      <c r="BD470" s="16" t="s">
        <v>1749</v>
      </c>
      <c r="BE470" s="16" t="s">
        <v>1965</v>
      </c>
      <c r="BF470" s="16" t="s">
        <v>1749</v>
      </c>
      <c r="BG470" s="16" t="s">
        <v>1750</v>
      </c>
      <c r="BK470" s="17" t="s">
        <v>1734</v>
      </c>
      <c r="BL470" s="40" t="s">
        <v>6209</v>
      </c>
    </row>
    <row r="471" spans="1:64" ht="15" customHeight="1" x14ac:dyDescent="0.55000000000000004">
      <c r="A471" s="20">
        <v>635</v>
      </c>
      <c r="B471" s="20" t="s">
        <v>2101</v>
      </c>
      <c r="C471" s="20" t="s">
        <v>2102</v>
      </c>
      <c r="D471" s="2" t="s">
        <v>598</v>
      </c>
      <c r="E471" s="2" t="s">
        <v>2087</v>
      </c>
      <c r="F471" s="2" t="s">
        <v>2103</v>
      </c>
      <c r="H471" s="3">
        <v>1</v>
      </c>
      <c r="I471" s="3">
        <v>1</v>
      </c>
      <c r="J471" s="3">
        <v>1</v>
      </c>
      <c r="K471" s="3">
        <v>0</v>
      </c>
      <c r="L471" s="3" t="s">
        <v>100</v>
      </c>
      <c r="P471" s="28">
        <v>2</v>
      </c>
      <c r="Q471" s="8">
        <v>14000000</v>
      </c>
      <c r="R471" s="4" t="s">
        <v>928</v>
      </c>
      <c r="S471" s="4" t="s">
        <v>2104</v>
      </c>
      <c r="U471" s="7"/>
      <c r="X471" s="27">
        <v>1</v>
      </c>
      <c r="Y471" s="12">
        <v>28800000</v>
      </c>
      <c r="Z471" s="12" t="s">
        <v>1743</v>
      </c>
      <c r="AB471" s="27">
        <v>1</v>
      </c>
      <c r="AD471" s="12" t="s">
        <v>58</v>
      </c>
      <c r="AE471" s="12" t="s">
        <v>1763</v>
      </c>
      <c r="AF471" s="26">
        <v>3</v>
      </c>
      <c r="AG471" s="13" t="s">
        <v>1478</v>
      </c>
      <c r="AI471" s="26">
        <v>3</v>
      </c>
      <c r="AJ471" s="13" t="s">
        <v>1478</v>
      </c>
      <c r="AL471" s="25">
        <v>3</v>
      </c>
      <c r="AN471" s="14" t="s">
        <v>604</v>
      </c>
      <c r="AR471" s="15">
        <v>9</v>
      </c>
      <c r="AS471" s="15">
        <v>9</v>
      </c>
      <c r="AT471" s="15">
        <v>9</v>
      </c>
      <c r="AU471" s="15">
        <v>3</v>
      </c>
      <c r="AV471" s="15">
        <v>1</v>
      </c>
      <c r="AW471" s="15">
        <v>3</v>
      </c>
      <c r="AX471" s="15">
        <v>6</v>
      </c>
      <c r="BD471" s="16" t="s">
        <v>1747</v>
      </c>
      <c r="BE471" s="16" t="s">
        <v>1769</v>
      </c>
      <c r="BF471" s="16" t="s">
        <v>1749</v>
      </c>
      <c r="BG471" s="16" t="s">
        <v>1750</v>
      </c>
      <c r="BK471" s="17" t="s">
        <v>1739</v>
      </c>
      <c r="BL471" s="40" t="s">
        <v>6206</v>
      </c>
    </row>
    <row r="472" spans="1:64" ht="15" customHeight="1" x14ac:dyDescent="0.55000000000000004">
      <c r="A472" s="20">
        <v>639</v>
      </c>
      <c r="B472" s="20" t="s">
        <v>2105</v>
      </c>
      <c r="C472" s="20" t="s">
        <v>2106</v>
      </c>
      <c r="D472" s="2" t="s">
        <v>598</v>
      </c>
      <c r="E472" s="2" t="s">
        <v>2087</v>
      </c>
      <c r="F472" s="2" t="s">
        <v>2103</v>
      </c>
      <c r="H472" s="3">
        <v>0</v>
      </c>
      <c r="I472" s="3">
        <v>1</v>
      </c>
      <c r="J472" s="3">
        <v>0</v>
      </c>
      <c r="K472" s="3">
        <v>0</v>
      </c>
      <c r="L472" s="3" t="s">
        <v>100</v>
      </c>
      <c r="N472" s="3" t="s">
        <v>192</v>
      </c>
      <c r="P472" s="28">
        <v>5</v>
      </c>
      <c r="Q472" s="9">
        <v>2250</v>
      </c>
      <c r="R472" s="4" t="s">
        <v>6172</v>
      </c>
      <c r="S472" s="4" t="s">
        <v>6183</v>
      </c>
      <c r="U472" s="7"/>
      <c r="X472" s="27">
        <v>5</v>
      </c>
      <c r="Z472" s="12" t="s">
        <v>1952</v>
      </c>
      <c r="AA472" s="33" t="s">
        <v>6184</v>
      </c>
      <c r="AB472" s="27">
        <v>1</v>
      </c>
      <c r="AD472" s="12" t="s">
        <v>6172</v>
      </c>
      <c r="AF472" s="26">
        <v>3</v>
      </c>
      <c r="AG472" s="13" t="s">
        <v>6172</v>
      </c>
      <c r="AH472" s="34" t="s">
        <v>6185</v>
      </c>
      <c r="AI472" s="26">
        <v>3</v>
      </c>
      <c r="AJ472" s="13" t="s">
        <v>6172</v>
      </c>
      <c r="AK472" s="13" t="s">
        <v>6174</v>
      </c>
      <c r="AL472" s="25">
        <v>3</v>
      </c>
      <c r="AN472" s="14" t="s">
        <v>1847</v>
      </c>
      <c r="AO472" s="14" t="s">
        <v>6186</v>
      </c>
      <c r="AR472" s="15">
        <f>P472+X472+AF472+AL472</f>
        <v>16</v>
      </c>
      <c r="AS472" s="15">
        <f>P472+AB472+AI472+AL472</f>
        <v>12</v>
      </c>
      <c r="AT472" s="15">
        <v>16</v>
      </c>
      <c r="AU472" s="15">
        <v>3</v>
      </c>
      <c r="AV472" s="15">
        <v>5</v>
      </c>
      <c r="AW472" s="15">
        <v>10</v>
      </c>
      <c r="AX472" s="15">
        <v>6</v>
      </c>
      <c r="AZ472" s="15" t="s">
        <v>63</v>
      </c>
      <c r="BC472" s="15" t="s">
        <v>6202</v>
      </c>
      <c r="BD472" s="16" t="s">
        <v>1749</v>
      </c>
      <c r="BE472" s="16" t="s">
        <v>6066</v>
      </c>
      <c r="BF472" s="16" t="s">
        <v>1749</v>
      </c>
      <c r="BG472" s="16" t="s">
        <v>1750</v>
      </c>
      <c r="BK472" s="17" t="s">
        <v>1751</v>
      </c>
      <c r="BL472" s="40" t="s">
        <v>6209</v>
      </c>
    </row>
    <row r="473" spans="1:64" ht="15" customHeight="1" x14ac:dyDescent="0.55000000000000004">
      <c r="A473" s="20">
        <v>641</v>
      </c>
      <c r="B473" s="20" t="s">
        <v>2107</v>
      </c>
      <c r="C473" s="20" t="s">
        <v>2108</v>
      </c>
      <c r="D473" s="2" t="s">
        <v>598</v>
      </c>
      <c r="E473" s="2" t="s">
        <v>2087</v>
      </c>
      <c r="F473" s="2" t="s">
        <v>2103</v>
      </c>
      <c r="G473" s="2" t="s">
        <v>93</v>
      </c>
      <c r="H473" s="3">
        <v>1</v>
      </c>
      <c r="I473" s="3">
        <v>1</v>
      </c>
      <c r="J473" s="3">
        <v>0</v>
      </c>
      <c r="K473" s="3">
        <v>0</v>
      </c>
      <c r="L473" s="3" t="s">
        <v>116</v>
      </c>
      <c r="N473" s="3" t="s">
        <v>192</v>
      </c>
      <c r="P473" s="28">
        <v>4</v>
      </c>
      <c r="Q473" s="8">
        <v>270000</v>
      </c>
      <c r="R473" s="4" t="s">
        <v>6172</v>
      </c>
      <c r="S473" s="32" t="s">
        <v>6181</v>
      </c>
      <c r="U473" s="7"/>
      <c r="X473" s="27">
        <v>4</v>
      </c>
      <c r="Z473" s="12" t="s">
        <v>1952</v>
      </c>
      <c r="AA473" s="33" t="s">
        <v>6180</v>
      </c>
      <c r="AB473" s="27">
        <v>1</v>
      </c>
      <c r="AD473" s="12" t="s">
        <v>6172</v>
      </c>
      <c r="AF473" s="26">
        <v>4</v>
      </c>
      <c r="AG473" s="13" t="s">
        <v>6172</v>
      </c>
      <c r="AH473" s="29" t="s">
        <v>6179</v>
      </c>
      <c r="AI473" s="26">
        <v>3</v>
      </c>
      <c r="AJ473" s="13" t="s">
        <v>6172</v>
      </c>
      <c r="AK473" s="13" t="s">
        <v>6174</v>
      </c>
      <c r="AL473" s="25">
        <v>4</v>
      </c>
      <c r="AN473" s="14" t="s">
        <v>1847</v>
      </c>
      <c r="AO473" s="30" t="s">
        <v>6178</v>
      </c>
      <c r="AR473" s="15">
        <v>16</v>
      </c>
      <c r="AS473" s="15">
        <v>12</v>
      </c>
      <c r="AT473" s="15">
        <v>16</v>
      </c>
      <c r="AU473" s="15">
        <v>4</v>
      </c>
      <c r="AV473" s="15">
        <v>4</v>
      </c>
      <c r="AW473" s="15">
        <v>8</v>
      </c>
      <c r="AX473" s="15">
        <v>8</v>
      </c>
      <c r="BC473" s="15" t="s">
        <v>6201</v>
      </c>
      <c r="BD473" s="16" t="s">
        <v>1749</v>
      </c>
      <c r="BE473" s="16" t="s">
        <v>6066</v>
      </c>
      <c r="BF473" s="16" t="s">
        <v>1749</v>
      </c>
      <c r="BG473" s="16" t="s">
        <v>1750</v>
      </c>
      <c r="BK473" s="17" t="s">
        <v>1734</v>
      </c>
      <c r="BL473" s="40" t="s">
        <v>6208</v>
      </c>
    </row>
    <row r="474" spans="1:64" ht="15" customHeight="1" x14ac:dyDescent="0.55000000000000004">
      <c r="A474" s="20">
        <v>642</v>
      </c>
      <c r="B474" s="20" t="s">
        <v>2109</v>
      </c>
      <c r="C474" s="20" t="s">
        <v>2110</v>
      </c>
      <c r="D474" s="2" t="s">
        <v>598</v>
      </c>
      <c r="E474" s="2" t="s">
        <v>2087</v>
      </c>
      <c r="F474" s="2" t="s">
        <v>2103</v>
      </c>
      <c r="G474" s="2" t="s">
        <v>93</v>
      </c>
      <c r="H474" s="3">
        <v>1</v>
      </c>
      <c r="I474" s="3">
        <v>1</v>
      </c>
      <c r="J474" s="3">
        <v>0</v>
      </c>
      <c r="K474" s="3">
        <v>0</v>
      </c>
      <c r="L474" s="3" t="s">
        <v>116</v>
      </c>
      <c r="N474" s="3" t="s">
        <v>192</v>
      </c>
      <c r="P474" s="28">
        <v>3</v>
      </c>
      <c r="Q474" s="8">
        <v>780000</v>
      </c>
      <c r="R474" s="4" t="s">
        <v>6172</v>
      </c>
      <c r="S474" s="32" t="s">
        <v>6177</v>
      </c>
      <c r="U474" s="7"/>
      <c r="X474" s="27">
        <v>5</v>
      </c>
      <c r="Z474" s="12" t="s">
        <v>1952</v>
      </c>
      <c r="AA474" s="31" t="s">
        <v>6176</v>
      </c>
      <c r="AB474" s="27">
        <v>1</v>
      </c>
      <c r="AD474" s="12" t="s">
        <v>1952</v>
      </c>
      <c r="AF474" s="26">
        <v>4</v>
      </c>
      <c r="AG474" s="13" t="s">
        <v>6172</v>
      </c>
      <c r="AH474" s="29" t="s">
        <v>6175</v>
      </c>
      <c r="AI474" s="26">
        <v>3</v>
      </c>
      <c r="AJ474" s="13" t="s">
        <v>6172</v>
      </c>
      <c r="AK474" s="13" t="s">
        <v>6174</v>
      </c>
      <c r="AL474" s="25">
        <v>4</v>
      </c>
      <c r="AN474" s="14" t="s">
        <v>1847</v>
      </c>
      <c r="AO474" s="30" t="s">
        <v>6173</v>
      </c>
      <c r="AR474" s="15">
        <f>P474+X474+AF474+AL474</f>
        <v>16</v>
      </c>
      <c r="AS474" s="15">
        <f>P474+AB474+AI474+AL474</f>
        <v>11</v>
      </c>
      <c r="AT474" s="15">
        <v>16</v>
      </c>
      <c r="AU474" s="15">
        <v>4</v>
      </c>
      <c r="AV474" s="15">
        <v>5</v>
      </c>
      <c r="AW474" s="15">
        <v>8</v>
      </c>
      <c r="AX474" s="15">
        <v>8</v>
      </c>
      <c r="AZ474" s="15" t="s">
        <v>63</v>
      </c>
      <c r="BC474" s="15" t="s">
        <v>6202</v>
      </c>
      <c r="BD474" s="16" t="s">
        <v>1749</v>
      </c>
      <c r="BE474" s="16" t="s">
        <v>6066</v>
      </c>
      <c r="BF474" s="16" t="s">
        <v>1749</v>
      </c>
      <c r="BG474" s="16" t="s">
        <v>1750</v>
      </c>
      <c r="BK474" s="17" t="s">
        <v>1734</v>
      </c>
      <c r="BL474" s="40" t="s">
        <v>6208</v>
      </c>
    </row>
    <row r="475" spans="1:64" ht="15" customHeight="1" x14ac:dyDescent="0.55000000000000004">
      <c r="A475" s="20">
        <v>643</v>
      </c>
      <c r="B475" s="20" t="s">
        <v>2111</v>
      </c>
      <c r="C475" s="20" t="s">
        <v>2112</v>
      </c>
      <c r="D475" s="2" t="s">
        <v>598</v>
      </c>
      <c r="E475" s="2" t="s">
        <v>2087</v>
      </c>
      <c r="F475" s="2" t="s">
        <v>2103</v>
      </c>
      <c r="G475" s="2" t="s">
        <v>93</v>
      </c>
      <c r="H475" s="3">
        <v>0</v>
      </c>
      <c r="I475" s="3">
        <v>1</v>
      </c>
      <c r="J475" s="3">
        <v>0</v>
      </c>
      <c r="K475" s="3">
        <v>0</v>
      </c>
      <c r="P475" s="28">
        <v>5</v>
      </c>
      <c r="Q475" s="10">
        <v>140</v>
      </c>
      <c r="R475" s="4" t="s">
        <v>1743</v>
      </c>
      <c r="U475" s="7"/>
      <c r="X475" s="27">
        <v>5</v>
      </c>
      <c r="Z475" s="12" t="s">
        <v>1952</v>
      </c>
      <c r="AB475" s="27">
        <v>3</v>
      </c>
      <c r="AD475" s="12" t="s">
        <v>1952</v>
      </c>
      <c r="AF475" s="26">
        <v>5</v>
      </c>
      <c r="AG475" s="13" t="s">
        <v>603</v>
      </c>
      <c r="AH475" s="13" t="s">
        <v>2113</v>
      </c>
      <c r="AI475" s="26">
        <v>3</v>
      </c>
      <c r="AJ475" s="13" t="s">
        <v>603</v>
      </c>
      <c r="AL475" s="25">
        <v>3</v>
      </c>
      <c r="AN475" s="14" t="s">
        <v>1478</v>
      </c>
      <c r="AO475" s="14" t="s">
        <v>2100</v>
      </c>
      <c r="AR475" s="15">
        <v>18</v>
      </c>
      <c r="AS475" s="15">
        <v>14</v>
      </c>
      <c r="AT475" s="15">
        <v>18</v>
      </c>
      <c r="AU475" s="15">
        <v>5</v>
      </c>
      <c r="AV475" s="15">
        <v>5</v>
      </c>
      <c r="AW475" s="15">
        <v>10</v>
      </c>
      <c r="AX475" s="15">
        <v>8</v>
      </c>
      <c r="AY475" s="15" t="s">
        <v>45</v>
      </c>
      <c r="AZ475" s="15" t="s">
        <v>63</v>
      </c>
      <c r="BC475" s="15" t="s">
        <v>6138</v>
      </c>
      <c r="BD475" s="16" t="s">
        <v>1749</v>
      </c>
      <c r="BE475" s="16" t="s">
        <v>1965</v>
      </c>
      <c r="BF475" s="16" t="s">
        <v>1749</v>
      </c>
      <c r="BG475" s="16" t="s">
        <v>1750</v>
      </c>
      <c r="BK475" s="17" t="s">
        <v>1751</v>
      </c>
      <c r="BL475" s="40" t="s">
        <v>6210</v>
      </c>
    </row>
    <row r="476" spans="1:64" ht="15" customHeight="1" x14ac:dyDescent="0.55000000000000004">
      <c r="A476" s="20">
        <v>644</v>
      </c>
      <c r="B476" s="20" t="s">
        <v>2114</v>
      </c>
      <c r="C476" s="20" t="s">
        <v>2115</v>
      </c>
      <c r="D476" s="2" t="s">
        <v>598</v>
      </c>
      <c r="E476" s="2" t="s">
        <v>2087</v>
      </c>
      <c r="F476" s="2" t="s">
        <v>2103</v>
      </c>
      <c r="H476" s="3">
        <v>0</v>
      </c>
      <c r="I476" s="3">
        <v>1</v>
      </c>
      <c r="J476" s="3">
        <v>0</v>
      </c>
      <c r="K476" s="3">
        <v>1</v>
      </c>
      <c r="L476" s="3" t="s">
        <v>116</v>
      </c>
      <c r="N476" s="3" t="s">
        <v>192</v>
      </c>
      <c r="P476" s="28">
        <v>5</v>
      </c>
      <c r="Q476" s="8">
        <v>5000</v>
      </c>
      <c r="R476" s="4" t="s">
        <v>1743</v>
      </c>
      <c r="U476" s="7"/>
      <c r="X476" s="27">
        <v>5</v>
      </c>
      <c r="Z476" s="12" t="s">
        <v>962</v>
      </c>
      <c r="AA476" s="12" t="s">
        <v>2116</v>
      </c>
      <c r="AB476" s="27">
        <v>2</v>
      </c>
      <c r="AD476" s="12" t="s">
        <v>103</v>
      </c>
      <c r="AF476" s="26">
        <v>5</v>
      </c>
      <c r="AG476" s="13" t="s">
        <v>1478</v>
      </c>
      <c r="AI476" s="26">
        <v>3</v>
      </c>
      <c r="AJ476" s="13" t="s">
        <v>1478</v>
      </c>
      <c r="AL476" s="25">
        <v>5</v>
      </c>
      <c r="AN476" s="14" t="s">
        <v>604</v>
      </c>
      <c r="AR476" s="15">
        <v>20</v>
      </c>
      <c r="AS476" s="15">
        <v>15</v>
      </c>
      <c r="AT476" s="15">
        <v>20</v>
      </c>
      <c r="AU476" s="15">
        <v>5</v>
      </c>
      <c r="AV476" s="15">
        <v>5</v>
      </c>
      <c r="AW476" s="15">
        <v>10</v>
      </c>
      <c r="AX476" s="15">
        <v>10</v>
      </c>
      <c r="AY476" s="15" t="s">
        <v>45</v>
      </c>
      <c r="BA476" s="15" t="s">
        <v>175</v>
      </c>
      <c r="BC476" s="15" t="s">
        <v>6138</v>
      </c>
      <c r="BD476" s="16" t="s">
        <v>1749</v>
      </c>
      <c r="BE476" s="16" t="s">
        <v>1965</v>
      </c>
      <c r="BF476" s="16" t="s">
        <v>1749</v>
      </c>
      <c r="BG476" s="16" t="s">
        <v>1750</v>
      </c>
      <c r="BH476" s="16" t="s">
        <v>1731</v>
      </c>
      <c r="BK476" s="17" t="s">
        <v>1751</v>
      </c>
      <c r="BL476" s="40" t="s">
        <v>6210</v>
      </c>
    </row>
    <row r="477" spans="1:64" ht="15" customHeight="1" x14ac:dyDescent="0.55000000000000004">
      <c r="A477" s="20">
        <v>645</v>
      </c>
      <c r="B477" s="20" t="s">
        <v>2117</v>
      </c>
      <c r="C477" s="20" t="s">
        <v>2118</v>
      </c>
      <c r="D477" s="2" t="s">
        <v>598</v>
      </c>
      <c r="E477" s="2" t="s">
        <v>2087</v>
      </c>
      <c r="F477" s="2" t="s">
        <v>2103</v>
      </c>
      <c r="G477" s="2" t="s">
        <v>93</v>
      </c>
      <c r="H477" s="3">
        <v>0</v>
      </c>
      <c r="I477" s="3">
        <v>0</v>
      </c>
      <c r="J477" s="3">
        <v>1</v>
      </c>
      <c r="K477" s="3">
        <v>0</v>
      </c>
      <c r="L477" s="3" t="s">
        <v>116</v>
      </c>
      <c r="N477" s="3" t="s">
        <v>192</v>
      </c>
      <c r="P477" s="28">
        <v>3</v>
      </c>
      <c r="Q477" s="8">
        <v>2000000</v>
      </c>
      <c r="R477" s="4" t="s">
        <v>1847</v>
      </c>
      <c r="U477" s="7"/>
      <c r="X477" s="27">
        <v>5</v>
      </c>
      <c r="Z477" s="12" t="s">
        <v>2119</v>
      </c>
      <c r="AB477" s="27">
        <v>1</v>
      </c>
      <c r="AD477" s="12" t="s">
        <v>295</v>
      </c>
      <c r="AF477" s="26">
        <v>4</v>
      </c>
      <c r="AG477" s="13" t="s">
        <v>2120</v>
      </c>
      <c r="AI477" s="26">
        <v>3</v>
      </c>
      <c r="AJ477" s="13" t="s">
        <v>2120</v>
      </c>
      <c r="AL477" s="25">
        <v>4</v>
      </c>
      <c r="AN477" s="14" t="s">
        <v>962</v>
      </c>
      <c r="AO477" s="14" t="s">
        <v>2121</v>
      </c>
      <c r="AR477" s="15">
        <v>16</v>
      </c>
      <c r="AS477" s="15">
        <v>11</v>
      </c>
      <c r="AT477" s="15">
        <v>16</v>
      </c>
      <c r="AU477" s="15">
        <v>4</v>
      </c>
      <c r="AV477" s="15">
        <v>5</v>
      </c>
      <c r="AW477" s="15">
        <v>8</v>
      </c>
      <c r="AX477" s="15">
        <v>8</v>
      </c>
      <c r="AZ477" s="15" t="s">
        <v>63</v>
      </c>
      <c r="BC477" s="15" t="s">
        <v>6202</v>
      </c>
      <c r="BD477" s="16" t="s">
        <v>1749</v>
      </c>
      <c r="BE477" s="16" t="s">
        <v>6066</v>
      </c>
      <c r="BF477" s="16" t="s">
        <v>1749</v>
      </c>
      <c r="BG477" s="16" t="s">
        <v>1750</v>
      </c>
      <c r="BK477" s="17" t="s">
        <v>1734</v>
      </c>
      <c r="BL477" s="40" t="s">
        <v>6209</v>
      </c>
    </row>
    <row r="478" spans="1:64" ht="15" customHeight="1" x14ac:dyDescent="0.55000000000000004">
      <c r="A478" s="20">
        <v>646</v>
      </c>
      <c r="B478" s="20" t="s">
        <v>2122</v>
      </c>
      <c r="C478" s="20" t="s">
        <v>2123</v>
      </c>
      <c r="D478" s="2" t="s">
        <v>598</v>
      </c>
      <c r="E478" s="2" t="s">
        <v>2087</v>
      </c>
      <c r="F478" s="2" t="s">
        <v>2103</v>
      </c>
      <c r="H478" s="3">
        <v>0</v>
      </c>
      <c r="I478" s="3">
        <v>0</v>
      </c>
      <c r="J478" s="3">
        <v>1</v>
      </c>
      <c r="K478" s="3">
        <v>1</v>
      </c>
      <c r="L478" s="3" t="s">
        <v>116</v>
      </c>
      <c r="N478" s="3" t="s">
        <v>192</v>
      </c>
      <c r="P478" s="28">
        <v>5</v>
      </c>
      <c r="Q478" s="9"/>
      <c r="R478" s="4" t="s">
        <v>57</v>
      </c>
      <c r="S478" s="4" t="s">
        <v>2124</v>
      </c>
      <c r="U478" s="7"/>
      <c r="X478" s="27">
        <v>5</v>
      </c>
      <c r="Z478" s="12" t="s">
        <v>1952</v>
      </c>
      <c r="AB478" s="27">
        <v>1</v>
      </c>
      <c r="AD478" s="12" t="s">
        <v>1952</v>
      </c>
      <c r="AF478" s="26">
        <v>5</v>
      </c>
      <c r="AG478" s="13" t="s">
        <v>59</v>
      </c>
      <c r="AI478" s="26">
        <v>5</v>
      </c>
      <c r="AJ478" s="13" t="s">
        <v>59</v>
      </c>
      <c r="AL478" s="25">
        <v>5</v>
      </c>
      <c r="AN478" s="14" t="s">
        <v>61</v>
      </c>
      <c r="AO478" s="14" t="s">
        <v>2125</v>
      </c>
      <c r="AR478" s="15">
        <v>20</v>
      </c>
      <c r="AS478" s="15">
        <v>16</v>
      </c>
      <c r="AT478" s="15">
        <v>20</v>
      </c>
      <c r="AU478" s="15">
        <v>5</v>
      </c>
      <c r="AV478" s="15">
        <v>5</v>
      </c>
      <c r="AW478" s="15">
        <v>10</v>
      </c>
      <c r="AX478" s="15">
        <v>10</v>
      </c>
      <c r="AY478" s="15" t="s">
        <v>45</v>
      </c>
      <c r="BA478" s="15" t="s">
        <v>175</v>
      </c>
      <c r="BC478" s="15" t="s">
        <v>6138</v>
      </c>
      <c r="BD478" s="16" t="s">
        <v>1749</v>
      </c>
      <c r="BE478" s="16" t="s">
        <v>6066</v>
      </c>
      <c r="BF478" s="16" t="s">
        <v>1749</v>
      </c>
      <c r="BG478" s="16" t="s">
        <v>1750</v>
      </c>
      <c r="BH478" s="16" t="s">
        <v>1731</v>
      </c>
      <c r="BK478" s="17" t="s">
        <v>1734</v>
      </c>
      <c r="BL478" s="40" t="s">
        <v>6214</v>
      </c>
    </row>
    <row r="479" spans="1:64" ht="15" customHeight="1" x14ac:dyDescent="0.55000000000000004">
      <c r="A479" s="20">
        <v>647</v>
      </c>
      <c r="B479" s="20" t="s">
        <v>2126</v>
      </c>
      <c r="C479" s="20" t="s">
        <v>2127</v>
      </c>
      <c r="D479" s="2" t="s">
        <v>598</v>
      </c>
      <c r="E479" s="2" t="s">
        <v>2087</v>
      </c>
      <c r="F479" s="2" t="s">
        <v>2103</v>
      </c>
      <c r="H479" s="3">
        <v>1</v>
      </c>
      <c r="I479" s="3">
        <v>1</v>
      </c>
      <c r="J479" s="3">
        <v>0</v>
      </c>
      <c r="K479" s="3">
        <v>0</v>
      </c>
      <c r="P479" s="28">
        <v>5</v>
      </c>
      <c r="Q479" s="8">
        <v>8500</v>
      </c>
      <c r="R479" s="4" t="s">
        <v>1847</v>
      </c>
      <c r="S479" s="4" t="s">
        <v>6187</v>
      </c>
      <c r="U479" s="7"/>
      <c r="X479" s="27">
        <v>5</v>
      </c>
      <c r="Z479" s="12" t="s">
        <v>1952</v>
      </c>
      <c r="AA479" s="33" t="s">
        <v>6188</v>
      </c>
      <c r="AB479" s="27">
        <v>1</v>
      </c>
      <c r="AD479" s="12" t="s">
        <v>6172</v>
      </c>
      <c r="AF479" s="26">
        <v>4</v>
      </c>
      <c r="AG479" s="29" t="s">
        <v>6172</v>
      </c>
      <c r="AH479" s="29" t="s">
        <v>6190</v>
      </c>
      <c r="AI479" s="26">
        <v>3</v>
      </c>
      <c r="AJ479" s="13" t="s">
        <v>6172</v>
      </c>
      <c r="AK479" s="29" t="s">
        <v>6191</v>
      </c>
      <c r="AL479" s="25">
        <v>4</v>
      </c>
      <c r="AN479" s="14" t="s">
        <v>1847</v>
      </c>
      <c r="AO479" s="14" t="s">
        <v>6189</v>
      </c>
      <c r="AR479" s="15">
        <f>P479+X479+AF479+AL479</f>
        <v>18</v>
      </c>
      <c r="AS479" s="15">
        <f>P479+AB479+AI479+AL479</f>
        <v>13</v>
      </c>
      <c r="AT479" s="15">
        <v>18</v>
      </c>
      <c r="AU479" s="15">
        <v>4</v>
      </c>
      <c r="AV479" s="15">
        <v>5</v>
      </c>
      <c r="AW479" s="15">
        <v>10</v>
      </c>
      <c r="AX479" s="15">
        <v>8</v>
      </c>
      <c r="AZ479" s="15" t="s">
        <v>63</v>
      </c>
      <c r="BC479" s="15" t="s">
        <v>6202</v>
      </c>
      <c r="BD479" s="16" t="s">
        <v>1749</v>
      </c>
      <c r="BE479" s="16" t="s">
        <v>6066</v>
      </c>
      <c r="BF479" s="16" t="s">
        <v>1749</v>
      </c>
      <c r="BG479" s="16" t="s">
        <v>1750</v>
      </c>
      <c r="BK479" s="17" t="s">
        <v>1734</v>
      </c>
      <c r="BL479" s="40" t="s">
        <v>6209</v>
      </c>
    </row>
    <row r="480" spans="1:64" ht="15" customHeight="1" x14ac:dyDescent="0.55000000000000004">
      <c r="A480" s="20">
        <v>651</v>
      </c>
      <c r="B480" s="20" t="s">
        <v>2128</v>
      </c>
      <c r="C480" s="20" t="s">
        <v>2129</v>
      </c>
      <c r="D480" s="2" t="s">
        <v>598</v>
      </c>
      <c r="E480" s="2" t="s">
        <v>2087</v>
      </c>
      <c r="F480" s="2" t="s">
        <v>2103</v>
      </c>
      <c r="G480" s="2" t="s">
        <v>2130</v>
      </c>
      <c r="H480" s="3">
        <v>0</v>
      </c>
      <c r="I480" s="3">
        <v>1</v>
      </c>
      <c r="J480" s="3">
        <v>0</v>
      </c>
      <c r="K480" s="3">
        <v>0</v>
      </c>
      <c r="L480" s="3" t="s">
        <v>116</v>
      </c>
      <c r="N480" s="3" t="s">
        <v>192</v>
      </c>
      <c r="P480" s="28">
        <v>5</v>
      </c>
      <c r="Q480" s="9"/>
      <c r="R480" s="4" t="s">
        <v>6172</v>
      </c>
      <c r="U480" s="7"/>
      <c r="X480" s="27">
        <v>5</v>
      </c>
      <c r="Z480" s="12" t="s">
        <v>1952</v>
      </c>
      <c r="AB480" s="27">
        <v>3</v>
      </c>
      <c r="AD480" s="12" t="s">
        <v>1952</v>
      </c>
      <c r="AF480" s="26">
        <v>4</v>
      </c>
      <c r="AG480" s="13" t="s">
        <v>2131</v>
      </c>
      <c r="AI480" s="26">
        <v>3</v>
      </c>
      <c r="AJ480" s="13" t="s">
        <v>2132</v>
      </c>
      <c r="AK480" s="13" t="s">
        <v>6174</v>
      </c>
      <c r="AL480" s="25">
        <v>4</v>
      </c>
      <c r="AN480" s="14" t="s">
        <v>70</v>
      </c>
      <c r="AR480" s="15">
        <v>18</v>
      </c>
      <c r="AS480" s="15">
        <v>15</v>
      </c>
      <c r="AT480" s="15">
        <v>18</v>
      </c>
      <c r="AU480" s="15">
        <v>4</v>
      </c>
      <c r="AV480" s="15">
        <v>5</v>
      </c>
      <c r="AW480" s="15">
        <v>10</v>
      </c>
      <c r="AX480" s="15">
        <v>8</v>
      </c>
      <c r="AY480" s="15" t="s">
        <v>6165</v>
      </c>
      <c r="AZ480" s="15" t="s">
        <v>63</v>
      </c>
      <c r="BC480" s="15" t="s">
        <v>6138</v>
      </c>
      <c r="BD480" s="16" t="s">
        <v>1749</v>
      </c>
      <c r="BE480" s="16" t="s">
        <v>1965</v>
      </c>
      <c r="BF480" s="16" t="s">
        <v>1749</v>
      </c>
      <c r="BG480" s="16" t="s">
        <v>1750</v>
      </c>
      <c r="BK480" s="17" t="s">
        <v>1751</v>
      </c>
      <c r="BL480" s="40" t="s">
        <v>6208</v>
      </c>
    </row>
    <row r="481" spans="1:64" ht="15" customHeight="1" x14ac:dyDescent="0.55000000000000004">
      <c r="A481" s="20">
        <v>653</v>
      </c>
      <c r="B481" s="20" t="s">
        <v>2133</v>
      </c>
      <c r="C481" s="20" t="s">
        <v>2134</v>
      </c>
      <c r="D481" s="2" t="s">
        <v>598</v>
      </c>
      <c r="E481" s="2" t="s">
        <v>2087</v>
      </c>
      <c r="F481" s="2" t="s">
        <v>2103</v>
      </c>
      <c r="G481" s="2" t="s">
        <v>93</v>
      </c>
      <c r="H481" s="3">
        <v>0</v>
      </c>
      <c r="I481" s="3">
        <v>1</v>
      </c>
      <c r="J481" s="3">
        <v>1</v>
      </c>
      <c r="K481" s="3">
        <v>0</v>
      </c>
      <c r="L481" s="3" t="s">
        <v>116</v>
      </c>
      <c r="N481" s="3" t="s">
        <v>192</v>
      </c>
      <c r="P481" s="28">
        <v>3</v>
      </c>
      <c r="Q481" s="8">
        <v>670000</v>
      </c>
      <c r="R481" s="4" t="s">
        <v>6172</v>
      </c>
      <c r="U481" s="7"/>
      <c r="X481" s="27">
        <v>5</v>
      </c>
      <c r="Z481" s="12" t="s">
        <v>1952</v>
      </c>
      <c r="AA481" s="31" t="s">
        <v>6193</v>
      </c>
      <c r="AB481" s="27">
        <v>1</v>
      </c>
      <c r="AD481" s="12" t="s">
        <v>1952</v>
      </c>
      <c r="AF481" s="26">
        <v>4</v>
      </c>
      <c r="AG481" s="13" t="s">
        <v>6172</v>
      </c>
      <c r="AH481" s="29" t="s">
        <v>6194</v>
      </c>
      <c r="AI481" s="26">
        <v>3</v>
      </c>
      <c r="AJ481" s="13" t="s">
        <v>2132</v>
      </c>
      <c r="AK481" s="13" t="s">
        <v>6195</v>
      </c>
      <c r="AL481" s="25">
        <v>2</v>
      </c>
      <c r="AN481" s="14" t="s">
        <v>1847</v>
      </c>
      <c r="AO481" s="30" t="s">
        <v>6192</v>
      </c>
      <c r="AR481" s="15">
        <f>P481+X481+AF481+AL481</f>
        <v>14</v>
      </c>
      <c r="AS481" s="15">
        <f>P481+AB481+AI481+AL481</f>
        <v>9</v>
      </c>
      <c r="AT481" s="15">
        <v>14</v>
      </c>
      <c r="AU481" s="15">
        <v>4</v>
      </c>
      <c r="AV481" s="15">
        <v>5</v>
      </c>
      <c r="AW481" s="15">
        <v>8</v>
      </c>
      <c r="AX481" s="15">
        <v>6</v>
      </c>
      <c r="AZ481" s="15" t="s">
        <v>63</v>
      </c>
      <c r="BC481" s="15" t="s">
        <v>6202</v>
      </c>
      <c r="BD481" s="16" t="s">
        <v>1749</v>
      </c>
      <c r="BE481" s="16" t="s">
        <v>6066</v>
      </c>
      <c r="BF481" s="16" t="s">
        <v>1749</v>
      </c>
      <c r="BG481" s="16" t="s">
        <v>1750</v>
      </c>
      <c r="BK481" s="17" t="s">
        <v>1734</v>
      </c>
      <c r="BL481" s="40" t="s">
        <v>6209</v>
      </c>
    </row>
    <row r="482" spans="1:64" ht="15" customHeight="1" x14ac:dyDescent="0.55000000000000004">
      <c r="A482" s="20">
        <v>655</v>
      </c>
      <c r="B482" s="20" t="s">
        <v>2135</v>
      </c>
      <c r="C482" s="20" t="s">
        <v>2136</v>
      </c>
      <c r="D482" s="2" t="s">
        <v>598</v>
      </c>
      <c r="E482" s="2" t="s">
        <v>2087</v>
      </c>
      <c r="F482" s="2" t="s">
        <v>2103</v>
      </c>
      <c r="H482" s="3">
        <v>0</v>
      </c>
      <c r="I482" s="3">
        <v>0</v>
      </c>
      <c r="J482" s="3">
        <v>1</v>
      </c>
      <c r="K482" s="3">
        <v>1</v>
      </c>
      <c r="P482" s="28">
        <v>5</v>
      </c>
      <c r="Q482" s="8">
        <v>15000</v>
      </c>
      <c r="R482" s="4" t="s">
        <v>1743</v>
      </c>
      <c r="U482" s="7"/>
      <c r="X482" s="27">
        <v>4</v>
      </c>
      <c r="Y482" s="12">
        <v>32600000</v>
      </c>
      <c r="Z482" s="12" t="s">
        <v>1813</v>
      </c>
      <c r="AA482" s="12" t="s">
        <v>2137</v>
      </c>
      <c r="AB482" s="27">
        <v>1</v>
      </c>
      <c r="AC482" s="12">
        <v>32600000</v>
      </c>
      <c r="AD482" s="12" t="s">
        <v>1847</v>
      </c>
      <c r="AF482" s="26">
        <v>4</v>
      </c>
      <c r="AG482" s="13" t="s">
        <v>1813</v>
      </c>
      <c r="AI482" s="26">
        <v>3</v>
      </c>
      <c r="AJ482" s="13" t="s">
        <v>1813</v>
      </c>
      <c r="AL482" s="25">
        <v>4</v>
      </c>
      <c r="AN482" s="14" t="s">
        <v>1847</v>
      </c>
      <c r="AO482" s="14" t="s">
        <v>2138</v>
      </c>
      <c r="AR482" s="15">
        <v>17</v>
      </c>
      <c r="AS482" s="15">
        <v>13</v>
      </c>
      <c r="AT482" s="15">
        <v>17</v>
      </c>
      <c r="AU482" s="15">
        <v>4</v>
      </c>
      <c r="AV482" s="15">
        <v>4</v>
      </c>
      <c r="AW482" s="15">
        <v>9</v>
      </c>
      <c r="AX482" s="15">
        <v>8</v>
      </c>
      <c r="AY482" s="15" t="s">
        <v>45</v>
      </c>
      <c r="AZ482" s="15" t="s">
        <v>63</v>
      </c>
      <c r="BC482" s="15" t="s">
        <v>6138</v>
      </c>
      <c r="BD482" s="16" t="s">
        <v>1749</v>
      </c>
      <c r="BE482" s="16" t="s">
        <v>6066</v>
      </c>
      <c r="BF482" s="16" t="s">
        <v>1749</v>
      </c>
      <c r="BG482" s="16" t="s">
        <v>1750</v>
      </c>
      <c r="BH482" s="16" t="s">
        <v>1731</v>
      </c>
      <c r="BK482" s="17" t="s">
        <v>1734</v>
      </c>
      <c r="BL482" s="40" t="s">
        <v>6208</v>
      </c>
    </row>
    <row r="483" spans="1:64" ht="15" customHeight="1" x14ac:dyDescent="0.55000000000000004">
      <c r="A483" s="20">
        <v>656</v>
      </c>
      <c r="B483" s="20" t="s">
        <v>2139</v>
      </c>
      <c r="C483" s="20" t="s">
        <v>2140</v>
      </c>
      <c r="D483" s="2" t="s">
        <v>598</v>
      </c>
      <c r="E483" s="2" t="s">
        <v>2087</v>
      </c>
      <c r="F483" s="2" t="s">
        <v>2103</v>
      </c>
      <c r="G483" s="2" t="s">
        <v>93</v>
      </c>
      <c r="H483" s="3">
        <v>0</v>
      </c>
      <c r="I483" s="3">
        <v>1</v>
      </c>
      <c r="J483" s="3">
        <v>1</v>
      </c>
      <c r="K483" s="3">
        <v>0</v>
      </c>
      <c r="P483" s="28">
        <v>4</v>
      </c>
      <c r="Q483" s="8">
        <v>500000</v>
      </c>
      <c r="R483" s="4" t="s">
        <v>1847</v>
      </c>
      <c r="U483" s="7"/>
      <c r="X483" s="27">
        <v>4</v>
      </c>
      <c r="Z483" s="12" t="s">
        <v>2119</v>
      </c>
      <c r="AB483" s="27">
        <v>2</v>
      </c>
      <c r="AD483" s="12" t="s">
        <v>2119</v>
      </c>
      <c r="AF483" s="26">
        <v>4</v>
      </c>
      <c r="AG483" s="13" t="s">
        <v>1478</v>
      </c>
      <c r="AI483" s="26">
        <v>3</v>
      </c>
      <c r="AJ483" s="13" t="s">
        <v>1478</v>
      </c>
      <c r="AL483" s="25">
        <v>3</v>
      </c>
      <c r="AN483" s="14" t="s">
        <v>604</v>
      </c>
      <c r="AR483" s="15">
        <v>15</v>
      </c>
      <c r="AS483" s="15">
        <v>12</v>
      </c>
      <c r="AT483" s="15">
        <v>15</v>
      </c>
      <c r="AU483" s="15">
        <v>4</v>
      </c>
      <c r="AV483" s="15">
        <v>4</v>
      </c>
      <c r="AW483" s="15">
        <v>8</v>
      </c>
      <c r="AX483" s="15">
        <v>7</v>
      </c>
      <c r="AZ483" s="15" t="s">
        <v>63</v>
      </c>
      <c r="BC483" s="15" t="s">
        <v>6202</v>
      </c>
      <c r="BD483" s="16" t="s">
        <v>1749</v>
      </c>
      <c r="BE483" s="16" t="s">
        <v>6066</v>
      </c>
      <c r="BF483" s="16" t="s">
        <v>1749</v>
      </c>
      <c r="BG483" s="16" t="s">
        <v>1750</v>
      </c>
      <c r="BK483" s="17" t="s">
        <v>1751</v>
      </c>
      <c r="BL483" s="40" t="s">
        <v>6206</v>
      </c>
    </row>
    <row r="484" spans="1:64" ht="15" customHeight="1" x14ac:dyDescent="0.55000000000000004">
      <c r="A484" s="20">
        <v>659</v>
      </c>
      <c r="B484" s="20" t="s">
        <v>2141</v>
      </c>
      <c r="C484" s="20" t="s">
        <v>2142</v>
      </c>
      <c r="D484" s="2" t="s">
        <v>598</v>
      </c>
      <c r="E484" s="2" t="s">
        <v>2087</v>
      </c>
      <c r="F484" s="2" t="s">
        <v>2103</v>
      </c>
      <c r="G484" s="2" t="s">
        <v>93</v>
      </c>
      <c r="H484" s="3">
        <v>0</v>
      </c>
      <c r="I484" s="3">
        <v>1</v>
      </c>
      <c r="J484" s="3">
        <v>1</v>
      </c>
      <c r="K484" s="3">
        <v>1</v>
      </c>
      <c r="L484" s="3" t="s">
        <v>116</v>
      </c>
      <c r="N484" s="3" t="s">
        <v>192</v>
      </c>
      <c r="P484" s="28">
        <v>5</v>
      </c>
      <c r="Q484" s="8">
        <v>3300</v>
      </c>
      <c r="R484" s="4" t="s">
        <v>928</v>
      </c>
      <c r="S484" s="4" t="s">
        <v>2143</v>
      </c>
      <c r="U484" s="7"/>
      <c r="X484" s="27">
        <v>5</v>
      </c>
      <c r="Z484" s="12" t="s">
        <v>962</v>
      </c>
      <c r="AA484" s="12" t="s">
        <v>2143</v>
      </c>
      <c r="AB484" s="27">
        <v>1</v>
      </c>
      <c r="AC484" s="12">
        <v>29900000</v>
      </c>
      <c r="AD484" s="12" t="s">
        <v>58</v>
      </c>
      <c r="AF484" s="26">
        <v>4</v>
      </c>
      <c r="AG484" s="13" t="s">
        <v>59</v>
      </c>
      <c r="AH484" s="13" t="s">
        <v>2144</v>
      </c>
      <c r="AI484" s="26">
        <v>4</v>
      </c>
      <c r="AJ484" s="13" t="s">
        <v>59</v>
      </c>
      <c r="AK484" s="13" t="s">
        <v>2144</v>
      </c>
      <c r="AL484" s="25">
        <v>5</v>
      </c>
      <c r="AN484" s="14" t="s">
        <v>2145</v>
      </c>
      <c r="AO484" s="14" t="s">
        <v>2146</v>
      </c>
      <c r="AR484" s="15">
        <v>19</v>
      </c>
      <c r="AS484" s="15">
        <v>15</v>
      </c>
      <c r="AT484" s="15">
        <v>19</v>
      </c>
      <c r="AU484" s="15">
        <v>4</v>
      </c>
      <c r="AV484" s="15">
        <v>5</v>
      </c>
      <c r="AW484" s="15">
        <v>10</v>
      </c>
      <c r="AX484" s="15">
        <v>9</v>
      </c>
      <c r="AY484" s="15" t="s">
        <v>45</v>
      </c>
      <c r="AZ484" s="15" t="s">
        <v>63</v>
      </c>
      <c r="BC484" s="15" t="s">
        <v>6138</v>
      </c>
      <c r="BD484" s="16" t="s">
        <v>1749</v>
      </c>
      <c r="BE484" s="16" t="s">
        <v>1965</v>
      </c>
      <c r="BF484" s="16" t="s">
        <v>1749</v>
      </c>
      <c r="BG484" s="16" t="s">
        <v>1750</v>
      </c>
      <c r="BH484" s="16" t="s">
        <v>1731</v>
      </c>
      <c r="BK484" s="17" t="s">
        <v>1734</v>
      </c>
      <c r="BL484" s="40" t="s">
        <v>6209</v>
      </c>
    </row>
    <row r="485" spans="1:64" ht="15" customHeight="1" x14ac:dyDescent="0.55000000000000004">
      <c r="A485" s="20">
        <v>661</v>
      </c>
      <c r="B485" s="20" t="s">
        <v>2147</v>
      </c>
      <c r="C485" s="20" t="s">
        <v>2148</v>
      </c>
      <c r="D485" s="2" t="s">
        <v>598</v>
      </c>
      <c r="E485" s="2" t="s">
        <v>2087</v>
      </c>
      <c r="F485" s="2" t="s">
        <v>2103</v>
      </c>
      <c r="H485" s="3">
        <v>1</v>
      </c>
      <c r="I485" s="3">
        <v>1</v>
      </c>
      <c r="J485" s="3">
        <v>1</v>
      </c>
      <c r="K485" s="3">
        <v>1</v>
      </c>
      <c r="L485" s="3" t="s">
        <v>116</v>
      </c>
      <c r="N485" s="3" t="s">
        <v>192</v>
      </c>
      <c r="P485" s="28">
        <v>3</v>
      </c>
      <c r="Q485" s="8">
        <v>510000</v>
      </c>
      <c r="R485" s="4" t="s">
        <v>1743</v>
      </c>
      <c r="U485" s="7"/>
      <c r="X485" s="27">
        <v>4</v>
      </c>
      <c r="Z485" s="12" t="s">
        <v>962</v>
      </c>
      <c r="AA485" s="12" t="s">
        <v>2149</v>
      </c>
      <c r="AB485" s="27">
        <v>1</v>
      </c>
      <c r="AC485" s="12">
        <v>65000000</v>
      </c>
      <c r="AD485" s="12" t="s">
        <v>295</v>
      </c>
      <c r="AE485" s="12" t="s">
        <v>2150</v>
      </c>
      <c r="AF485" s="26">
        <v>3</v>
      </c>
      <c r="AG485" s="13" t="s">
        <v>1478</v>
      </c>
      <c r="AI485" s="26">
        <v>3</v>
      </c>
      <c r="AJ485" s="13" t="s">
        <v>2049</v>
      </c>
      <c r="AK485" s="13" t="s">
        <v>2151</v>
      </c>
      <c r="AL485" s="25">
        <v>4</v>
      </c>
      <c r="AN485" s="14" t="s">
        <v>604</v>
      </c>
      <c r="AR485" s="15">
        <v>14</v>
      </c>
      <c r="AS485" s="15">
        <v>11</v>
      </c>
      <c r="AT485" s="15">
        <v>14</v>
      </c>
      <c r="AU485" s="15">
        <v>3</v>
      </c>
      <c r="AV485" s="15">
        <v>4</v>
      </c>
      <c r="AW485" s="15">
        <v>7</v>
      </c>
      <c r="AX485" s="15">
        <v>7</v>
      </c>
      <c r="AZ485" s="15" t="s">
        <v>63</v>
      </c>
      <c r="BC485" s="15" t="s">
        <v>6202</v>
      </c>
      <c r="BD485" s="16" t="s">
        <v>1749</v>
      </c>
      <c r="BE485" s="16" t="s">
        <v>1965</v>
      </c>
      <c r="BF485" s="16" t="s">
        <v>1749</v>
      </c>
      <c r="BG485" s="16" t="s">
        <v>1750</v>
      </c>
      <c r="BH485" s="16" t="s">
        <v>1731</v>
      </c>
      <c r="BK485" s="17" t="s">
        <v>1751</v>
      </c>
      <c r="BL485" s="40" t="s">
        <v>6206</v>
      </c>
    </row>
    <row r="486" spans="1:64" ht="15" customHeight="1" x14ac:dyDescent="0.55000000000000004">
      <c r="A486" s="20">
        <v>663</v>
      </c>
      <c r="B486" s="20" t="s">
        <v>2152</v>
      </c>
      <c r="C486" s="20" t="s">
        <v>2153</v>
      </c>
      <c r="D486" s="2" t="s">
        <v>598</v>
      </c>
      <c r="E486" s="2" t="s">
        <v>2087</v>
      </c>
      <c r="F486" s="2" t="s">
        <v>2103</v>
      </c>
      <c r="G486" s="2" t="s">
        <v>93</v>
      </c>
      <c r="H486" s="3">
        <v>0</v>
      </c>
      <c r="I486" s="3">
        <v>1</v>
      </c>
      <c r="J486" s="3">
        <v>1</v>
      </c>
      <c r="K486" s="3">
        <v>1</v>
      </c>
      <c r="L486" s="3" t="s">
        <v>116</v>
      </c>
      <c r="P486" s="28">
        <v>3</v>
      </c>
      <c r="Q486" s="8">
        <v>3500000</v>
      </c>
      <c r="R486" s="4" t="s">
        <v>1743</v>
      </c>
      <c r="S486" s="4" t="s">
        <v>1744</v>
      </c>
      <c r="U486" s="7"/>
      <c r="X486" s="27">
        <v>3</v>
      </c>
      <c r="Z486" s="12" t="s">
        <v>962</v>
      </c>
      <c r="AA486" s="12" t="s">
        <v>2154</v>
      </c>
      <c r="AB486" s="27">
        <v>1</v>
      </c>
      <c r="AD486" s="12" t="s">
        <v>58</v>
      </c>
      <c r="AE486" s="12" t="s">
        <v>1763</v>
      </c>
      <c r="AF486" s="26">
        <v>3</v>
      </c>
      <c r="AG486" s="13" t="s">
        <v>1478</v>
      </c>
      <c r="AI486" s="26">
        <v>2</v>
      </c>
      <c r="AJ486" s="13" t="s">
        <v>1478</v>
      </c>
      <c r="AL486" s="25">
        <v>3</v>
      </c>
      <c r="AN486" s="14" t="s">
        <v>604</v>
      </c>
      <c r="AR486" s="15">
        <v>12</v>
      </c>
      <c r="AS486" s="15">
        <v>9</v>
      </c>
      <c r="AT486" s="15">
        <v>12</v>
      </c>
      <c r="AU486" s="15">
        <v>3</v>
      </c>
      <c r="AV486" s="15">
        <v>3</v>
      </c>
      <c r="AW486" s="15">
        <v>6</v>
      </c>
      <c r="AX486" s="15">
        <v>6</v>
      </c>
      <c r="BD486" s="16" t="s">
        <v>1749</v>
      </c>
      <c r="BE486" s="16" t="s">
        <v>1965</v>
      </c>
      <c r="BF486" s="16" t="s">
        <v>1749</v>
      </c>
      <c r="BG486" s="16" t="s">
        <v>1750</v>
      </c>
      <c r="BH486" s="16" t="s">
        <v>1731</v>
      </c>
      <c r="BK486" s="17" t="s">
        <v>1734</v>
      </c>
      <c r="BL486" s="40" t="s">
        <v>6206</v>
      </c>
    </row>
    <row r="487" spans="1:64" ht="15" customHeight="1" x14ac:dyDescent="0.55000000000000004">
      <c r="A487" s="20">
        <v>664</v>
      </c>
      <c r="B487" s="20" t="s">
        <v>2155</v>
      </c>
      <c r="C487" s="20" t="s">
        <v>2156</v>
      </c>
      <c r="D487" s="2" t="s">
        <v>598</v>
      </c>
      <c r="E487" s="2" t="s">
        <v>2087</v>
      </c>
      <c r="F487" s="2" t="s">
        <v>2103</v>
      </c>
      <c r="G487" s="2" t="s">
        <v>93</v>
      </c>
      <c r="H487" s="3">
        <v>1</v>
      </c>
      <c r="I487" s="3">
        <v>1</v>
      </c>
      <c r="J487" s="3">
        <v>1</v>
      </c>
      <c r="K487" s="3">
        <v>0</v>
      </c>
      <c r="L487" s="3" t="s">
        <v>116</v>
      </c>
      <c r="N487" s="3" t="s">
        <v>192</v>
      </c>
      <c r="P487" s="28">
        <v>3</v>
      </c>
      <c r="Q487" s="8">
        <v>1700000</v>
      </c>
      <c r="R487" s="4" t="s">
        <v>1743</v>
      </c>
      <c r="S487" s="4" t="s">
        <v>1744</v>
      </c>
      <c r="U487" s="7"/>
      <c r="X487" s="27">
        <v>5</v>
      </c>
      <c r="Z487" s="12" t="s">
        <v>962</v>
      </c>
      <c r="AA487" s="12" t="s">
        <v>2157</v>
      </c>
      <c r="AB487" s="27">
        <v>1</v>
      </c>
      <c r="AD487" s="12" t="s">
        <v>58</v>
      </c>
      <c r="AE487" s="12" t="s">
        <v>1763</v>
      </c>
      <c r="AF487" s="26">
        <v>4</v>
      </c>
      <c r="AG487" s="13" t="s">
        <v>1478</v>
      </c>
      <c r="AI487" s="26">
        <v>2</v>
      </c>
      <c r="AJ487" s="13" t="s">
        <v>1478</v>
      </c>
      <c r="AL487" s="25">
        <v>3</v>
      </c>
      <c r="AN487" s="14" t="s">
        <v>604</v>
      </c>
      <c r="AR487" s="15">
        <v>15</v>
      </c>
      <c r="AS487" s="15">
        <v>9</v>
      </c>
      <c r="AT487" s="15">
        <v>15</v>
      </c>
      <c r="AU487" s="15">
        <v>4</v>
      </c>
      <c r="AV487" s="15">
        <v>5</v>
      </c>
      <c r="AW487" s="15">
        <v>8</v>
      </c>
      <c r="AX487" s="15">
        <v>7</v>
      </c>
      <c r="AZ487" s="15" t="s">
        <v>63</v>
      </c>
      <c r="BC487" s="15" t="s">
        <v>6202</v>
      </c>
      <c r="BD487" s="16" t="s">
        <v>1749</v>
      </c>
      <c r="BE487" s="16" t="s">
        <v>1965</v>
      </c>
      <c r="BF487" s="16" t="s">
        <v>1749</v>
      </c>
      <c r="BG487" s="16" t="s">
        <v>1750</v>
      </c>
      <c r="BK487" s="17" t="s">
        <v>1734</v>
      </c>
      <c r="BL487" s="40" t="s">
        <v>6209</v>
      </c>
    </row>
    <row r="488" spans="1:64" ht="15" customHeight="1" x14ac:dyDescent="0.55000000000000004">
      <c r="A488" s="20">
        <v>665</v>
      </c>
      <c r="B488" s="20" t="s">
        <v>2158</v>
      </c>
      <c r="C488" s="20" t="s">
        <v>2159</v>
      </c>
      <c r="D488" s="2" t="s">
        <v>598</v>
      </c>
      <c r="E488" s="2" t="s">
        <v>2087</v>
      </c>
      <c r="F488" s="2" t="s">
        <v>2103</v>
      </c>
      <c r="G488" s="2" t="s">
        <v>93</v>
      </c>
      <c r="H488" s="3">
        <v>1</v>
      </c>
      <c r="I488" s="3">
        <v>1</v>
      </c>
      <c r="J488" s="3">
        <v>1</v>
      </c>
      <c r="K488" s="3">
        <v>1</v>
      </c>
      <c r="L488" s="3" t="s">
        <v>116</v>
      </c>
      <c r="N488" s="3" t="s">
        <v>192</v>
      </c>
      <c r="P488" s="28">
        <v>2</v>
      </c>
      <c r="Q488" s="8">
        <v>15000000</v>
      </c>
      <c r="R488" s="4" t="s">
        <v>1743</v>
      </c>
      <c r="S488" s="4" t="s">
        <v>1744</v>
      </c>
      <c r="U488" s="7"/>
      <c r="X488" s="27">
        <v>4</v>
      </c>
      <c r="Z488" s="12" t="s">
        <v>962</v>
      </c>
      <c r="AA488" s="12" t="s">
        <v>2160</v>
      </c>
      <c r="AB488" s="27">
        <v>1</v>
      </c>
      <c r="AD488" s="12" t="s">
        <v>58</v>
      </c>
      <c r="AE488" s="12" t="s">
        <v>1763</v>
      </c>
      <c r="AF488" s="26">
        <v>2</v>
      </c>
      <c r="AG488" s="13" t="s">
        <v>1478</v>
      </c>
      <c r="AI488" s="26">
        <v>3</v>
      </c>
      <c r="AJ488" s="13" t="s">
        <v>1478</v>
      </c>
      <c r="AL488" s="25">
        <v>3</v>
      </c>
      <c r="AN488" s="14" t="s">
        <v>604</v>
      </c>
      <c r="AR488" s="15">
        <v>11</v>
      </c>
      <c r="AS488" s="15">
        <v>9</v>
      </c>
      <c r="AT488" s="15">
        <v>11</v>
      </c>
      <c r="AU488" s="15">
        <v>3</v>
      </c>
      <c r="AV488" s="15">
        <v>4</v>
      </c>
      <c r="AW488" s="15">
        <v>6</v>
      </c>
      <c r="AX488" s="15">
        <v>6</v>
      </c>
      <c r="BD488" s="16" t="s">
        <v>1749</v>
      </c>
      <c r="BE488" s="16" t="s">
        <v>1965</v>
      </c>
      <c r="BF488" s="16" t="s">
        <v>1749</v>
      </c>
      <c r="BG488" s="16" t="s">
        <v>1750</v>
      </c>
      <c r="BH488" s="16" t="s">
        <v>1731</v>
      </c>
      <c r="BK488" s="17" t="s">
        <v>1734</v>
      </c>
      <c r="BL488" s="40" t="s">
        <v>6206</v>
      </c>
    </row>
    <row r="489" spans="1:64" ht="15" customHeight="1" x14ac:dyDescent="0.55000000000000004">
      <c r="A489" s="20">
        <v>666</v>
      </c>
      <c r="B489" s="20" t="s">
        <v>2161</v>
      </c>
      <c r="C489" s="20" t="s">
        <v>2162</v>
      </c>
      <c r="D489" s="2" t="s">
        <v>598</v>
      </c>
      <c r="E489" s="2" t="s">
        <v>2087</v>
      </c>
      <c r="F489" s="2" t="s">
        <v>2103</v>
      </c>
      <c r="G489" s="2" t="s">
        <v>93</v>
      </c>
      <c r="H489" s="3">
        <v>1</v>
      </c>
      <c r="I489" s="3">
        <v>1</v>
      </c>
      <c r="J489" s="3">
        <v>1</v>
      </c>
      <c r="K489" s="3">
        <v>1</v>
      </c>
      <c r="L489" s="3" t="s">
        <v>116</v>
      </c>
      <c r="N489" s="3" t="s">
        <v>192</v>
      </c>
      <c r="P489" s="28">
        <v>2</v>
      </c>
      <c r="Q489" s="8">
        <v>13000000</v>
      </c>
      <c r="R489" s="4" t="s">
        <v>1743</v>
      </c>
      <c r="S489" s="4" t="s">
        <v>1744</v>
      </c>
      <c r="U489" s="7"/>
      <c r="X489" s="27">
        <v>4</v>
      </c>
      <c r="Z489" s="12" t="s">
        <v>1952</v>
      </c>
      <c r="AA489" s="12" t="s">
        <v>2163</v>
      </c>
      <c r="AB489" s="27">
        <v>1</v>
      </c>
      <c r="AD489" s="12" t="s">
        <v>58</v>
      </c>
      <c r="AE489" s="12" t="s">
        <v>1763</v>
      </c>
      <c r="AF489" s="26">
        <v>2</v>
      </c>
      <c r="AG489" s="13" t="s">
        <v>1478</v>
      </c>
      <c r="AI489" s="26">
        <v>3</v>
      </c>
      <c r="AJ489" s="13" t="s">
        <v>1478</v>
      </c>
      <c r="AL489" s="25">
        <v>4</v>
      </c>
      <c r="AN489" s="14" t="s">
        <v>604</v>
      </c>
      <c r="AR489" s="15">
        <v>12</v>
      </c>
      <c r="AS489" s="15">
        <v>10</v>
      </c>
      <c r="AT489" s="15">
        <v>12</v>
      </c>
      <c r="AU489" s="15">
        <v>3</v>
      </c>
      <c r="AV489" s="15">
        <v>4</v>
      </c>
      <c r="AW489" s="15">
        <v>6</v>
      </c>
      <c r="AX489" s="15">
        <v>7</v>
      </c>
      <c r="BD489" s="16" t="s">
        <v>1749</v>
      </c>
      <c r="BE489" s="16" t="s">
        <v>1965</v>
      </c>
      <c r="BF489" s="16" t="s">
        <v>1747</v>
      </c>
      <c r="BG489" s="16" t="s">
        <v>1770</v>
      </c>
      <c r="BH489" s="16" t="s">
        <v>1731</v>
      </c>
      <c r="BK489" s="17" t="s">
        <v>1739</v>
      </c>
      <c r="BL489" s="40" t="s">
        <v>6208</v>
      </c>
    </row>
    <row r="490" spans="1:64" ht="15" customHeight="1" x14ac:dyDescent="0.55000000000000004">
      <c r="A490" s="20">
        <v>667</v>
      </c>
      <c r="B490" s="20" t="s">
        <v>2164</v>
      </c>
      <c r="C490" s="20" t="s">
        <v>2165</v>
      </c>
      <c r="D490" s="2" t="s">
        <v>598</v>
      </c>
      <c r="E490" s="2" t="s">
        <v>2087</v>
      </c>
      <c r="F490" s="2" t="s">
        <v>2103</v>
      </c>
      <c r="G490" s="2" t="s">
        <v>93</v>
      </c>
      <c r="H490" s="3">
        <v>1</v>
      </c>
      <c r="I490" s="3">
        <v>1</v>
      </c>
      <c r="J490" s="3">
        <v>1</v>
      </c>
      <c r="K490" s="3">
        <v>1</v>
      </c>
      <c r="L490" s="3" t="s">
        <v>116</v>
      </c>
      <c r="N490" s="3" t="s">
        <v>192</v>
      </c>
      <c r="P490" s="28">
        <v>2</v>
      </c>
      <c r="Q490" s="8">
        <v>10000000</v>
      </c>
      <c r="R490" s="4" t="s">
        <v>1743</v>
      </c>
      <c r="S490" s="4" t="s">
        <v>1744</v>
      </c>
      <c r="U490" s="7"/>
      <c r="X490" s="27">
        <v>5</v>
      </c>
      <c r="Z490" s="12" t="s">
        <v>962</v>
      </c>
      <c r="AA490" s="12" t="s">
        <v>2166</v>
      </c>
      <c r="AB490" s="27">
        <v>1</v>
      </c>
      <c r="AD490" s="12" t="s">
        <v>58</v>
      </c>
      <c r="AE490" s="12" t="s">
        <v>1763</v>
      </c>
      <c r="AF490" s="26">
        <v>3</v>
      </c>
      <c r="AG490" s="13" t="s">
        <v>1478</v>
      </c>
      <c r="AI490" s="26">
        <v>3</v>
      </c>
      <c r="AJ490" s="13" t="s">
        <v>1478</v>
      </c>
      <c r="AL490" s="25">
        <v>3</v>
      </c>
      <c r="AN490" s="14" t="s">
        <v>604</v>
      </c>
      <c r="AR490" s="15">
        <v>13</v>
      </c>
      <c r="AS490" s="15">
        <v>9</v>
      </c>
      <c r="AT490" s="15">
        <v>13</v>
      </c>
      <c r="AU490" s="15">
        <v>3</v>
      </c>
      <c r="AV490" s="15">
        <v>5</v>
      </c>
      <c r="AW490" s="15">
        <v>7</v>
      </c>
      <c r="AX490" s="15">
        <v>6</v>
      </c>
      <c r="BD490" s="16" t="s">
        <v>1749</v>
      </c>
      <c r="BE490" s="16" t="s">
        <v>1965</v>
      </c>
      <c r="BF490" s="16" t="s">
        <v>1749</v>
      </c>
      <c r="BG490" s="16" t="s">
        <v>1750</v>
      </c>
      <c r="BH490" s="16" t="s">
        <v>1731</v>
      </c>
      <c r="BK490" s="17" t="s">
        <v>1751</v>
      </c>
      <c r="BL490" s="40" t="s">
        <v>6206</v>
      </c>
    </row>
    <row r="491" spans="1:64" ht="15" customHeight="1" x14ac:dyDescent="0.55000000000000004">
      <c r="A491" s="20">
        <v>668</v>
      </c>
      <c r="B491" s="20" t="s">
        <v>2167</v>
      </c>
      <c r="C491" s="20" t="s">
        <v>2168</v>
      </c>
      <c r="D491" s="2" t="s">
        <v>598</v>
      </c>
      <c r="E491" s="2" t="s">
        <v>2087</v>
      </c>
      <c r="F491" s="2" t="s">
        <v>2103</v>
      </c>
      <c r="G491" s="2" t="s">
        <v>93</v>
      </c>
      <c r="H491" s="3">
        <v>1</v>
      </c>
      <c r="I491" s="3">
        <v>1</v>
      </c>
      <c r="J491" s="3">
        <v>1</v>
      </c>
      <c r="K491" s="3">
        <v>1</v>
      </c>
      <c r="L491" s="3" t="s">
        <v>116</v>
      </c>
      <c r="N491" s="3" t="s">
        <v>192</v>
      </c>
      <c r="P491" s="28">
        <v>5</v>
      </c>
      <c r="Q491" s="8">
        <v>40000</v>
      </c>
      <c r="R491" s="4" t="s">
        <v>928</v>
      </c>
      <c r="S491" s="4" t="s">
        <v>2169</v>
      </c>
      <c r="U491" s="7"/>
      <c r="X491" s="27">
        <v>5</v>
      </c>
      <c r="Z491" s="12" t="s">
        <v>962</v>
      </c>
      <c r="AA491" s="12" t="s">
        <v>2170</v>
      </c>
      <c r="AB491" s="27">
        <v>1</v>
      </c>
      <c r="AD491" s="12" t="s">
        <v>58</v>
      </c>
      <c r="AE491" s="12" t="s">
        <v>1763</v>
      </c>
      <c r="AF491" s="26">
        <v>4</v>
      </c>
      <c r="AG491" s="13" t="s">
        <v>1478</v>
      </c>
      <c r="AI491" s="26">
        <v>4</v>
      </c>
      <c r="AJ491" s="13" t="s">
        <v>1478</v>
      </c>
      <c r="AK491" s="13" t="s">
        <v>2171</v>
      </c>
      <c r="AL491" s="25">
        <v>3</v>
      </c>
      <c r="AN491" s="14" t="s">
        <v>604</v>
      </c>
      <c r="AR491" s="15">
        <v>17</v>
      </c>
      <c r="AS491" s="15">
        <v>13</v>
      </c>
      <c r="AT491" s="15">
        <v>17</v>
      </c>
      <c r="AU491" s="15">
        <v>4</v>
      </c>
      <c r="AV491" s="15">
        <v>5</v>
      </c>
      <c r="AW491" s="15">
        <v>10</v>
      </c>
      <c r="AX491" s="15">
        <v>7</v>
      </c>
      <c r="AY491" s="15" t="s">
        <v>45</v>
      </c>
      <c r="AZ491" s="15" t="s">
        <v>63</v>
      </c>
      <c r="BC491" s="15" t="s">
        <v>6138</v>
      </c>
      <c r="BD491" s="16" t="s">
        <v>1749</v>
      </c>
      <c r="BE491" s="16" t="s">
        <v>1965</v>
      </c>
      <c r="BF491" s="16" t="s">
        <v>1749</v>
      </c>
      <c r="BG491" s="16" t="s">
        <v>1750</v>
      </c>
      <c r="BH491" s="16" t="s">
        <v>1731</v>
      </c>
      <c r="BK491" s="17" t="s">
        <v>1734</v>
      </c>
      <c r="BL491" s="40" t="s">
        <v>6209</v>
      </c>
    </row>
    <row r="492" spans="1:64" ht="15" customHeight="1" x14ac:dyDescent="0.55000000000000004">
      <c r="A492" s="20">
        <v>669</v>
      </c>
      <c r="B492" s="20" t="s">
        <v>2172</v>
      </c>
      <c r="C492" s="20" t="s">
        <v>2173</v>
      </c>
      <c r="D492" s="2" t="s">
        <v>598</v>
      </c>
      <c r="E492" s="2" t="s">
        <v>2087</v>
      </c>
      <c r="F492" s="2" t="s">
        <v>2103</v>
      </c>
      <c r="G492" s="2" t="s">
        <v>93</v>
      </c>
      <c r="H492" s="3">
        <v>1</v>
      </c>
      <c r="I492" s="3">
        <v>1</v>
      </c>
      <c r="J492" s="3">
        <v>1</v>
      </c>
      <c r="K492" s="3">
        <v>0</v>
      </c>
      <c r="L492" s="3" t="s">
        <v>116</v>
      </c>
      <c r="N492" s="3" t="s">
        <v>192</v>
      </c>
      <c r="P492" s="28">
        <v>4</v>
      </c>
      <c r="Q492" s="8">
        <v>150000</v>
      </c>
      <c r="R492" s="4" t="s">
        <v>1847</v>
      </c>
      <c r="S492" s="4" t="s">
        <v>1744</v>
      </c>
      <c r="U492" s="7"/>
      <c r="X492" s="27">
        <v>5</v>
      </c>
      <c r="Z492" s="12" t="s">
        <v>962</v>
      </c>
      <c r="AA492" s="12" t="s">
        <v>2174</v>
      </c>
      <c r="AB492" s="27">
        <v>1</v>
      </c>
      <c r="AD492" s="12" t="s">
        <v>58</v>
      </c>
      <c r="AE492" s="12" t="s">
        <v>1763</v>
      </c>
      <c r="AF492" s="26">
        <v>3</v>
      </c>
      <c r="AG492" s="13" t="s">
        <v>1478</v>
      </c>
      <c r="AI492" s="26">
        <v>3</v>
      </c>
      <c r="AJ492" s="13" t="s">
        <v>1478</v>
      </c>
      <c r="AL492" s="25">
        <v>3</v>
      </c>
      <c r="AN492" s="14" t="s">
        <v>604</v>
      </c>
      <c r="AR492" s="15">
        <v>15</v>
      </c>
      <c r="AS492" s="15">
        <v>11</v>
      </c>
      <c r="AT492" s="15">
        <v>15</v>
      </c>
      <c r="AU492" s="15">
        <v>3</v>
      </c>
      <c r="AV492" s="15">
        <v>5</v>
      </c>
      <c r="AW492" s="15">
        <v>9</v>
      </c>
      <c r="AX492" s="15">
        <v>6</v>
      </c>
      <c r="AZ492" s="15" t="s">
        <v>63</v>
      </c>
      <c r="BC492" s="15" t="s">
        <v>6202</v>
      </c>
      <c r="BD492" s="16" t="s">
        <v>1749</v>
      </c>
      <c r="BE492" s="16" t="s">
        <v>1965</v>
      </c>
      <c r="BF492" s="16" t="s">
        <v>1749</v>
      </c>
      <c r="BG492" s="16" t="s">
        <v>1750</v>
      </c>
      <c r="BK492" s="17" t="s">
        <v>1734</v>
      </c>
      <c r="BL492" s="40" t="s">
        <v>6208</v>
      </c>
    </row>
    <row r="493" spans="1:64" ht="15" customHeight="1" x14ac:dyDescent="0.55000000000000004">
      <c r="A493" s="20">
        <v>671</v>
      </c>
      <c r="B493" s="20" t="s">
        <v>2175</v>
      </c>
      <c r="C493" s="20" t="s">
        <v>2176</v>
      </c>
      <c r="D493" s="2" t="s">
        <v>598</v>
      </c>
      <c r="E493" s="2" t="s">
        <v>2087</v>
      </c>
      <c r="F493" s="2" t="s">
        <v>2103</v>
      </c>
      <c r="H493" s="3">
        <v>0</v>
      </c>
      <c r="I493" s="3">
        <v>0</v>
      </c>
      <c r="J493" s="3">
        <v>1</v>
      </c>
      <c r="K493" s="3">
        <v>1</v>
      </c>
      <c r="L493" s="3" t="s">
        <v>116</v>
      </c>
      <c r="N493" s="3" t="s">
        <v>192</v>
      </c>
      <c r="P493" s="28">
        <v>5</v>
      </c>
      <c r="Q493" s="8">
        <v>35000</v>
      </c>
      <c r="R493" s="4" t="s">
        <v>2177</v>
      </c>
      <c r="S493" s="4" t="s">
        <v>2178</v>
      </c>
      <c r="U493" s="7"/>
      <c r="X493" s="27">
        <v>5</v>
      </c>
      <c r="Z493" s="12" t="s">
        <v>1952</v>
      </c>
      <c r="AB493" s="27">
        <v>1</v>
      </c>
      <c r="AC493" s="12">
        <v>5680000</v>
      </c>
      <c r="AD493" s="12" t="s">
        <v>928</v>
      </c>
      <c r="AF493" s="26">
        <v>3</v>
      </c>
      <c r="AG493" s="13" t="s">
        <v>59</v>
      </c>
      <c r="AI493" s="26">
        <v>3</v>
      </c>
      <c r="AJ493" s="13" t="s">
        <v>59</v>
      </c>
      <c r="AL493" s="25">
        <v>3</v>
      </c>
      <c r="AN493" s="14" t="s">
        <v>61</v>
      </c>
      <c r="AR493" s="15">
        <v>16</v>
      </c>
      <c r="AS493" s="15">
        <v>12</v>
      </c>
      <c r="AT493" s="15">
        <v>16</v>
      </c>
      <c r="AU493" s="15">
        <v>3</v>
      </c>
      <c r="AV493" s="15">
        <v>5</v>
      </c>
      <c r="AW493" s="15">
        <v>10</v>
      </c>
      <c r="AX493" s="15">
        <v>6</v>
      </c>
      <c r="AZ493" s="15" t="s">
        <v>63</v>
      </c>
      <c r="BC493" s="15" t="s">
        <v>6202</v>
      </c>
      <c r="BD493" s="16" t="s">
        <v>1749</v>
      </c>
      <c r="BE493" s="16" t="s">
        <v>6066</v>
      </c>
      <c r="BF493" s="16" t="s">
        <v>1749</v>
      </c>
      <c r="BG493" s="16" t="s">
        <v>1750</v>
      </c>
      <c r="BH493" s="16" t="s">
        <v>1731</v>
      </c>
      <c r="BK493" s="17" t="s">
        <v>1734</v>
      </c>
      <c r="BL493" s="40" t="s">
        <v>6206</v>
      </c>
    </row>
    <row r="494" spans="1:64" ht="15" customHeight="1" x14ac:dyDescent="0.55000000000000004">
      <c r="A494" s="20">
        <v>672</v>
      </c>
      <c r="B494" s="20" t="s">
        <v>2179</v>
      </c>
      <c r="C494" s="20" t="s">
        <v>2180</v>
      </c>
      <c r="D494" s="2" t="s">
        <v>598</v>
      </c>
      <c r="E494" s="2" t="s">
        <v>2087</v>
      </c>
      <c r="F494" s="2" t="s">
        <v>2103</v>
      </c>
      <c r="G494" s="2" t="s">
        <v>93</v>
      </c>
      <c r="H494" s="3">
        <v>1</v>
      </c>
      <c r="I494" s="3">
        <v>1</v>
      </c>
      <c r="J494" s="3">
        <v>1</v>
      </c>
      <c r="K494" s="3">
        <v>1</v>
      </c>
      <c r="L494" s="3" t="s">
        <v>116</v>
      </c>
      <c r="P494" s="28">
        <v>3</v>
      </c>
      <c r="Q494" s="8">
        <v>740000</v>
      </c>
      <c r="R494" s="4" t="s">
        <v>1743</v>
      </c>
      <c r="S494" s="4" t="s">
        <v>2181</v>
      </c>
      <c r="U494" s="7"/>
      <c r="X494" s="27">
        <v>4</v>
      </c>
      <c r="Z494" s="12" t="s">
        <v>962</v>
      </c>
      <c r="AA494" s="12" t="s">
        <v>2182</v>
      </c>
      <c r="AB494" s="27">
        <v>1</v>
      </c>
      <c r="AD494" s="12" t="s">
        <v>58</v>
      </c>
      <c r="AE494" s="12" t="s">
        <v>1763</v>
      </c>
      <c r="AF494" s="26">
        <v>3</v>
      </c>
      <c r="AG494" s="13" t="s">
        <v>1478</v>
      </c>
      <c r="AI494" s="26">
        <v>3</v>
      </c>
      <c r="AJ494" s="13" t="s">
        <v>2049</v>
      </c>
      <c r="AK494" s="13" t="s">
        <v>2183</v>
      </c>
      <c r="AL494" s="25">
        <v>3</v>
      </c>
      <c r="AN494" s="14" t="s">
        <v>604</v>
      </c>
      <c r="AR494" s="15">
        <v>13</v>
      </c>
      <c r="AS494" s="15">
        <v>10</v>
      </c>
      <c r="AT494" s="15">
        <v>13</v>
      </c>
      <c r="AU494" s="15">
        <v>3</v>
      </c>
      <c r="AV494" s="15">
        <v>4</v>
      </c>
      <c r="AW494" s="15">
        <v>7</v>
      </c>
      <c r="AX494" s="15">
        <v>6</v>
      </c>
      <c r="BD494" s="16" t="s">
        <v>1749</v>
      </c>
      <c r="BE494" s="16" t="s">
        <v>1965</v>
      </c>
      <c r="BF494" s="16" t="s">
        <v>1749</v>
      </c>
      <c r="BG494" s="16" t="s">
        <v>1750</v>
      </c>
      <c r="BH494" s="16" t="s">
        <v>1731</v>
      </c>
      <c r="BK494" s="17" t="s">
        <v>1751</v>
      </c>
      <c r="BL494" s="40" t="s">
        <v>6206</v>
      </c>
    </row>
    <row r="495" spans="1:64" ht="15" customHeight="1" x14ac:dyDescent="0.55000000000000004">
      <c r="A495" s="20">
        <v>673</v>
      </c>
      <c r="B495" s="20" t="s">
        <v>2184</v>
      </c>
      <c r="C495" s="20" t="s">
        <v>2185</v>
      </c>
      <c r="D495" s="2" t="s">
        <v>598</v>
      </c>
      <c r="E495" s="2" t="s">
        <v>2087</v>
      </c>
      <c r="F495" s="2" t="s">
        <v>2103</v>
      </c>
      <c r="H495" s="3">
        <v>0</v>
      </c>
      <c r="I495" s="3">
        <v>0</v>
      </c>
      <c r="J495" s="3">
        <v>1</v>
      </c>
      <c r="K495" s="3">
        <v>1</v>
      </c>
      <c r="L495" s="3" t="s">
        <v>116</v>
      </c>
      <c r="P495" s="28">
        <v>5</v>
      </c>
      <c r="Q495" s="10">
        <v>620</v>
      </c>
      <c r="R495" s="4" t="s">
        <v>928</v>
      </c>
      <c r="S495" s="4" t="s">
        <v>2186</v>
      </c>
      <c r="U495" s="7"/>
      <c r="X495" s="27">
        <v>5</v>
      </c>
      <c r="Z495" s="12" t="s">
        <v>962</v>
      </c>
      <c r="AA495" s="12" t="s">
        <v>2187</v>
      </c>
      <c r="AB495" s="27">
        <v>2</v>
      </c>
      <c r="AD495" s="12" t="s">
        <v>103</v>
      </c>
      <c r="AF495" s="26">
        <v>4</v>
      </c>
      <c r="AG495" s="13" t="s">
        <v>1478</v>
      </c>
      <c r="AI495" s="26">
        <v>2</v>
      </c>
      <c r="AJ495" s="13" t="s">
        <v>1478</v>
      </c>
      <c r="AL495" s="25">
        <v>5</v>
      </c>
      <c r="AN495" s="14" t="s">
        <v>604</v>
      </c>
      <c r="AO495" s="14" t="s">
        <v>2188</v>
      </c>
      <c r="AR495" s="15">
        <v>19</v>
      </c>
      <c r="AS495" s="15">
        <v>14</v>
      </c>
      <c r="AT495" s="15">
        <v>19</v>
      </c>
      <c r="AU495" s="15">
        <v>4</v>
      </c>
      <c r="AV495" s="15">
        <v>5</v>
      </c>
      <c r="AW495" s="15">
        <v>10</v>
      </c>
      <c r="AX495" s="15">
        <v>9</v>
      </c>
      <c r="AY495" s="15" t="s">
        <v>45</v>
      </c>
      <c r="AZ495" s="15" t="s">
        <v>63</v>
      </c>
      <c r="BC495" s="15" t="s">
        <v>6138</v>
      </c>
      <c r="BD495" s="16" t="s">
        <v>1749</v>
      </c>
      <c r="BE495" s="16" t="s">
        <v>1965</v>
      </c>
      <c r="BF495" s="16" t="s">
        <v>1747</v>
      </c>
      <c r="BG495" s="16" t="s">
        <v>1770</v>
      </c>
      <c r="BH495" s="16" t="s">
        <v>1731</v>
      </c>
      <c r="BK495" s="17" t="s">
        <v>1734</v>
      </c>
      <c r="BL495" s="40" t="s">
        <v>6214</v>
      </c>
    </row>
    <row r="496" spans="1:64" ht="15" customHeight="1" x14ac:dyDescent="0.55000000000000004">
      <c r="A496" s="20">
        <v>676</v>
      </c>
      <c r="B496" s="20" t="s">
        <v>2189</v>
      </c>
      <c r="C496" s="20" t="s">
        <v>2190</v>
      </c>
      <c r="D496" s="2" t="s">
        <v>598</v>
      </c>
      <c r="E496" s="2" t="s">
        <v>2087</v>
      </c>
      <c r="F496" s="2" t="s">
        <v>2103</v>
      </c>
      <c r="G496" s="2" t="s">
        <v>93</v>
      </c>
      <c r="H496" s="3">
        <v>0</v>
      </c>
      <c r="I496" s="3">
        <v>1</v>
      </c>
      <c r="J496" s="3">
        <v>1</v>
      </c>
      <c r="K496" s="3">
        <v>1</v>
      </c>
      <c r="L496" s="3" t="s">
        <v>116</v>
      </c>
      <c r="P496" s="28">
        <v>4</v>
      </c>
      <c r="Q496" s="8">
        <v>160000</v>
      </c>
      <c r="R496" s="4" t="s">
        <v>1743</v>
      </c>
      <c r="U496" s="7"/>
      <c r="X496" s="27">
        <v>5</v>
      </c>
      <c r="Y496" s="12">
        <v>39892</v>
      </c>
      <c r="Z496" s="12" t="s">
        <v>103</v>
      </c>
      <c r="AA496" s="12" t="s">
        <v>2191</v>
      </c>
      <c r="AB496" s="27">
        <v>3</v>
      </c>
      <c r="AC496" s="12">
        <v>546428</v>
      </c>
      <c r="AD496" s="12" t="s">
        <v>103</v>
      </c>
      <c r="AF496" s="26">
        <v>4</v>
      </c>
      <c r="AG496" s="13" t="s">
        <v>1478</v>
      </c>
      <c r="AI496" s="26">
        <v>2</v>
      </c>
      <c r="AJ496" s="13" t="s">
        <v>1478</v>
      </c>
      <c r="AK496" s="13" t="s">
        <v>2192</v>
      </c>
      <c r="AL496" s="25">
        <v>3</v>
      </c>
      <c r="AN496" s="14" t="s">
        <v>604</v>
      </c>
      <c r="AO496" s="14" t="s">
        <v>113</v>
      </c>
      <c r="AR496" s="15">
        <v>16</v>
      </c>
      <c r="AS496" s="15">
        <v>12</v>
      </c>
      <c r="AT496" s="15">
        <v>16</v>
      </c>
      <c r="AU496" s="15">
        <v>4</v>
      </c>
      <c r="AV496" s="15">
        <v>5</v>
      </c>
      <c r="AW496" s="15">
        <v>9</v>
      </c>
      <c r="AX496" s="15">
        <v>7</v>
      </c>
      <c r="AZ496" s="15" t="s">
        <v>63</v>
      </c>
      <c r="BC496" s="15" t="s">
        <v>6202</v>
      </c>
      <c r="BD496" s="16" t="s">
        <v>131</v>
      </c>
      <c r="BE496" s="16" t="s">
        <v>1769</v>
      </c>
      <c r="BF496" s="16" t="s">
        <v>1747</v>
      </c>
      <c r="BG496" s="16" t="s">
        <v>1770</v>
      </c>
      <c r="BH496" s="16" t="s">
        <v>1731</v>
      </c>
      <c r="BK496" s="17" t="s">
        <v>133</v>
      </c>
      <c r="BL496" s="40" t="s">
        <v>6208</v>
      </c>
    </row>
    <row r="497" spans="1:64" ht="15" customHeight="1" x14ac:dyDescent="0.55000000000000004">
      <c r="A497" s="20">
        <v>677</v>
      </c>
      <c r="B497" s="20" t="s">
        <v>2193</v>
      </c>
      <c r="C497" s="20" t="s">
        <v>2194</v>
      </c>
      <c r="D497" s="2" t="s">
        <v>598</v>
      </c>
      <c r="E497" s="2" t="s">
        <v>2087</v>
      </c>
      <c r="F497" s="2" t="s">
        <v>2103</v>
      </c>
      <c r="H497" s="3">
        <v>0</v>
      </c>
      <c r="I497" s="3">
        <v>1</v>
      </c>
      <c r="J497" s="3">
        <v>1</v>
      </c>
      <c r="K497" s="3">
        <v>1</v>
      </c>
      <c r="L497" s="3" t="s">
        <v>116</v>
      </c>
      <c r="P497" s="28">
        <v>5</v>
      </c>
      <c r="Q497" s="8">
        <v>35000</v>
      </c>
      <c r="R497" s="4" t="s">
        <v>1743</v>
      </c>
      <c r="U497" s="7"/>
      <c r="X497" s="27">
        <v>1</v>
      </c>
      <c r="Y497" s="12">
        <v>8570000</v>
      </c>
      <c r="Z497" s="12" t="s">
        <v>1743</v>
      </c>
      <c r="AA497" s="12" t="s">
        <v>2195</v>
      </c>
      <c r="AB497" s="27">
        <v>1</v>
      </c>
      <c r="AC497" s="12">
        <v>4864848</v>
      </c>
      <c r="AD497" s="12" t="s">
        <v>58</v>
      </c>
      <c r="AE497" s="12" t="s">
        <v>2196</v>
      </c>
      <c r="AF497" s="26">
        <v>4</v>
      </c>
      <c r="AG497" s="13" t="s">
        <v>1478</v>
      </c>
      <c r="AI497" s="26">
        <v>3</v>
      </c>
      <c r="AJ497" s="13" t="s">
        <v>1478</v>
      </c>
      <c r="AL497" s="25">
        <v>4</v>
      </c>
      <c r="AN497" s="14" t="s">
        <v>604</v>
      </c>
      <c r="AR497" s="15">
        <v>14</v>
      </c>
      <c r="AS497" s="15">
        <v>13</v>
      </c>
      <c r="AT497" s="15">
        <v>14</v>
      </c>
      <c r="AU497" s="15">
        <v>4</v>
      </c>
      <c r="AV497" s="15">
        <v>1</v>
      </c>
      <c r="AW497" s="15">
        <v>6</v>
      </c>
      <c r="AX497" s="15">
        <v>8</v>
      </c>
      <c r="BA497" s="15" t="s">
        <v>175</v>
      </c>
      <c r="BC497" s="15" t="s">
        <v>6201</v>
      </c>
      <c r="BD497" s="16" t="s">
        <v>1749</v>
      </c>
      <c r="BE497" s="16" t="s">
        <v>1965</v>
      </c>
      <c r="BF497" s="16" t="s">
        <v>1749</v>
      </c>
      <c r="BG497" s="16" t="s">
        <v>1750</v>
      </c>
      <c r="BH497" s="16" t="s">
        <v>1731</v>
      </c>
      <c r="BK497" s="17" t="s">
        <v>1751</v>
      </c>
      <c r="BL497" s="40" t="s">
        <v>6206</v>
      </c>
    </row>
    <row r="498" spans="1:64" ht="15" customHeight="1" x14ac:dyDescent="0.55000000000000004">
      <c r="A498" s="20">
        <v>679</v>
      </c>
      <c r="B498" s="20" t="s">
        <v>2197</v>
      </c>
      <c r="C498" s="20" t="s">
        <v>2198</v>
      </c>
      <c r="D498" s="2" t="s">
        <v>598</v>
      </c>
      <c r="E498" s="2" t="s">
        <v>2087</v>
      </c>
      <c r="F498" s="2" t="s">
        <v>2199</v>
      </c>
      <c r="H498" s="3">
        <v>1</v>
      </c>
      <c r="I498" s="3">
        <v>1</v>
      </c>
      <c r="J498" s="3">
        <v>1</v>
      </c>
      <c r="K498" s="3">
        <v>1</v>
      </c>
      <c r="L498" s="3" t="s">
        <v>116</v>
      </c>
      <c r="N498" s="3" t="s">
        <v>192</v>
      </c>
      <c r="P498" s="28">
        <v>2</v>
      </c>
      <c r="Q498" s="8">
        <v>14000000</v>
      </c>
      <c r="R498" s="4" t="s">
        <v>1743</v>
      </c>
      <c r="S498" s="4" t="s">
        <v>1744</v>
      </c>
      <c r="U498" s="7"/>
      <c r="X498" s="27">
        <v>2</v>
      </c>
      <c r="Y498" s="12">
        <v>28500</v>
      </c>
      <c r="Z498" s="12" t="s">
        <v>1743</v>
      </c>
      <c r="AA498" s="12" t="s">
        <v>2200</v>
      </c>
      <c r="AB498" s="27">
        <v>1</v>
      </c>
      <c r="AD498" s="12" t="s">
        <v>58</v>
      </c>
      <c r="AE498" s="12" t="s">
        <v>1763</v>
      </c>
      <c r="AF498" s="26">
        <v>2</v>
      </c>
      <c r="AG498" s="13" t="s">
        <v>1478</v>
      </c>
      <c r="AI498" s="26">
        <v>2</v>
      </c>
      <c r="AJ498" s="13" t="s">
        <v>1478</v>
      </c>
      <c r="AK498" s="13" t="s">
        <v>2201</v>
      </c>
      <c r="AL498" s="25">
        <v>3</v>
      </c>
      <c r="AN498" s="14" t="s">
        <v>604</v>
      </c>
      <c r="AR498" s="15">
        <v>9</v>
      </c>
      <c r="AS498" s="15">
        <v>8</v>
      </c>
      <c r="AT498" s="15">
        <v>9</v>
      </c>
      <c r="AU498" s="15">
        <v>2</v>
      </c>
      <c r="AV498" s="15">
        <v>2</v>
      </c>
      <c r="AW498" s="15">
        <v>4</v>
      </c>
      <c r="AX498" s="15">
        <v>5</v>
      </c>
      <c r="BD498" s="16" t="s">
        <v>1749</v>
      </c>
      <c r="BE498" s="16" t="s">
        <v>1965</v>
      </c>
      <c r="BF498" s="16" t="s">
        <v>1749</v>
      </c>
      <c r="BG498" s="16" t="s">
        <v>1750</v>
      </c>
      <c r="BH498" s="16" t="s">
        <v>1731</v>
      </c>
      <c r="BK498" s="17" t="s">
        <v>1947</v>
      </c>
      <c r="BL498" s="40" t="s">
        <v>6206</v>
      </c>
    </row>
    <row r="499" spans="1:64" ht="15" customHeight="1" x14ac:dyDescent="0.55000000000000004">
      <c r="A499" s="20">
        <v>680</v>
      </c>
      <c r="B499" s="20" t="s">
        <v>2202</v>
      </c>
      <c r="C499" s="20" t="s">
        <v>2203</v>
      </c>
      <c r="D499" s="2" t="s">
        <v>598</v>
      </c>
      <c r="E499" s="2" t="s">
        <v>2087</v>
      </c>
      <c r="F499" s="2" t="s">
        <v>2199</v>
      </c>
      <c r="H499" s="3">
        <v>0</v>
      </c>
      <c r="I499" s="3">
        <v>1</v>
      </c>
      <c r="J499" s="3">
        <v>0</v>
      </c>
      <c r="K499" s="3">
        <v>1</v>
      </c>
      <c r="L499" s="3" t="s">
        <v>116</v>
      </c>
      <c r="P499" s="28">
        <v>3</v>
      </c>
      <c r="Q499" s="8">
        <v>2700000</v>
      </c>
      <c r="R499" s="4" t="s">
        <v>1743</v>
      </c>
      <c r="S499" s="4" t="s">
        <v>1744</v>
      </c>
      <c r="U499" s="7"/>
      <c r="X499" s="27">
        <v>3</v>
      </c>
      <c r="Z499" s="12" t="s">
        <v>1813</v>
      </c>
      <c r="AA499" s="12" t="s">
        <v>2204</v>
      </c>
      <c r="AB499" s="27">
        <v>1</v>
      </c>
      <c r="AD499" s="12" t="s">
        <v>1813</v>
      </c>
      <c r="AE499" s="12" t="s">
        <v>2205</v>
      </c>
      <c r="AF499" s="26">
        <v>4</v>
      </c>
      <c r="AG499" s="13" t="s">
        <v>1813</v>
      </c>
      <c r="AH499" s="13" t="s">
        <v>2206</v>
      </c>
      <c r="AI499" s="26">
        <v>3</v>
      </c>
      <c r="AJ499" s="13" t="s">
        <v>1813</v>
      </c>
      <c r="AL499" s="25">
        <v>4</v>
      </c>
      <c r="AN499" s="14" t="s">
        <v>1847</v>
      </c>
      <c r="AO499" s="14" t="s">
        <v>2207</v>
      </c>
      <c r="AR499" s="15">
        <v>14</v>
      </c>
      <c r="AS499" s="15">
        <v>11</v>
      </c>
      <c r="AT499" s="15">
        <v>14</v>
      </c>
      <c r="AU499" s="15">
        <v>4</v>
      </c>
      <c r="AV499" s="15">
        <v>3</v>
      </c>
      <c r="AW499" s="15">
        <v>6</v>
      </c>
      <c r="AX499" s="15">
        <v>8</v>
      </c>
      <c r="BA499" s="15" t="s">
        <v>175</v>
      </c>
      <c r="BC499" s="15" t="s">
        <v>6201</v>
      </c>
      <c r="BD499" s="16" t="s">
        <v>1749</v>
      </c>
      <c r="BE499" s="16" t="s">
        <v>6066</v>
      </c>
      <c r="BF499" s="16" t="s">
        <v>1749</v>
      </c>
      <c r="BG499" s="16" t="s">
        <v>1750</v>
      </c>
      <c r="BH499" s="16" t="s">
        <v>1731</v>
      </c>
      <c r="BK499" s="17" t="s">
        <v>1751</v>
      </c>
      <c r="BL499" s="40" t="s">
        <v>6206</v>
      </c>
    </row>
    <row r="500" spans="1:64" ht="15" customHeight="1" x14ac:dyDescent="0.55000000000000004">
      <c r="A500" s="20">
        <v>683</v>
      </c>
      <c r="B500" s="20" t="s">
        <v>2208</v>
      </c>
      <c r="C500" s="20" t="s">
        <v>2209</v>
      </c>
      <c r="D500" s="2" t="s">
        <v>598</v>
      </c>
      <c r="E500" s="2" t="s">
        <v>2087</v>
      </c>
      <c r="F500" s="2" t="s">
        <v>2199</v>
      </c>
      <c r="H500" s="3">
        <v>1</v>
      </c>
      <c r="I500" s="3">
        <v>1</v>
      </c>
      <c r="J500" s="3">
        <v>0</v>
      </c>
      <c r="K500" s="3">
        <v>0</v>
      </c>
      <c r="L500" s="3" t="s">
        <v>100</v>
      </c>
      <c r="P500" s="28">
        <v>3</v>
      </c>
      <c r="Q500" s="8">
        <v>4000000</v>
      </c>
      <c r="R500" s="4" t="s">
        <v>1743</v>
      </c>
      <c r="S500" s="4" t="s">
        <v>1744</v>
      </c>
      <c r="U500" s="7"/>
      <c r="X500" s="27">
        <v>2</v>
      </c>
      <c r="Y500" s="12">
        <v>1300000</v>
      </c>
      <c r="Z500" s="12" t="s">
        <v>1743</v>
      </c>
      <c r="AA500" s="12" t="s">
        <v>2210</v>
      </c>
      <c r="AB500" s="27">
        <v>1</v>
      </c>
      <c r="AC500" s="12">
        <v>4543823</v>
      </c>
      <c r="AD500" s="12" t="s">
        <v>1745</v>
      </c>
      <c r="AF500" s="26">
        <v>3</v>
      </c>
      <c r="AG500" s="13" t="s">
        <v>1478</v>
      </c>
      <c r="AI500" s="26">
        <v>2</v>
      </c>
      <c r="AJ500" s="13" t="s">
        <v>1478</v>
      </c>
      <c r="AL500" s="25">
        <v>1</v>
      </c>
      <c r="AN500" s="14" t="s">
        <v>604</v>
      </c>
      <c r="AO500" s="14" t="s">
        <v>2211</v>
      </c>
      <c r="AR500" s="15">
        <v>9</v>
      </c>
      <c r="AS500" s="15">
        <v>7</v>
      </c>
      <c r="AT500" s="15">
        <v>9</v>
      </c>
      <c r="AU500" s="15">
        <v>3</v>
      </c>
      <c r="AV500" s="15">
        <v>2</v>
      </c>
      <c r="AW500" s="15">
        <v>5</v>
      </c>
      <c r="AX500" s="15">
        <v>4</v>
      </c>
      <c r="BD500" s="16" t="s">
        <v>1747</v>
      </c>
      <c r="BE500" s="16" t="s">
        <v>1748</v>
      </c>
      <c r="BF500" s="16" t="s">
        <v>1732</v>
      </c>
      <c r="BG500" s="16" t="s">
        <v>1733</v>
      </c>
      <c r="BK500" s="17" t="s">
        <v>1734</v>
      </c>
      <c r="BL500" s="40" t="s">
        <v>6206</v>
      </c>
    </row>
    <row r="501" spans="1:64" ht="15" customHeight="1" x14ac:dyDescent="0.55000000000000004">
      <c r="A501" s="20">
        <v>686</v>
      </c>
      <c r="B501" s="20" t="s">
        <v>2212</v>
      </c>
      <c r="C501" s="20" t="s">
        <v>2213</v>
      </c>
      <c r="D501" s="2" t="s">
        <v>598</v>
      </c>
      <c r="E501" s="2" t="s">
        <v>2087</v>
      </c>
      <c r="F501" s="2" t="s">
        <v>2199</v>
      </c>
      <c r="H501" s="3">
        <v>1</v>
      </c>
      <c r="I501" s="3">
        <v>1</v>
      </c>
      <c r="J501" s="3">
        <v>1</v>
      </c>
      <c r="K501" s="3">
        <v>1</v>
      </c>
      <c r="L501" s="3" t="s">
        <v>116</v>
      </c>
      <c r="P501" s="28">
        <v>2</v>
      </c>
      <c r="Q501" s="8">
        <v>13000000</v>
      </c>
      <c r="R501" s="4" t="s">
        <v>1743</v>
      </c>
      <c r="S501" s="4" t="s">
        <v>1744</v>
      </c>
      <c r="U501" s="7"/>
      <c r="X501" s="27">
        <v>2</v>
      </c>
      <c r="Y501" s="12">
        <v>1340000</v>
      </c>
      <c r="Z501" s="12" t="s">
        <v>1743</v>
      </c>
      <c r="AA501" s="12" t="s">
        <v>2214</v>
      </c>
      <c r="AB501" s="27">
        <v>1</v>
      </c>
      <c r="AD501" s="12" t="s">
        <v>58</v>
      </c>
      <c r="AE501" s="12" t="s">
        <v>1763</v>
      </c>
      <c r="AF501" s="26">
        <v>3</v>
      </c>
      <c r="AG501" s="13" t="s">
        <v>1478</v>
      </c>
      <c r="AI501" s="26">
        <v>2</v>
      </c>
      <c r="AJ501" s="13" t="s">
        <v>1478</v>
      </c>
      <c r="AL501" s="25">
        <v>2</v>
      </c>
      <c r="AN501" s="14" t="s">
        <v>604</v>
      </c>
      <c r="AR501" s="15">
        <v>9</v>
      </c>
      <c r="AS501" s="15">
        <v>7</v>
      </c>
      <c r="AT501" s="15">
        <v>9</v>
      </c>
      <c r="AU501" s="15">
        <v>3</v>
      </c>
      <c r="AV501" s="15">
        <v>2</v>
      </c>
      <c r="AW501" s="15">
        <v>4</v>
      </c>
      <c r="AX501" s="15">
        <v>5</v>
      </c>
      <c r="BD501" s="16" t="s">
        <v>1747</v>
      </c>
      <c r="BE501" s="16" t="s">
        <v>1748</v>
      </c>
      <c r="BF501" s="16" t="s">
        <v>1749</v>
      </c>
      <c r="BG501" s="16" t="s">
        <v>1750</v>
      </c>
      <c r="BH501" s="16" t="s">
        <v>1731</v>
      </c>
      <c r="BK501" s="17" t="s">
        <v>1739</v>
      </c>
      <c r="BL501" s="40" t="s">
        <v>6209</v>
      </c>
    </row>
    <row r="502" spans="1:64" ht="15" customHeight="1" x14ac:dyDescent="0.55000000000000004">
      <c r="A502" s="20">
        <v>687</v>
      </c>
      <c r="B502" s="20" t="s">
        <v>2215</v>
      </c>
      <c r="C502" s="20" t="s">
        <v>2216</v>
      </c>
      <c r="D502" s="2" t="s">
        <v>598</v>
      </c>
      <c r="E502" s="2" t="s">
        <v>2087</v>
      </c>
      <c r="F502" s="2" t="s">
        <v>2199</v>
      </c>
      <c r="G502" s="2" t="s">
        <v>2217</v>
      </c>
      <c r="H502" s="3">
        <v>0</v>
      </c>
      <c r="I502" s="3">
        <v>1</v>
      </c>
      <c r="J502" s="3">
        <v>1</v>
      </c>
      <c r="K502" s="3">
        <v>0</v>
      </c>
      <c r="P502" s="28">
        <v>5</v>
      </c>
      <c r="Q502" s="9">
        <v>7000</v>
      </c>
      <c r="R502" s="4" t="s">
        <v>6162</v>
      </c>
      <c r="S502" s="4" t="s">
        <v>6163</v>
      </c>
      <c r="U502" s="7"/>
      <c r="X502" s="27">
        <v>5</v>
      </c>
      <c r="Z502" s="12" t="s">
        <v>2218</v>
      </c>
      <c r="AA502" s="12" t="s">
        <v>6166</v>
      </c>
      <c r="AB502" s="27">
        <v>3</v>
      </c>
      <c r="AD502" s="12" t="s">
        <v>6168</v>
      </c>
      <c r="AE502" s="12" t="s">
        <v>6170</v>
      </c>
      <c r="AF502" s="26">
        <v>4</v>
      </c>
      <c r="AG502" s="13" t="s">
        <v>2219</v>
      </c>
      <c r="AH502" s="13" t="s">
        <v>2220</v>
      </c>
      <c r="AI502" s="26">
        <v>3</v>
      </c>
      <c r="AJ502" s="13" t="s">
        <v>6168</v>
      </c>
      <c r="AK502" s="13" t="s">
        <v>6169</v>
      </c>
      <c r="AL502" s="25">
        <v>3</v>
      </c>
      <c r="AN502" s="14" t="s">
        <v>2219</v>
      </c>
      <c r="AO502" s="14" t="s">
        <v>2220</v>
      </c>
      <c r="AR502" s="15">
        <f>P502+X502+AF502+AL502</f>
        <v>17</v>
      </c>
      <c r="AS502" s="15">
        <f>P502+AB502+AI502+AL502</f>
        <v>14</v>
      </c>
      <c r="AT502" s="15">
        <v>17</v>
      </c>
      <c r="AU502" s="15">
        <v>4</v>
      </c>
      <c r="AV502" s="15">
        <v>5</v>
      </c>
      <c r="AW502" s="15">
        <v>10</v>
      </c>
      <c r="AX502" s="15">
        <v>7</v>
      </c>
      <c r="AY502" s="15" t="s">
        <v>45</v>
      </c>
      <c r="BC502" s="15" t="s">
        <v>6138</v>
      </c>
      <c r="BD502" s="16" t="s">
        <v>1749</v>
      </c>
      <c r="BE502" s="16" t="s">
        <v>1748</v>
      </c>
      <c r="BF502" s="16" t="s">
        <v>1749</v>
      </c>
      <c r="BG502" s="16" t="s">
        <v>1750</v>
      </c>
      <c r="BK502" s="17" t="s">
        <v>1734</v>
      </c>
      <c r="BL502" s="40" t="s">
        <v>6209</v>
      </c>
    </row>
    <row r="503" spans="1:64" ht="15" customHeight="1" x14ac:dyDescent="0.55000000000000004">
      <c r="A503" s="20">
        <v>688</v>
      </c>
      <c r="B503" s="20" t="s">
        <v>2221</v>
      </c>
      <c r="C503" s="20" t="s">
        <v>2222</v>
      </c>
      <c r="D503" s="2" t="s">
        <v>598</v>
      </c>
      <c r="E503" s="2" t="s">
        <v>2087</v>
      </c>
      <c r="F503" s="2" t="s">
        <v>2199</v>
      </c>
      <c r="G503" s="2" t="s">
        <v>2223</v>
      </c>
      <c r="H503" s="3">
        <v>0</v>
      </c>
      <c r="I503" s="3">
        <v>0</v>
      </c>
      <c r="J503" s="3">
        <v>1</v>
      </c>
      <c r="K503" s="3">
        <v>0</v>
      </c>
      <c r="P503" s="28">
        <v>5</v>
      </c>
      <c r="Q503" s="9" t="s">
        <v>6165</v>
      </c>
      <c r="R503" s="4" t="s">
        <v>6162</v>
      </c>
      <c r="S503" s="4" t="s">
        <v>6164</v>
      </c>
      <c r="U503" s="7"/>
      <c r="X503" s="27">
        <v>5</v>
      </c>
      <c r="Z503" s="12" t="s">
        <v>2218</v>
      </c>
      <c r="AA503" s="12" t="s">
        <v>6167</v>
      </c>
      <c r="AB503" s="27">
        <v>4</v>
      </c>
      <c r="AD503" s="12" t="s">
        <v>6168</v>
      </c>
      <c r="AE503" s="12" t="s">
        <v>6171</v>
      </c>
      <c r="AF503" s="26">
        <v>4</v>
      </c>
      <c r="AG503" s="13" t="s">
        <v>2219</v>
      </c>
      <c r="AH503" s="13" t="s">
        <v>2220</v>
      </c>
      <c r="AI503" s="26">
        <v>3</v>
      </c>
      <c r="AJ503" s="13" t="s">
        <v>6168</v>
      </c>
      <c r="AK503" s="13" t="s">
        <v>6169</v>
      </c>
      <c r="AL503" s="25">
        <v>3</v>
      </c>
      <c r="AN503" s="14" t="s">
        <v>2219</v>
      </c>
      <c r="AO503" s="14" t="s">
        <v>2220</v>
      </c>
      <c r="AR503" s="15">
        <f>P503+X503+AF503+AL503</f>
        <v>17</v>
      </c>
      <c r="AS503" s="15">
        <f>P503+AB503+AI503+AL503</f>
        <v>15</v>
      </c>
      <c r="AT503" s="15">
        <v>17</v>
      </c>
      <c r="AU503" s="15">
        <v>4</v>
      </c>
      <c r="AV503" s="15">
        <v>5</v>
      </c>
      <c r="AW503" s="15">
        <v>10</v>
      </c>
      <c r="AX503" s="15">
        <v>7</v>
      </c>
      <c r="AY503" s="15" t="s">
        <v>45</v>
      </c>
      <c r="BC503" s="15" t="s">
        <v>6138</v>
      </c>
      <c r="BD503" s="16" t="s">
        <v>1749</v>
      </c>
      <c r="BE503" s="16" t="s">
        <v>1748</v>
      </c>
      <c r="BF503" s="16" t="s">
        <v>1749</v>
      </c>
      <c r="BG503" s="16" t="s">
        <v>1750</v>
      </c>
      <c r="BK503" s="17" t="s">
        <v>1734</v>
      </c>
      <c r="BL503" s="40" t="s">
        <v>6209</v>
      </c>
    </row>
    <row r="504" spans="1:64" ht="15" customHeight="1" x14ac:dyDescent="0.55000000000000004">
      <c r="A504" s="20">
        <v>689</v>
      </c>
      <c r="B504" s="20" t="s">
        <v>2224</v>
      </c>
      <c r="C504" s="20" t="s">
        <v>2225</v>
      </c>
      <c r="D504" s="2" t="s">
        <v>598</v>
      </c>
      <c r="E504" s="2" t="s">
        <v>2087</v>
      </c>
      <c r="F504" s="2" t="s">
        <v>2199</v>
      </c>
      <c r="G504" s="2" t="s">
        <v>93</v>
      </c>
      <c r="H504" s="3">
        <v>0</v>
      </c>
      <c r="I504" s="3">
        <v>1</v>
      </c>
      <c r="J504" s="3">
        <v>1</v>
      </c>
      <c r="K504" s="3">
        <v>1</v>
      </c>
      <c r="L504" s="3" t="s">
        <v>116</v>
      </c>
      <c r="P504" s="28">
        <v>5</v>
      </c>
      <c r="Q504" s="8">
        <v>5100</v>
      </c>
      <c r="R504" s="4" t="s">
        <v>1743</v>
      </c>
      <c r="U504" s="7"/>
      <c r="X504" s="27">
        <v>4</v>
      </c>
      <c r="Y504" s="12">
        <v>205000</v>
      </c>
      <c r="Z504" s="12" t="s">
        <v>1743</v>
      </c>
      <c r="AB504" s="27">
        <v>4</v>
      </c>
      <c r="AC504" s="12">
        <v>204773</v>
      </c>
      <c r="AD504" s="12" t="s">
        <v>103</v>
      </c>
      <c r="AF504" s="26">
        <v>4</v>
      </c>
      <c r="AG504" s="13" t="s">
        <v>1478</v>
      </c>
      <c r="AI504" s="26">
        <v>2</v>
      </c>
      <c r="AJ504" s="13" t="s">
        <v>1478</v>
      </c>
      <c r="AL504" s="25">
        <v>4</v>
      </c>
      <c r="AN504" s="14" t="s">
        <v>604</v>
      </c>
      <c r="AO504" s="14" t="s">
        <v>2226</v>
      </c>
      <c r="AR504" s="15">
        <v>17</v>
      </c>
      <c r="AS504" s="15">
        <v>15</v>
      </c>
      <c r="AT504" s="15">
        <v>17</v>
      </c>
      <c r="AU504" s="15">
        <v>4</v>
      </c>
      <c r="AV504" s="15">
        <v>4</v>
      </c>
      <c r="AW504" s="15">
        <v>9</v>
      </c>
      <c r="AX504" s="15">
        <v>8</v>
      </c>
      <c r="AY504" s="15" t="s">
        <v>45</v>
      </c>
      <c r="AZ504" s="15" t="s">
        <v>63</v>
      </c>
      <c r="BC504" s="15" t="s">
        <v>6138</v>
      </c>
      <c r="BD504" s="16" t="s">
        <v>1747</v>
      </c>
      <c r="BE504" s="16" t="s">
        <v>1748</v>
      </c>
      <c r="BF504" s="16" t="s">
        <v>1747</v>
      </c>
      <c r="BG504" s="16" t="s">
        <v>1748</v>
      </c>
      <c r="BH504" s="16" t="s">
        <v>1731</v>
      </c>
      <c r="BK504" s="17" t="s">
        <v>133</v>
      </c>
      <c r="BL504" s="40" t="s">
        <v>6210</v>
      </c>
    </row>
    <row r="505" spans="1:64" ht="15" customHeight="1" x14ac:dyDescent="0.55000000000000004">
      <c r="A505" s="20">
        <v>690</v>
      </c>
      <c r="B505" s="20" t="s">
        <v>2227</v>
      </c>
      <c r="C505" s="20" t="s">
        <v>2228</v>
      </c>
      <c r="D505" s="2" t="s">
        <v>598</v>
      </c>
      <c r="E505" s="2" t="s">
        <v>2087</v>
      </c>
      <c r="F505" s="2" t="s">
        <v>2199</v>
      </c>
      <c r="G505" s="2" t="s">
        <v>93</v>
      </c>
      <c r="H505" s="3">
        <v>0</v>
      </c>
      <c r="I505" s="3">
        <v>1</v>
      </c>
      <c r="J505" s="3">
        <v>1</v>
      </c>
      <c r="K505" s="3">
        <v>1</v>
      </c>
      <c r="L505" s="3" t="s">
        <v>116</v>
      </c>
      <c r="N505" s="3" t="s">
        <v>192</v>
      </c>
      <c r="P505" s="28">
        <v>4</v>
      </c>
      <c r="Q505" s="8">
        <v>150000</v>
      </c>
      <c r="R505" s="4" t="s">
        <v>1743</v>
      </c>
      <c r="S505" s="4" t="s">
        <v>1744</v>
      </c>
      <c r="U505" s="7"/>
      <c r="X505" s="27">
        <v>5</v>
      </c>
      <c r="Z505" s="12" t="s">
        <v>962</v>
      </c>
      <c r="AA505" s="12" t="s">
        <v>2229</v>
      </c>
      <c r="AB505" s="27">
        <v>1</v>
      </c>
      <c r="AD505" s="12" t="s">
        <v>58</v>
      </c>
      <c r="AE505" s="12" t="s">
        <v>1763</v>
      </c>
      <c r="AF505" s="26">
        <v>4</v>
      </c>
      <c r="AG505" s="13" t="s">
        <v>1478</v>
      </c>
      <c r="AI505" s="26">
        <v>2</v>
      </c>
      <c r="AJ505" s="13" t="s">
        <v>1478</v>
      </c>
      <c r="AL505" s="25">
        <v>4</v>
      </c>
      <c r="AN505" s="14" t="s">
        <v>604</v>
      </c>
      <c r="AR505" s="15">
        <v>17</v>
      </c>
      <c r="AS505" s="15">
        <v>11</v>
      </c>
      <c r="AT505" s="15">
        <v>17</v>
      </c>
      <c r="AU505" s="15">
        <v>4</v>
      </c>
      <c r="AV505" s="15">
        <v>5</v>
      </c>
      <c r="AW505" s="15">
        <v>9</v>
      </c>
      <c r="AX505" s="15">
        <v>8</v>
      </c>
      <c r="AY505" s="15" t="s">
        <v>45</v>
      </c>
      <c r="AZ505" s="15" t="s">
        <v>63</v>
      </c>
      <c r="BC505" s="15" t="s">
        <v>6138</v>
      </c>
      <c r="BD505" s="16" t="s">
        <v>1749</v>
      </c>
      <c r="BE505" s="16" t="s">
        <v>1965</v>
      </c>
      <c r="BF505" s="16" t="s">
        <v>1749</v>
      </c>
      <c r="BG505" s="16" t="s">
        <v>1750</v>
      </c>
      <c r="BH505" s="16" t="s">
        <v>1731</v>
      </c>
      <c r="BK505" s="17" t="s">
        <v>1947</v>
      </c>
      <c r="BL505" s="40" t="s">
        <v>6206</v>
      </c>
    </row>
    <row r="506" spans="1:64" ht="15" customHeight="1" x14ac:dyDescent="0.55000000000000004">
      <c r="A506" s="20">
        <v>691</v>
      </c>
      <c r="B506" s="20" t="s">
        <v>2230</v>
      </c>
      <c r="C506" s="20" t="s">
        <v>2231</v>
      </c>
      <c r="D506" s="2" t="s">
        <v>598</v>
      </c>
      <c r="E506" s="2" t="s">
        <v>2087</v>
      </c>
      <c r="F506" s="2" t="s">
        <v>2199</v>
      </c>
      <c r="H506" s="3">
        <v>0</v>
      </c>
      <c r="I506" s="3">
        <v>1</v>
      </c>
      <c r="J506" s="3">
        <v>1</v>
      </c>
      <c r="K506" s="3">
        <v>1</v>
      </c>
      <c r="L506" s="3" t="s">
        <v>116</v>
      </c>
      <c r="N506" s="3" t="s">
        <v>192</v>
      </c>
      <c r="P506" s="28">
        <v>2</v>
      </c>
      <c r="Q506" s="9"/>
      <c r="R506" s="4" t="s">
        <v>57</v>
      </c>
      <c r="U506" s="7"/>
      <c r="X506" s="27">
        <v>5</v>
      </c>
      <c r="Z506" s="12" t="s">
        <v>962</v>
      </c>
      <c r="AA506" s="12" t="s">
        <v>2232</v>
      </c>
      <c r="AB506" s="27">
        <v>1</v>
      </c>
      <c r="AD506" s="12" t="s">
        <v>58</v>
      </c>
      <c r="AE506" s="12" t="s">
        <v>1763</v>
      </c>
      <c r="AF506" s="26">
        <v>4</v>
      </c>
      <c r="AG506" s="13" t="s">
        <v>1478</v>
      </c>
      <c r="AI506" s="26">
        <v>3</v>
      </c>
      <c r="AJ506" s="13" t="s">
        <v>1478</v>
      </c>
      <c r="AL506" s="25">
        <v>3</v>
      </c>
      <c r="AN506" s="14" t="s">
        <v>604</v>
      </c>
      <c r="AR506" s="15">
        <v>14</v>
      </c>
      <c r="AS506" s="15">
        <v>9</v>
      </c>
      <c r="AT506" s="15">
        <v>14</v>
      </c>
      <c r="AU506" s="15">
        <v>4</v>
      </c>
      <c r="AV506" s="15">
        <v>5</v>
      </c>
      <c r="AW506" s="15">
        <v>7</v>
      </c>
      <c r="AX506" s="15">
        <v>7</v>
      </c>
      <c r="AZ506" s="15" t="s">
        <v>63</v>
      </c>
      <c r="BC506" s="15" t="s">
        <v>6202</v>
      </c>
      <c r="BD506" s="16" t="s">
        <v>1749</v>
      </c>
      <c r="BE506" s="16" t="s">
        <v>1965</v>
      </c>
      <c r="BF506" s="16" t="s">
        <v>1749</v>
      </c>
      <c r="BG506" s="16" t="s">
        <v>1750</v>
      </c>
      <c r="BH506" s="16" t="s">
        <v>1731</v>
      </c>
      <c r="BK506" s="17" t="s">
        <v>1734</v>
      </c>
      <c r="BL506" s="40" t="s">
        <v>6206</v>
      </c>
    </row>
    <row r="507" spans="1:64" ht="15" customHeight="1" x14ac:dyDescent="0.55000000000000004">
      <c r="A507" s="20">
        <v>692</v>
      </c>
      <c r="B507" s="20" t="s">
        <v>2233</v>
      </c>
      <c r="C507" s="20" t="s">
        <v>2234</v>
      </c>
      <c r="D507" s="2" t="s">
        <v>598</v>
      </c>
      <c r="E507" s="2" t="s">
        <v>2087</v>
      </c>
      <c r="F507" s="2" t="s">
        <v>2199</v>
      </c>
      <c r="G507" s="2" t="s">
        <v>93</v>
      </c>
      <c r="H507" s="3">
        <v>0</v>
      </c>
      <c r="I507" s="3">
        <v>1</v>
      </c>
      <c r="J507" s="3">
        <v>1</v>
      </c>
      <c r="K507" s="3">
        <v>1</v>
      </c>
      <c r="L507" s="3" t="s">
        <v>116</v>
      </c>
      <c r="P507" s="28">
        <v>3</v>
      </c>
      <c r="Q507" s="8">
        <v>600000</v>
      </c>
      <c r="R507" s="4" t="s">
        <v>1800</v>
      </c>
      <c r="S507" s="4" t="s">
        <v>1744</v>
      </c>
      <c r="U507" s="7"/>
      <c r="X507" s="27">
        <v>5</v>
      </c>
      <c r="Z507" s="12" t="s">
        <v>962</v>
      </c>
      <c r="AA507" s="12" t="s">
        <v>2235</v>
      </c>
      <c r="AB507" s="27">
        <v>1</v>
      </c>
      <c r="AD507" s="12" t="s">
        <v>58</v>
      </c>
      <c r="AE507" s="12" t="s">
        <v>1763</v>
      </c>
      <c r="AF507" s="26">
        <v>4</v>
      </c>
      <c r="AG507" s="13" t="s">
        <v>1478</v>
      </c>
      <c r="AI507" s="26">
        <v>3</v>
      </c>
      <c r="AJ507" s="13" t="s">
        <v>1478</v>
      </c>
      <c r="AL507" s="25">
        <v>4</v>
      </c>
      <c r="AN507" s="14" t="s">
        <v>604</v>
      </c>
      <c r="AO507" s="14" t="s">
        <v>2226</v>
      </c>
      <c r="AR507" s="15">
        <v>16</v>
      </c>
      <c r="AS507" s="15">
        <v>11</v>
      </c>
      <c r="AT507" s="15">
        <v>16</v>
      </c>
      <c r="AU507" s="15">
        <v>4</v>
      </c>
      <c r="AV507" s="15">
        <v>5</v>
      </c>
      <c r="AW507" s="15">
        <v>8</v>
      </c>
      <c r="AX507" s="15">
        <v>8</v>
      </c>
      <c r="AZ507" s="15" t="s">
        <v>63</v>
      </c>
      <c r="BC507" s="15" t="s">
        <v>6202</v>
      </c>
      <c r="BD507" s="16" t="s">
        <v>1747</v>
      </c>
      <c r="BE507" s="16" t="s">
        <v>1748</v>
      </c>
      <c r="BF507" s="16" t="s">
        <v>1732</v>
      </c>
      <c r="BG507" s="16" t="s">
        <v>1733</v>
      </c>
      <c r="BH507" s="16" t="s">
        <v>1731</v>
      </c>
      <c r="BK507" s="17" t="s">
        <v>1734</v>
      </c>
      <c r="BL507" s="40" t="s">
        <v>6206</v>
      </c>
    </row>
    <row r="508" spans="1:64" ht="15" customHeight="1" x14ac:dyDescent="0.55000000000000004">
      <c r="A508" s="20">
        <v>696</v>
      </c>
      <c r="B508" s="20" t="s">
        <v>2236</v>
      </c>
      <c r="C508" s="20" t="s">
        <v>2237</v>
      </c>
      <c r="D508" s="2" t="s">
        <v>598</v>
      </c>
      <c r="E508" s="2" t="s">
        <v>2087</v>
      </c>
      <c r="F508" s="2" t="s">
        <v>2199</v>
      </c>
      <c r="G508" s="2" t="s">
        <v>93</v>
      </c>
      <c r="H508" s="3">
        <v>0</v>
      </c>
      <c r="I508" s="3">
        <v>1</v>
      </c>
      <c r="J508" s="3">
        <v>1</v>
      </c>
      <c r="K508" s="3">
        <v>1</v>
      </c>
      <c r="L508" s="3" t="s">
        <v>100</v>
      </c>
      <c r="P508" s="28">
        <v>3</v>
      </c>
      <c r="Q508" s="9"/>
      <c r="R508" s="4" t="s">
        <v>1743</v>
      </c>
      <c r="S508" s="4" t="s">
        <v>2238</v>
      </c>
      <c r="U508" s="7"/>
      <c r="X508" s="27">
        <v>4</v>
      </c>
      <c r="Y508" s="12">
        <v>111214</v>
      </c>
      <c r="Z508" s="12" t="s">
        <v>103</v>
      </c>
      <c r="AA508" s="12" t="s">
        <v>2239</v>
      </c>
      <c r="AB508" s="27">
        <v>2</v>
      </c>
      <c r="AC508" s="12">
        <v>2565465</v>
      </c>
      <c r="AD508" s="12" t="s">
        <v>103</v>
      </c>
      <c r="AF508" s="26">
        <v>4</v>
      </c>
      <c r="AG508" s="13" t="s">
        <v>1478</v>
      </c>
      <c r="AI508" s="26">
        <v>2</v>
      </c>
      <c r="AJ508" s="13" t="s">
        <v>1478</v>
      </c>
      <c r="AL508" s="25">
        <v>4</v>
      </c>
      <c r="AN508" s="14" t="s">
        <v>604</v>
      </c>
      <c r="AO508" s="14" t="s">
        <v>2226</v>
      </c>
      <c r="AR508" s="15">
        <v>15</v>
      </c>
      <c r="AS508" s="15">
        <v>11</v>
      </c>
      <c r="AT508" s="15">
        <v>15</v>
      </c>
      <c r="AU508" s="15">
        <v>4</v>
      </c>
      <c r="AV508" s="15">
        <v>4</v>
      </c>
      <c r="AW508" s="15">
        <v>7</v>
      </c>
      <c r="AX508" s="15">
        <v>8</v>
      </c>
      <c r="BA508" s="15" t="s">
        <v>175</v>
      </c>
      <c r="BC508" s="15" t="s">
        <v>6201</v>
      </c>
      <c r="BD508" s="16" t="s">
        <v>1747</v>
      </c>
      <c r="BE508" s="16" t="s">
        <v>1748</v>
      </c>
      <c r="BF508" s="16" t="s">
        <v>1732</v>
      </c>
      <c r="BG508" s="16" t="s">
        <v>1733</v>
      </c>
      <c r="BH508" s="16" t="s">
        <v>1731</v>
      </c>
      <c r="BK508" s="17" t="s">
        <v>1734</v>
      </c>
      <c r="BL508" s="40" t="s">
        <v>6206</v>
      </c>
    </row>
    <row r="509" spans="1:64" ht="15" customHeight="1" x14ac:dyDescent="0.55000000000000004">
      <c r="A509" s="20">
        <v>698</v>
      </c>
      <c r="B509" s="20" t="s">
        <v>2240</v>
      </c>
      <c r="C509" s="20" t="s">
        <v>2241</v>
      </c>
      <c r="D509" s="2" t="s">
        <v>598</v>
      </c>
      <c r="E509" s="2" t="s">
        <v>2242</v>
      </c>
      <c r="F509" s="2" t="s">
        <v>2243</v>
      </c>
      <c r="G509" s="2" t="s">
        <v>93</v>
      </c>
      <c r="H509" s="3">
        <v>0</v>
      </c>
      <c r="I509" s="3">
        <v>0</v>
      </c>
      <c r="J509" s="3">
        <v>1</v>
      </c>
      <c r="K509" s="3">
        <v>1</v>
      </c>
      <c r="L509" s="3" t="s">
        <v>55</v>
      </c>
      <c r="P509" s="28">
        <v>5</v>
      </c>
      <c r="Q509" s="9"/>
      <c r="R509" s="4" t="s">
        <v>57</v>
      </c>
      <c r="U509" s="7"/>
      <c r="X509" s="27">
        <v>1</v>
      </c>
      <c r="Y509" s="12">
        <v>6932824</v>
      </c>
      <c r="Z509" s="12" t="s">
        <v>103</v>
      </c>
      <c r="AB509" s="27">
        <v>1</v>
      </c>
      <c r="AC509" s="12">
        <v>6932180</v>
      </c>
      <c r="AD509" s="12" t="s">
        <v>103</v>
      </c>
      <c r="AF509" s="26">
        <v>3</v>
      </c>
      <c r="AG509" s="13" t="s">
        <v>70</v>
      </c>
      <c r="AI509" s="26">
        <v>3</v>
      </c>
      <c r="AJ509" s="13" t="s">
        <v>70</v>
      </c>
      <c r="AL509" s="25">
        <v>3</v>
      </c>
      <c r="AN509" s="14" t="s">
        <v>1458</v>
      </c>
      <c r="AO509" s="14" t="s">
        <v>2244</v>
      </c>
      <c r="AR509" s="15">
        <v>12</v>
      </c>
      <c r="AS509" s="15">
        <v>12</v>
      </c>
      <c r="AT509" s="15">
        <v>12</v>
      </c>
      <c r="AU509" s="15">
        <v>3</v>
      </c>
      <c r="AV509" s="15">
        <v>1</v>
      </c>
      <c r="AW509" s="15">
        <v>6</v>
      </c>
      <c r="AX509" s="15">
        <v>6</v>
      </c>
      <c r="BD509" s="16" t="s">
        <v>313</v>
      </c>
      <c r="BE509" s="16" t="s">
        <v>106</v>
      </c>
      <c r="BF509" s="41" t="s">
        <v>313</v>
      </c>
      <c r="BG509" s="16" t="s">
        <v>106</v>
      </c>
      <c r="BH509" s="16" t="s">
        <v>968</v>
      </c>
      <c r="BK509" s="17" t="s">
        <v>65</v>
      </c>
      <c r="BL509" s="40" t="s">
        <v>6206</v>
      </c>
    </row>
    <row r="510" spans="1:64" ht="15" customHeight="1" x14ac:dyDescent="0.55000000000000004">
      <c r="A510" s="20">
        <v>699</v>
      </c>
      <c r="B510" s="20" t="s">
        <v>2245</v>
      </c>
      <c r="C510" s="20" t="s">
        <v>2246</v>
      </c>
      <c r="D510" s="2" t="s">
        <v>598</v>
      </c>
      <c r="E510" s="2" t="s">
        <v>2242</v>
      </c>
      <c r="F510" s="2" t="s">
        <v>2243</v>
      </c>
      <c r="G510" s="2" t="s">
        <v>93</v>
      </c>
      <c r="H510" s="3">
        <v>0</v>
      </c>
      <c r="I510" s="3">
        <v>1</v>
      </c>
      <c r="J510" s="3">
        <v>1</v>
      </c>
      <c r="K510" s="3">
        <v>1</v>
      </c>
      <c r="L510" s="3" t="s">
        <v>100</v>
      </c>
      <c r="P510" s="28">
        <v>4</v>
      </c>
      <c r="Q510" s="8">
        <v>450000</v>
      </c>
      <c r="R510" s="4" t="s">
        <v>144</v>
      </c>
      <c r="S510" s="4" t="s">
        <v>2247</v>
      </c>
      <c r="U510" s="7"/>
      <c r="X510" s="27">
        <v>1</v>
      </c>
      <c r="Y510" s="12">
        <v>13984258</v>
      </c>
      <c r="Z510" s="12" t="s">
        <v>103</v>
      </c>
      <c r="AB510" s="27">
        <v>1</v>
      </c>
      <c r="AC510" s="12">
        <v>14872309</v>
      </c>
      <c r="AD510" s="12" t="s">
        <v>103</v>
      </c>
      <c r="AF510" s="26">
        <v>4</v>
      </c>
      <c r="AG510" s="13" t="s">
        <v>1478</v>
      </c>
      <c r="AI510" s="26">
        <v>3</v>
      </c>
      <c r="AJ510" s="13" t="s">
        <v>1478</v>
      </c>
      <c r="AL510" s="25">
        <v>3</v>
      </c>
      <c r="AM510" s="14">
        <v>2.2256999999999998</v>
      </c>
      <c r="AN510" s="14" t="s">
        <v>603</v>
      </c>
      <c r="AO510" s="14" t="s">
        <v>2248</v>
      </c>
      <c r="AR510" s="15">
        <v>12</v>
      </c>
      <c r="AS510" s="15">
        <v>11</v>
      </c>
      <c r="AT510" s="15">
        <v>12</v>
      </c>
      <c r="AU510" s="15">
        <v>4</v>
      </c>
      <c r="AV510" s="15">
        <v>1</v>
      </c>
      <c r="AW510" s="15">
        <v>5</v>
      </c>
      <c r="AX510" s="15">
        <v>7</v>
      </c>
      <c r="BD510" s="16" t="s">
        <v>6224</v>
      </c>
      <c r="BE510" s="16" t="s">
        <v>6273</v>
      </c>
      <c r="BF510" s="16" t="s">
        <v>6224</v>
      </c>
      <c r="BG510" s="16" t="s">
        <v>2249</v>
      </c>
      <c r="BH510" s="16" t="s">
        <v>106</v>
      </c>
      <c r="BK510" s="17" t="s">
        <v>108</v>
      </c>
      <c r="BL510" s="40" t="s">
        <v>6206</v>
      </c>
    </row>
    <row r="511" spans="1:64" ht="15" customHeight="1" x14ac:dyDescent="0.55000000000000004">
      <c r="A511" s="20">
        <v>700</v>
      </c>
      <c r="B511" s="20" t="s">
        <v>2250</v>
      </c>
      <c r="C511" s="20" t="s">
        <v>2251</v>
      </c>
      <c r="D511" s="2" t="s">
        <v>598</v>
      </c>
      <c r="E511" s="2" t="s">
        <v>2252</v>
      </c>
      <c r="F511" s="2" t="s">
        <v>2253</v>
      </c>
      <c r="G511" s="2" t="s">
        <v>93</v>
      </c>
      <c r="H511" s="3">
        <v>0</v>
      </c>
      <c r="I511" s="3">
        <v>1</v>
      </c>
      <c r="J511" s="3">
        <v>1</v>
      </c>
      <c r="K511" s="3">
        <v>1</v>
      </c>
      <c r="L511" s="3" t="s">
        <v>100</v>
      </c>
      <c r="P511" s="28">
        <v>4</v>
      </c>
      <c r="Q511" s="9"/>
      <c r="R511" s="4" t="s">
        <v>57</v>
      </c>
      <c r="U511" s="7"/>
      <c r="X511" s="27">
        <v>4</v>
      </c>
      <c r="Y511" s="12">
        <v>280000</v>
      </c>
      <c r="Z511" s="12" t="s">
        <v>103</v>
      </c>
      <c r="AA511" s="12" t="s">
        <v>2254</v>
      </c>
      <c r="AB511" s="27">
        <v>1</v>
      </c>
      <c r="AC511" s="12">
        <v>8251621</v>
      </c>
      <c r="AD511" s="12" t="s">
        <v>103</v>
      </c>
      <c r="AF511" s="26">
        <v>4</v>
      </c>
      <c r="AG511" s="13" t="s">
        <v>1478</v>
      </c>
      <c r="AI511" s="26">
        <v>2</v>
      </c>
      <c r="AJ511" s="13" t="s">
        <v>1478</v>
      </c>
      <c r="AL511" s="25">
        <v>4</v>
      </c>
      <c r="AN511" s="14" t="s">
        <v>59</v>
      </c>
      <c r="AO511" s="14" t="s">
        <v>1609</v>
      </c>
      <c r="AR511" s="15">
        <v>16</v>
      </c>
      <c r="AS511" s="15">
        <v>11</v>
      </c>
      <c r="AT511" s="15">
        <v>16</v>
      </c>
      <c r="AU511" s="15">
        <v>4</v>
      </c>
      <c r="AV511" s="15">
        <v>4</v>
      </c>
      <c r="AW511" s="15">
        <v>8</v>
      </c>
      <c r="AX511" s="15">
        <v>8</v>
      </c>
      <c r="AZ511" s="15" t="s">
        <v>63</v>
      </c>
      <c r="BC511" s="15" t="s">
        <v>6202</v>
      </c>
      <c r="BD511" s="16" t="s">
        <v>2255</v>
      </c>
      <c r="BE511" s="16" t="s">
        <v>2256</v>
      </c>
      <c r="BF511" s="16" t="s">
        <v>1747</v>
      </c>
      <c r="BG511" s="16" t="s">
        <v>1770</v>
      </c>
      <c r="BH511" s="16" t="s">
        <v>318</v>
      </c>
      <c r="BK511" s="17" t="s">
        <v>1691</v>
      </c>
      <c r="BL511" s="40" t="s">
        <v>6206</v>
      </c>
    </row>
    <row r="512" spans="1:64" ht="15" customHeight="1" x14ac:dyDescent="0.55000000000000004">
      <c r="A512" s="20">
        <v>701</v>
      </c>
      <c r="B512" s="20" t="s">
        <v>2257</v>
      </c>
      <c r="C512" s="20" t="s">
        <v>2258</v>
      </c>
      <c r="D512" s="2" t="s">
        <v>598</v>
      </c>
      <c r="E512" s="2" t="s">
        <v>2252</v>
      </c>
      <c r="F512" s="2" t="s">
        <v>2253</v>
      </c>
      <c r="H512" s="3">
        <v>0</v>
      </c>
      <c r="I512" s="3">
        <v>0</v>
      </c>
      <c r="J512" s="3">
        <v>1</v>
      </c>
      <c r="K512" s="3">
        <v>1</v>
      </c>
      <c r="L512" s="3" t="s">
        <v>55</v>
      </c>
      <c r="P512" s="28">
        <v>4</v>
      </c>
      <c r="Q512" s="8">
        <v>120000</v>
      </c>
      <c r="R512" s="4" t="s">
        <v>604</v>
      </c>
      <c r="S512" s="4" t="s">
        <v>2259</v>
      </c>
      <c r="U512" s="7"/>
      <c r="X512" s="27">
        <v>1</v>
      </c>
      <c r="Y512" s="12">
        <v>5537250</v>
      </c>
      <c r="Z512" s="12" t="s">
        <v>103</v>
      </c>
      <c r="AA512" s="12" t="s">
        <v>2260</v>
      </c>
      <c r="AB512" s="27">
        <v>1</v>
      </c>
      <c r="AC512" s="12">
        <v>5537250</v>
      </c>
      <c r="AD512" s="12" t="s">
        <v>1745</v>
      </c>
      <c r="AF512" s="26">
        <v>2</v>
      </c>
      <c r="AG512" s="13" t="s">
        <v>1478</v>
      </c>
      <c r="AI512" s="26">
        <v>2</v>
      </c>
      <c r="AJ512" s="13" t="s">
        <v>1478</v>
      </c>
      <c r="AL512" s="25">
        <v>3</v>
      </c>
      <c r="AN512" s="14" t="s">
        <v>604</v>
      </c>
      <c r="AO512" s="14" t="s">
        <v>322</v>
      </c>
      <c r="AR512" s="15">
        <v>10</v>
      </c>
      <c r="AS512" s="15">
        <v>10</v>
      </c>
      <c r="AT512" s="15">
        <v>10</v>
      </c>
      <c r="AU512" s="15">
        <v>2</v>
      </c>
      <c r="AV512" s="15">
        <v>1</v>
      </c>
      <c r="AW512" s="15">
        <v>5</v>
      </c>
      <c r="AX512" s="15">
        <v>5</v>
      </c>
      <c r="BD512" s="16" t="s">
        <v>1749</v>
      </c>
      <c r="BE512" s="16" t="s">
        <v>1965</v>
      </c>
      <c r="BF512" s="16" t="s">
        <v>1749</v>
      </c>
      <c r="BG512" s="16" t="s">
        <v>1750</v>
      </c>
      <c r="BH512" s="16" t="s">
        <v>1731</v>
      </c>
      <c r="BK512" s="17" t="s">
        <v>1734</v>
      </c>
      <c r="BL512" s="40" t="s">
        <v>6206</v>
      </c>
    </row>
    <row r="513" spans="1:64" ht="15" customHeight="1" x14ac:dyDescent="0.55000000000000004">
      <c r="A513" s="20">
        <v>703</v>
      </c>
      <c r="B513" s="20" t="s">
        <v>2261</v>
      </c>
      <c r="C513" s="20" t="s">
        <v>2262</v>
      </c>
      <c r="D513" s="2" t="s">
        <v>598</v>
      </c>
      <c r="E513" s="2" t="s">
        <v>2252</v>
      </c>
      <c r="F513" s="2" t="s">
        <v>2263</v>
      </c>
      <c r="H513" s="3">
        <v>1</v>
      </c>
      <c r="I513" s="3">
        <v>1</v>
      </c>
      <c r="J513" s="3">
        <v>1</v>
      </c>
      <c r="K513" s="3">
        <v>1</v>
      </c>
      <c r="L513" s="3" t="s">
        <v>116</v>
      </c>
      <c r="P513" s="28">
        <v>4</v>
      </c>
      <c r="Q513" s="8">
        <v>100000</v>
      </c>
      <c r="R513" s="4" t="s">
        <v>604</v>
      </c>
      <c r="U513" s="7"/>
      <c r="X513" s="27">
        <v>1</v>
      </c>
      <c r="Z513" s="12" t="s">
        <v>1813</v>
      </c>
      <c r="AA513" s="12" t="s">
        <v>2264</v>
      </c>
      <c r="AB513" s="27">
        <v>1</v>
      </c>
      <c r="AD513" s="12" t="s">
        <v>58</v>
      </c>
      <c r="AE513" s="12" t="s">
        <v>1763</v>
      </c>
      <c r="AF513" s="26">
        <v>4</v>
      </c>
      <c r="AG513" s="13" t="s">
        <v>603</v>
      </c>
      <c r="AH513" s="13" t="s">
        <v>2265</v>
      </c>
      <c r="AI513" s="26">
        <v>4</v>
      </c>
      <c r="AJ513" s="13" t="s">
        <v>603</v>
      </c>
      <c r="AK513" s="13" t="s">
        <v>2050</v>
      </c>
      <c r="AL513" s="25">
        <v>3</v>
      </c>
      <c r="AN513" s="14" t="s">
        <v>604</v>
      </c>
      <c r="AO513" s="14" t="s">
        <v>2266</v>
      </c>
      <c r="AR513" s="15">
        <v>12</v>
      </c>
      <c r="AS513" s="15">
        <v>12</v>
      </c>
      <c r="AT513" s="15">
        <v>12</v>
      </c>
      <c r="AU513" s="15">
        <v>4</v>
      </c>
      <c r="AV513" s="15">
        <v>1</v>
      </c>
      <c r="AW513" s="15">
        <v>5</v>
      </c>
      <c r="AX513" s="15">
        <v>7</v>
      </c>
      <c r="BD513" s="16" t="s">
        <v>1749</v>
      </c>
      <c r="BE513" s="16" t="s">
        <v>1965</v>
      </c>
      <c r="BF513" s="16" t="s">
        <v>1747</v>
      </c>
      <c r="BG513" s="16" t="s">
        <v>1770</v>
      </c>
      <c r="BH513" s="16" t="s">
        <v>1731</v>
      </c>
      <c r="BK513" s="17" t="s">
        <v>1691</v>
      </c>
      <c r="BL513" s="40" t="s">
        <v>6206</v>
      </c>
    </row>
    <row r="514" spans="1:64" ht="15" customHeight="1" x14ac:dyDescent="0.55000000000000004">
      <c r="A514" s="20">
        <v>704</v>
      </c>
      <c r="B514" s="20" t="s">
        <v>2267</v>
      </c>
      <c r="C514" s="20" t="s">
        <v>2268</v>
      </c>
      <c r="D514" s="2" t="s">
        <v>598</v>
      </c>
      <c r="E514" s="2" t="s">
        <v>2252</v>
      </c>
      <c r="F514" s="2" t="s">
        <v>2263</v>
      </c>
      <c r="G514" s="2" t="s">
        <v>93</v>
      </c>
      <c r="H514" s="3">
        <v>0</v>
      </c>
      <c r="I514" s="3">
        <v>0</v>
      </c>
      <c r="J514" s="3">
        <v>1</v>
      </c>
      <c r="K514" s="3">
        <v>1</v>
      </c>
      <c r="L514" s="3" t="s">
        <v>55</v>
      </c>
      <c r="P514" s="28">
        <v>5</v>
      </c>
      <c r="Q514" s="9"/>
      <c r="R514" s="4" t="s">
        <v>928</v>
      </c>
      <c r="S514" s="4" t="s">
        <v>2269</v>
      </c>
      <c r="U514" s="7"/>
      <c r="X514" s="27">
        <v>4</v>
      </c>
      <c r="Z514" s="12" t="s">
        <v>1813</v>
      </c>
      <c r="AA514" s="12" t="s">
        <v>2270</v>
      </c>
      <c r="AB514" s="27">
        <v>2</v>
      </c>
      <c r="AC514" s="12">
        <v>1122296</v>
      </c>
      <c r="AD514" s="12" t="s">
        <v>103</v>
      </c>
      <c r="AF514" s="26">
        <v>4</v>
      </c>
      <c r="AG514" s="13" t="s">
        <v>603</v>
      </c>
      <c r="AH514" s="13" t="s">
        <v>2265</v>
      </c>
      <c r="AI514" s="26">
        <v>2</v>
      </c>
      <c r="AJ514" s="13" t="s">
        <v>603</v>
      </c>
      <c r="AL514" s="25">
        <v>3</v>
      </c>
      <c r="AN514" s="14" t="s">
        <v>1478</v>
      </c>
      <c r="AO514" s="14" t="s">
        <v>2266</v>
      </c>
      <c r="AR514" s="15">
        <v>16</v>
      </c>
      <c r="AS514" s="15">
        <v>12</v>
      </c>
      <c r="AT514" s="15">
        <v>16</v>
      </c>
      <c r="AU514" s="15">
        <v>4</v>
      </c>
      <c r="AV514" s="15">
        <v>4</v>
      </c>
      <c r="AW514" s="15">
        <v>9</v>
      </c>
      <c r="AX514" s="15">
        <v>7</v>
      </c>
      <c r="AZ514" s="15" t="s">
        <v>63</v>
      </c>
      <c r="BC514" s="15" t="s">
        <v>6202</v>
      </c>
      <c r="BD514" s="16" t="s">
        <v>1749</v>
      </c>
      <c r="BE514" s="16" t="s">
        <v>1965</v>
      </c>
      <c r="BF514" s="16" t="s">
        <v>1747</v>
      </c>
      <c r="BG514" s="16" t="s">
        <v>1770</v>
      </c>
      <c r="BH514" s="16" t="s">
        <v>1731</v>
      </c>
      <c r="BK514" s="17" t="s">
        <v>133</v>
      </c>
      <c r="BL514" s="40" t="s">
        <v>6206</v>
      </c>
    </row>
    <row r="515" spans="1:64" ht="15" customHeight="1" x14ac:dyDescent="0.55000000000000004">
      <c r="A515" s="20">
        <v>705</v>
      </c>
      <c r="B515" s="20" t="s">
        <v>2271</v>
      </c>
      <c r="C515" s="20" t="s">
        <v>2272</v>
      </c>
      <c r="D515" s="2" t="s">
        <v>598</v>
      </c>
      <c r="E515" s="2" t="s">
        <v>2252</v>
      </c>
      <c r="F515" s="2" t="s">
        <v>2263</v>
      </c>
      <c r="H515" s="3">
        <v>0</v>
      </c>
      <c r="I515" s="3">
        <v>1</v>
      </c>
      <c r="J515" s="3">
        <v>1</v>
      </c>
      <c r="K515" s="3">
        <v>1</v>
      </c>
      <c r="L515" s="3" t="s">
        <v>100</v>
      </c>
      <c r="P515" s="28">
        <v>4</v>
      </c>
      <c r="Q515" s="9" t="s">
        <v>2273</v>
      </c>
      <c r="R515" s="4" t="s">
        <v>2274</v>
      </c>
      <c r="S515" s="4" t="s">
        <v>2275</v>
      </c>
      <c r="U515" s="7"/>
      <c r="X515" s="27">
        <v>3</v>
      </c>
      <c r="Y515" s="12">
        <v>411871</v>
      </c>
      <c r="Z515" s="12" t="s">
        <v>103</v>
      </c>
      <c r="AB515" s="27">
        <v>3</v>
      </c>
      <c r="AC515" s="12">
        <v>540153</v>
      </c>
      <c r="AD515" s="12" t="s">
        <v>103</v>
      </c>
      <c r="AF515" s="26">
        <v>4</v>
      </c>
      <c r="AG515" s="13" t="s">
        <v>603</v>
      </c>
      <c r="AH515" s="13" t="s">
        <v>2265</v>
      </c>
      <c r="AI515" s="26">
        <v>4</v>
      </c>
      <c r="AJ515" s="13" t="s">
        <v>603</v>
      </c>
      <c r="AK515" s="13" t="s">
        <v>2050</v>
      </c>
      <c r="AL515" s="25">
        <v>4</v>
      </c>
      <c r="AN515" s="14" t="s">
        <v>604</v>
      </c>
      <c r="AO515" s="14" t="s">
        <v>2276</v>
      </c>
      <c r="AR515" s="15">
        <v>15</v>
      </c>
      <c r="AS515" s="15">
        <v>15</v>
      </c>
      <c r="AT515" s="15">
        <v>15</v>
      </c>
      <c r="AU515" s="15">
        <v>4</v>
      </c>
      <c r="AV515" s="15">
        <v>3</v>
      </c>
      <c r="AW515" s="15">
        <v>7</v>
      </c>
      <c r="AX515" s="15">
        <v>8</v>
      </c>
      <c r="BA515" s="15" t="s">
        <v>175</v>
      </c>
      <c r="BC515" s="15" t="s">
        <v>6201</v>
      </c>
      <c r="BD515" s="16" t="s">
        <v>1747</v>
      </c>
      <c r="BE515" s="16" t="s">
        <v>1748</v>
      </c>
      <c r="BF515" s="16" t="s">
        <v>131</v>
      </c>
      <c r="BG515" s="16" t="s">
        <v>271</v>
      </c>
      <c r="BH515" s="16" t="s">
        <v>318</v>
      </c>
      <c r="BK515" s="17" t="s">
        <v>1734</v>
      </c>
      <c r="BL515" s="40" t="s">
        <v>6206</v>
      </c>
    </row>
    <row r="516" spans="1:64" ht="15" customHeight="1" x14ac:dyDescent="0.55000000000000004">
      <c r="A516" s="20">
        <v>707</v>
      </c>
      <c r="B516" s="20" t="s">
        <v>2277</v>
      </c>
      <c r="C516" s="20" t="s">
        <v>2278</v>
      </c>
      <c r="D516" s="2" t="s">
        <v>598</v>
      </c>
      <c r="E516" s="2" t="s">
        <v>2252</v>
      </c>
      <c r="F516" s="2" t="s">
        <v>2263</v>
      </c>
      <c r="H516" s="3">
        <v>0</v>
      </c>
      <c r="I516" s="3">
        <v>1</v>
      </c>
      <c r="J516" s="3">
        <v>1</v>
      </c>
      <c r="K516" s="3">
        <v>1</v>
      </c>
      <c r="L516" s="3" t="s">
        <v>100</v>
      </c>
      <c r="P516" s="28">
        <v>4</v>
      </c>
      <c r="Q516" s="8">
        <v>500000</v>
      </c>
      <c r="R516" s="4" t="s">
        <v>2279</v>
      </c>
      <c r="S516" s="4" t="s">
        <v>2280</v>
      </c>
      <c r="U516" s="7"/>
      <c r="X516" s="27">
        <v>1</v>
      </c>
      <c r="Y516" s="12">
        <v>26600000</v>
      </c>
      <c r="Z516" s="12" t="s">
        <v>1743</v>
      </c>
      <c r="AA516" s="12" t="s">
        <v>2281</v>
      </c>
      <c r="AB516" s="27">
        <v>1</v>
      </c>
      <c r="AD516" s="12" t="s">
        <v>58</v>
      </c>
      <c r="AE516" s="12" t="s">
        <v>1763</v>
      </c>
      <c r="AF516" s="26">
        <v>4</v>
      </c>
      <c r="AG516" s="13" t="s">
        <v>603</v>
      </c>
      <c r="AH516" s="13" t="s">
        <v>2282</v>
      </c>
      <c r="AI516" s="26">
        <v>4</v>
      </c>
      <c r="AJ516" s="13" t="s">
        <v>603</v>
      </c>
      <c r="AK516" s="13" t="s">
        <v>2050</v>
      </c>
      <c r="AL516" s="25">
        <v>3</v>
      </c>
      <c r="AN516" s="14" t="s">
        <v>604</v>
      </c>
      <c r="AO516" s="14" t="s">
        <v>2283</v>
      </c>
      <c r="AR516" s="15">
        <v>12</v>
      </c>
      <c r="AS516" s="15">
        <v>12</v>
      </c>
      <c r="AT516" s="15">
        <v>12</v>
      </c>
      <c r="AU516" s="15">
        <v>4</v>
      </c>
      <c r="AV516" s="15">
        <v>1</v>
      </c>
      <c r="AW516" s="15">
        <v>5</v>
      </c>
      <c r="AX516" s="15">
        <v>7</v>
      </c>
      <c r="BD516" s="16" t="s">
        <v>1747</v>
      </c>
      <c r="BE516" s="16" t="s">
        <v>1748</v>
      </c>
      <c r="BF516" s="16" t="s">
        <v>1747</v>
      </c>
      <c r="BG516" s="16" t="s">
        <v>1770</v>
      </c>
      <c r="BH516" s="16" t="s">
        <v>318</v>
      </c>
      <c r="BK516" s="17" t="s">
        <v>1691</v>
      </c>
      <c r="BL516" s="40" t="s">
        <v>6206</v>
      </c>
    </row>
    <row r="517" spans="1:64" ht="15" customHeight="1" x14ac:dyDescent="0.55000000000000004">
      <c r="A517" s="20">
        <v>708</v>
      </c>
      <c r="B517" s="20" t="s">
        <v>2284</v>
      </c>
      <c r="C517" s="20" t="s">
        <v>2285</v>
      </c>
      <c r="D517" s="2" t="s">
        <v>598</v>
      </c>
      <c r="E517" s="2" t="s">
        <v>2252</v>
      </c>
      <c r="F517" s="2" t="s">
        <v>2263</v>
      </c>
      <c r="H517" s="3">
        <v>0</v>
      </c>
      <c r="I517" s="3">
        <v>1</v>
      </c>
      <c r="J517" s="3">
        <v>1</v>
      </c>
      <c r="K517" s="3">
        <v>1</v>
      </c>
      <c r="L517" s="3" t="s">
        <v>55</v>
      </c>
      <c r="P517" s="28">
        <v>3</v>
      </c>
      <c r="Q517" s="8">
        <v>1400000</v>
      </c>
      <c r="R517" s="4" t="s">
        <v>1955</v>
      </c>
      <c r="S517" s="4" t="s">
        <v>2286</v>
      </c>
      <c r="U517" s="7"/>
      <c r="X517" s="27">
        <v>1</v>
      </c>
      <c r="Y517" s="12">
        <v>100529834</v>
      </c>
      <c r="Z517" s="12" t="s">
        <v>1743</v>
      </c>
      <c r="AA517" s="12" t="s">
        <v>2287</v>
      </c>
      <c r="AB517" s="27">
        <v>1</v>
      </c>
      <c r="AD517" s="12" t="s">
        <v>58</v>
      </c>
      <c r="AE517" s="12" t="s">
        <v>1763</v>
      </c>
      <c r="AF517" s="26">
        <v>4</v>
      </c>
      <c r="AG517" s="13" t="s">
        <v>603</v>
      </c>
      <c r="AH517" s="13" t="s">
        <v>2288</v>
      </c>
      <c r="AI517" s="26">
        <v>4</v>
      </c>
      <c r="AJ517" s="13" t="s">
        <v>603</v>
      </c>
      <c r="AK517" s="13" t="s">
        <v>2050</v>
      </c>
      <c r="AL517" s="25">
        <v>4</v>
      </c>
      <c r="AN517" s="14" t="s">
        <v>604</v>
      </c>
      <c r="AO517" s="14" t="s">
        <v>2266</v>
      </c>
      <c r="AR517" s="15">
        <v>12</v>
      </c>
      <c r="AS517" s="15">
        <v>12</v>
      </c>
      <c r="AT517" s="15">
        <v>12</v>
      </c>
      <c r="AU517" s="15">
        <v>4</v>
      </c>
      <c r="AV517" s="15">
        <v>1</v>
      </c>
      <c r="AW517" s="15">
        <v>4</v>
      </c>
      <c r="AX517" s="15">
        <v>8</v>
      </c>
      <c r="BD517" s="16" t="s">
        <v>1749</v>
      </c>
      <c r="BE517" s="16" t="s">
        <v>1965</v>
      </c>
      <c r="BF517" s="16" t="s">
        <v>1747</v>
      </c>
      <c r="BG517" s="16" t="s">
        <v>1770</v>
      </c>
      <c r="BH517" s="16" t="s">
        <v>1731</v>
      </c>
      <c r="BK517" s="17" t="s">
        <v>1947</v>
      </c>
      <c r="BL517" s="40" t="s">
        <v>6206</v>
      </c>
    </row>
    <row r="518" spans="1:64" ht="15" customHeight="1" x14ac:dyDescent="0.55000000000000004">
      <c r="A518" s="20">
        <v>709</v>
      </c>
      <c r="B518" s="20" t="s">
        <v>2289</v>
      </c>
      <c r="C518" s="20" t="s">
        <v>2290</v>
      </c>
      <c r="D518" s="2" t="s">
        <v>598</v>
      </c>
      <c r="E518" s="2" t="s">
        <v>2252</v>
      </c>
      <c r="F518" s="2" t="s">
        <v>2263</v>
      </c>
      <c r="G518" s="2" t="s">
        <v>93</v>
      </c>
      <c r="H518" s="3">
        <v>1</v>
      </c>
      <c r="I518" s="3">
        <v>1</v>
      </c>
      <c r="J518" s="3">
        <v>1</v>
      </c>
      <c r="K518" s="3">
        <v>0</v>
      </c>
      <c r="L518" s="3" t="s">
        <v>116</v>
      </c>
      <c r="P518" s="28">
        <v>3</v>
      </c>
      <c r="Q518" s="8">
        <v>720000</v>
      </c>
      <c r="R518" s="4" t="s">
        <v>1743</v>
      </c>
      <c r="S518" s="4" t="s">
        <v>1744</v>
      </c>
      <c r="U518" s="7"/>
      <c r="X518" s="27">
        <v>3</v>
      </c>
      <c r="Z518" s="12" t="s">
        <v>1813</v>
      </c>
      <c r="AA518" s="12" t="s">
        <v>2291</v>
      </c>
      <c r="AB518" s="27">
        <v>2</v>
      </c>
      <c r="AC518" s="12">
        <v>1967568</v>
      </c>
      <c r="AD518" s="12" t="s">
        <v>119</v>
      </c>
      <c r="AF518" s="26">
        <v>3</v>
      </c>
      <c r="AG518" s="13" t="s">
        <v>603</v>
      </c>
      <c r="AI518" s="26">
        <v>3</v>
      </c>
      <c r="AJ518" s="13" t="s">
        <v>603</v>
      </c>
      <c r="AL518" s="25">
        <v>1</v>
      </c>
      <c r="AN518" s="14" t="s">
        <v>604</v>
      </c>
      <c r="AR518" s="15">
        <v>10</v>
      </c>
      <c r="AS518" s="15">
        <v>9</v>
      </c>
      <c r="AT518" s="15">
        <v>10</v>
      </c>
      <c r="AU518" s="15">
        <v>3</v>
      </c>
      <c r="AV518" s="15">
        <v>3</v>
      </c>
      <c r="AW518" s="15">
        <v>6</v>
      </c>
      <c r="AX518" s="15">
        <v>4</v>
      </c>
      <c r="BD518" s="16" t="s">
        <v>131</v>
      </c>
      <c r="BE518" s="16" t="s">
        <v>1769</v>
      </c>
      <c r="BF518" s="16" t="s">
        <v>1747</v>
      </c>
      <c r="BG518" s="16" t="s">
        <v>1770</v>
      </c>
      <c r="BK518" s="17" t="s">
        <v>1751</v>
      </c>
      <c r="BL518" s="40" t="s">
        <v>6206</v>
      </c>
    </row>
    <row r="519" spans="1:64" ht="15" customHeight="1" x14ac:dyDescent="0.55000000000000004">
      <c r="A519" s="20">
        <v>710</v>
      </c>
      <c r="B519" s="20" t="s">
        <v>2292</v>
      </c>
      <c r="C519" s="20" t="s">
        <v>2293</v>
      </c>
      <c r="D519" s="2" t="s">
        <v>598</v>
      </c>
      <c r="E519" s="2" t="s">
        <v>2252</v>
      </c>
      <c r="F519" s="2" t="s">
        <v>2294</v>
      </c>
      <c r="G519" s="2" t="s">
        <v>93</v>
      </c>
      <c r="H519" s="3">
        <v>1</v>
      </c>
      <c r="I519" s="3">
        <v>1</v>
      </c>
      <c r="J519" s="3">
        <v>1</v>
      </c>
      <c r="K519" s="3">
        <v>0</v>
      </c>
      <c r="L519" s="3" t="s">
        <v>100</v>
      </c>
      <c r="P519" s="28">
        <v>4</v>
      </c>
      <c r="Q519" s="9" t="s">
        <v>1431</v>
      </c>
      <c r="R519" s="4" t="s">
        <v>2295</v>
      </c>
      <c r="S519" s="4" t="s">
        <v>2296</v>
      </c>
      <c r="U519" s="7"/>
      <c r="X519" s="27">
        <v>3</v>
      </c>
      <c r="Y519" s="12">
        <v>326050</v>
      </c>
      <c r="Z519" s="12" t="s">
        <v>103</v>
      </c>
      <c r="AB519" s="27">
        <v>3</v>
      </c>
      <c r="AC519" s="12">
        <v>701557</v>
      </c>
      <c r="AD519" s="12" t="s">
        <v>103</v>
      </c>
      <c r="AF519" s="26">
        <v>3</v>
      </c>
      <c r="AG519" s="13" t="s">
        <v>603</v>
      </c>
      <c r="AI519" s="26">
        <v>3</v>
      </c>
      <c r="AJ519" s="13" t="s">
        <v>603</v>
      </c>
      <c r="AL519" s="25">
        <v>4</v>
      </c>
      <c r="AN519" s="14" t="s">
        <v>604</v>
      </c>
      <c r="AR519" s="15">
        <v>14</v>
      </c>
      <c r="AS519" s="15">
        <v>14</v>
      </c>
      <c r="AT519" s="15">
        <v>14</v>
      </c>
      <c r="AU519" s="15">
        <v>3</v>
      </c>
      <c r="AV519" s="15">
        <v>3</v>
      </c>
      <c r="AW519" s="15">
        <v>7</v>
      </c>
      <c r="AX519" s="15">
        <v>7</v>
      </c>
      <c r="AZ519" s="15" t="s">
        <v>63</v>
      </c>
      <c r="BC519" s="15" t="s">
        <v>6202</v>
      </c>
      <c r="BD519" s="16" t="s">
        <v>131</v>
      </c>
      <c r="BE519" s="16" t="s">
        <v>1769</v>
      </c>
      <c r="BF519" s="16" t="s">
        <v>131</v>
      </c>
      <c r="BG519" s="16" t="s">
        <v>132</v>
      </c>
      <c r="BK519" s="17" t="s">
        <v>133</v>
      </c>
      <c r="BL519" s="40" t="s">
        <v>6206</v>
      </c>
    </row>
    <row r="520" spans="1:64" ht="15" customHeight="1" x14ac:dyDescent="0.55000000000000004">
      <c r="A520" s="20">
        <v>711</v>
      </c>
      <c r="B520" s="20" t="s">
        <v>2297</v>
      </c>
      <c r="C520" s="20" t="s">
        <v>2298</v>
      </c>
      <c r="D520" s="2" t="s">
        <v>598</v>
      </c>
      <c r="E520" s="2" t="s">
        <v>2252</v>
      </c>
      <c r="F520" s="2" t="s">
        <v>2294</v>
      </c>
      <c r="H520" s="3">
        <v>0</v>
      </c>
      <c r="I520" s="3">
        <v>1</v>
      </c>
      <c r="J520" s="3">
        <v>1</v>
      </c>
      <c r="K520" s="3">
        <v>1</v>
      </c>
      <c r="L520" s="3" t="s">
        <v>100</v>
      </c>
      <c r="P520" s="28">
        <v>2</v>
      </c>
      <c r="Q520" s="8">
        <v>1300000</v>
      </c>
      <c r="R520" s="4" t="s">
        <v>630</v>
      </c>
      <c r="S520" s="4" t="s">
        <v>2299</v>
      </c>
      <c r="U520" s="7"/>
      <c r="X520" s="27">
        <v>1</v>
      </c>
      <c r="Y520" s="12">
        <v>17999927</v>
      </c>
      <c r="Z520" s="12" t="s">
        <v>103</v>
      </c>
      <c r="AB520" s="27">
        <v>1</v>
      </c>
      <c r="AC520" s="12">
        <v>18009940</v>
      </c>
      <c r="AD520" s="12" t="s">
        <v>103</v>
      </c>
      <c r="AF520" s="26">
        <v>2</v>
      </c>
      <c r="AG520" s="13" t="s">
        <v>603</v>
      </c>
      <c r="AH520" s="13" t="s">
        <v>2300</v>
      </c>
      <c r="AI520" s="26">
        <v>2</v>
      </c>
      <c r="AJ520" s="13" t="s">
        <v>603</v>
      </c>
      <c r="AL520" s="25">
        <v>1</v>
      </c>
      <c r="AM520" s="14">
        <v>8.6000000000000103</v>
      </c>
      <c r="AN520" s="14" t="s">
        <v>122</v>
      </c>
      <c r="AO520" s="14" t="s">
        <v>2301</v>
      </c>
      <c r="AR520" s="15">
        <v>6</v>
      </c>
      <c r="AS520" s="15">
        <v>6</v>
      </c>
      <c r="AT520" s="15">
        <v>6</v>
      </c>
      <c r="AU520" s="15">
        <v>2</v>
      </c>
      <c r="AV520" s="15">
        <v>1</v>
      </c>
      <c r="AW520" s="15">
        <v>3</v>
      </c>
      <c r="AX520" s="15">
        <v>3</v>
      </c>
      <c r="BD520" s="16" t="s">
        <v>313</v>
      </c>
      <c r="BE520" s="16" t="s">
        <v>1525</v>
      </c>
      <c r="BF520" s="16" t="s">
        <v>1450</v>
      </c>
      <c r="BG520" s="16" t="s">
        <v>6455</v>
      </c>
      <c r="BH520" s="16" t="s">
        <v>318</v>
      </c>
      <c r="BK520" s="17" t="s">
        <v>108</v>
      </c>
      <c r="BL520" s="40" t="s">
        <v>6206</v>
      </c>
    </row>
    <row r="521" spans="1:64" ht="15" customHeight="1" x14ac:dyDescent="0.55000000000000004">
      <c r="A521" s="20">
        <v>712</v>
      </c>
      <c r="B521" s="20" t="s">
        <v>2303</v>
      </c>
      <c r="C521" s="20" t="s">
        <v>2304</v>
      </c>
      <c r="D521" s="2" t="s">
        <v>598</v>
      </c>
      <c r="E521" s="2" t="s">
        <v>2252</v>
      </c>
      <c r="F521" s="2" t="s">
        <v>2294</v>
      </c>
      <c r="H521" s="3">
        <v>1</v>
      </c>
      <c r="I521" s="3">
        <v>1</v>
      </c>
      <c r="J521" s="3">
        <v>1</v>
      </c>
      <c r="K521" s="3">
        <v>1</v>
      </c>
      <c r="L521" s="3" t="s">
        <v>116</v>
      </c>
      <c r="P521" s="28">
        <v>3</v>
      </c>
      <c r="Q521" s="8">
        <v>750000</v>
      </c>
      <c r="R521" s="4" t="s">
        <v>144</v>
      </c>
      <c r="S521" s="4" t="s">
        <v>2305</v>
      </c>
      <c r="U521" s="7"/>
      <c r="X521" s="27">
        <v>2</v>
      </c>
      <c r="Y521" s="12">
        <v>3836041</v>
      </c>
      <c r="Z521" s="12" t="s">
        <v>103</v>
      </c>
      <c r="AB521" s="27">
        <v>2</v>
      </c>
      <c r="AC521" s="12">
        <v>3427786</v>
      </c>
      <c r="AD521" s="12" t="s">
        <v>103</v>
      </c>
      <c r="AF521" s="26">
        <v>2</v>
      </c>
      <c r="AG521" s="13" t="s">
        <v>603</v>
      </c>
      <c r="AI521" s="26">
        <v>2</v>
      </c>
      <c r="AJ521" s="13" t="s">
        <v>603</v>
      </c>
      <c r="AL521" s="25">
        <v>1</v>
      </c>
      <c r="AM521" s="14">
        <v>7.4000000000000101</v>
      </c>
      <c r="AN521" s="14" t="s">
        <v>122</v>
      </c>
      <c r="AR521" s="15">
        <v>8</v>
      </c>
      <c r="AS521" s="15">
        <v>8</v>
      </c>
      <c r="AT521" s="15">
        <v>8</v>
      </c>
      <c r="AU521" s="15">
        <v>2</v>
      </c>
      <c r="AV521" s="15">
        <v>2</v>
      </c>
      <c r="AW521" s="15">
        <v>5</v>
      </c>
      <c r="AX521" s="15">
        <v>3</v>
      </c>
      <c r="BD521" s="16" t="s">
        <v>313</v>
      </c>
      <c r="BE521" s="16" t="s">
        <v>1525</v>
      </c>
      <c r="BF521" s="16" t="s">
        <v>1400</v>
      </c>
      <c r="BG521" s="16" t="s">
        <v>248</v>
      </c>
      <c r="BH521" s="16" t="s">
        <v>318</v>
      </c>
      <c r="BK521" s="17" t="s">
        <v>125</v>
      </c>
      <c r="BL521" s="40" t="s">
        <v>6206</v>
      </c>
    </row>
    <row r="522" spans="1:64" ht="15" customHeight="1" x14ac:dyDescent="0.55000000000000004">
      <c r="A522" s="20">
        <v>713</v>
      </c>
      <c r="B522" s="20" t="s">
        <v>2306</v>
      </c>
      <c r="C522" s="20" t="s">
        <v>2307</v>
      </c>
      <c r="D522" s="2" t="s">
        <v>598</v>
      </c>
      <c r="E522" s="2" t="s">
        <v>2252</v>
      </c>
      <c r="F522" s="2" t="s">
        <v>2294</v>
      </c>
      <c r="H522" s="3">
        <v>1</v>
      </c>
      <c r="I522" s="3">
        <v>1</v>
      </c>
      <c r="J522" s="3">
        <v>0</v>
      </c>
      <c r="K522" s="3">
        <v>0</v>
      </c>
      <c r="L522" s="3" t="s">
        <v>100</v>
      </c>
      <c r="P522" s="28">
        <v>3</v>
      </c>
      <c r="Q522" s="8">
        <v>1400000</v>
      </c>
      <c r="R522" s="4" t="s">
        <v>630</v>
      </c>
      <c r="S522" s="4" t="s">
        <v>2308</v>
      </c>
      <c r="U522" s="7"/>
      <c r="X522" s="27">
        <v>1</v>
      </c>
      <c r="Y522" s="12">
        <v>24600000</v>
      </c>
      <c r="Z522" s="12" t="s">
        <v>1743</v>
      </c>
      <c r="AB522" s="27">
        <v>1</v>
      </c>
      <c r="AC522" s="12">
        <v>22559000</v>
      </c>
      <c r="AD522" s="12" t="s">
        <v>1745</v>
      </c>
      <c r="AF522" s="26">
        <v>2</v>
      </c>
      <c r="AG522" s="13" t="s">
        <v>603</v>
      </c>
      <c r="AI522" s="26">
        <v>2</v>
      </c>
      <c r="AJ522" s="13" t="s">
        <v>603</v>
      </c>
      <c r="AL522" s="25">
        <v>3</v>
      </c>
      <c r="AN522" s="14" t="s">
        <v>604</v>
      </c>
      <c r="AR522" s="15">
        <v>9</v>
      </c>
      <c r="AS522" s="15">
        <v>9</v>
      </c>
      <c r="AT522" s="15">
        <v>9</v>
      </c>
      <c r="AU522" s="15">
        <v>2</v>
      </c>
      <c r="AV522" s="15">
        <v>1</v>
      </c>
      <c r="AW522" s="15">
        <v>4</v>
      </c>
      <c r="AX522" s="15">
        <v>5</v>
      </c>
      <c r="BD522" s="16" t="s">
        <v>131</v>
      </c>
      <c r="BE522" s="16" t="s">
        <v>1769</v>
      </c>
      <c r="BF522" s="16" t="s">
        <v>131</v>
      </c>
      <c r="BG522" s="16" t="s">
        <v>132</v>
      </c>
      <c r="BK522" s="17" t="s">
        <v>1674</v>
      </c>
      <c r="BL522" s="40" t="s">
        <v>6206</v>
      </c>
    </row>
    <row r="523" spans="1:64" ht="15" customHeight="1" x14ac:dyDescent="0.55000000000000004">
      <c r="A523" s="20">
        <v>714</v>
      </c>
      <c r="B523" s="20" t="s">
        <v>2309</v>
      </c>
      <c r="C523" s="20" t="s">
        <v>2310</v>
      </c>
      <c r="D523" s="2" t="s">
        <v>598</v>
      </c>
      <c r="E523" s="2" t="s">
        <v>2252</v>
      </c>
      <c r="F523" s="2" t="s">
        <v>2294</v>
      </c>
      <c r="G523" s="2" t="s">
        <v>93</v>
      </c>
      <c r="H523" s="3">
        <v>0</v>
      </c>
      <c r="I523" s="3">
        <v>1</v>
      </c>
      <c r="J523" s="3">
        <v>0</v>
      </c>
      <c r="K523" s="3">
        <v>0</v>
      </c>
      <c r="L523" s="3" t="s">
        <v>55</v>
      </c>
      <c r="P523" s="28">
        <v>4</v>
      </c>
      <c r="Q523" s="8">
        <v>130000</v>
      </c>
      <c r="R523" s="4" t="s">
        <v>630</v>
      </c>
      <c r="S523" s="4" t="s">
        <v>1744</v>
      </c>
      <c r="U523" s="7"/>
      <c r="X523" s="27">
        <v>3</v>
      </c>
      <c r="Y523" s="12">
        <v>897505</v>
      </c>
      <c r="Z523" s="12" t="s">
        <v>103</v>
      </c>
      <c r="AA523" s="12" t="s">
        <v>2311</v>
      </c>
      <c r="AB523" s="27">
        <v>3</v>
      </c>
      <c r="AC523" s="12">
        <v>1068458</v>
      </c>
      <c r="AD523" s="12" t="s">
        <v>1745</v>
      </c>
      <c r="AF523" s="26">
        <v>4</v>
      </c>
      <c r="AG523" s="13" t="s">
        <v>603</v>
      </c>
      <c r="AH523" s="13" t="s">
        <v>2312</v>
      </c>
      <c r="AI523" s="26">
        <v>3</v>
      </c>
      <c r="AJ523" s="13" t="s">
        <v>603</v>
      </c>
      <c r="AK523" s="13" t="s">
        <v>2313</v>
      </c>
      <c r="AL523" s="25">
        <v>4</v>
      </c>
      <c r="AN523" s="14" t="s">
        <v>604</v>
      </c>
      <c r="AR523" s="15">
        <v>15</v>
      </c>
      <c r="AS523" s="15">
        <v>14</v>
      </c>
      <c r="AT523" s="15">
        <v>15</v>
      </c>
      <c r="AU523" s="15">
        <v>4</v>
      </c>
      <c r="AV523" s="15">
        <v>3</v>
      </c>
      <c r="AW523" s="15">
        <v>7</v>
      </c>
      <c r="AX523" s="15">
        <v>8</v>
      </c>
      <c r="BA523" s="15" t="s">
        <v>175</v>
      </c>
      <c r="BC523" s="15" t="s">
        <v>6201</v>
      </c>
      <c r="BD523" s="16" t="s">
        <v>131</v>
      </c>
      <c r="BE523" s="16" t="s">
        <v>1769</v>
      </c>
      <c r="BF523" s="16" t="s">
        <v>131</v>
      </c>
      <c r="BG523" s="16" t="s">
        <v>132</v>
      </c>
      <c r="BK523" s="17" t="s">
        <v>133</v>
      </c>
      <c r="BL523" s="40" t="s">
        <v>6206</v>
      </c>
    </row>
    <row r="524" spans="1:64" ht="15" customHeight="1" x14ac:dyDescent="0.55000000000000004">
      <c r="A524" s="20">
        <v>715</v>
      </c>
      <c r="B524" s="20" t="s">
        <v>2314</v>
      </c>
      <c r="C524" s="20" t="s">
        <v>2315</v>
      </c>
      <c r="D524" s="2" t="s">
        <v>598</v>
      </c>
      <c r="E524" s="2" t="s">
        <v>2252</v>
      </c>
      <c r="F524" s="2" t="s">
        <v>2294</v>
      </c>
      <c r="G524" s="2" t="s">
        <v>93</v>
      </c>
      <c r="H524" s="3">
        <v>1</v>
      </c>
      <c r="I524" s="3">
        <v>1</v>
      </c>
      <c r="J524" s="3">
        <v>1</v>
      </c>
      <c r="K524" s="3">
        <v>0</v>
      </c>
      <c r="L524" s="3" t="s">
        <v>100</v>
      </c>
      <c r="P524" s="28">
        <v>4</v>
      </c>
      <c r="Q524" s="8">
        <v>400000</v>
      </c>
      <c r="R524" s="4" t="s">
        <v>2295</v>
      </c>
      <c r="S524" s="4" t="s">
        <v>2316</v>
      </c>
      <c r="U524" s="7"/>
      <c r="X524" s="27">
        <v>2</v>
      </c>
      <c r="Y524" s="12">
        <v>1720000</v>
      </c>
      <c r="Z524" s="12" t="s">
        <v>1743</v>
      </c>
      <c r="AB524" s="27">
        <v>2</v>
      </c>
      <c r="AC524" s="12">
        <v>1970956</v>
      </c>
      <c r="AD524" s="12" t="s">
        <v>1745</v>
      </c>
      <c r="AF524" s="26">
        <v>3</v>
      </c>
      <c r="AG524" s="13" t="s">
        <v>603</v>
      </c>
      <c r="AH524" s="13" t="s">
        <v>2317</v>
      </c>
      <c r="AI524" s="26">
        <v>3</v>
      </c>
      <c r="AJ524" s="13" t="s">
        <v>603</v>
      </c>
      <c r="AL524" s="25">
        <v>4</v>
      </c>
      <c r="AN524" s="14" t="s">
        <v>604</v>
      </c>
      <c r="AO524" s="14" t="s">
        <v>2318</v>
      </c>
      <c r="AR524" s="15">
        <v>13</v>
      </c>
      <c r="AS524" s="15">
        <v>13</v>
      </c>
      <c r="AT524" s="15">
        <v>13</v>
      </c>
      <c r="AU524" s="15">
        <v>3</v>
      </c>
      <c r="AV524" s="15">
        <v>2</v>
      </c>
      <c r="AW524" s="15">
        <v>6</v>
      </c>
      <c r="AX524" s="15">
        <v>7</v>
      </c>
      <c r="BD524" s="16" t="s">
        <v>131</v>
      </c>
      <c r="BE524" s="16" t="s">
        <v>1769</v>
      </c>
      <c r="BF524" s="16" t="s">
        <v>131</v>
      </c>
      <c r="BG524" s="16" t="s">
        <v>132</v>
      </c>
      <c r="BK524" s="17" t="s">
        <v>133</v>
      </c>
      <c r="BL524" s="40" t="s">
        <v>6206</v>
      </c>
    </row>
    <row r="525" spans="1:64" ht="15" customHeight="1" x14ac:dyDescent="0.55000000000000004">
      <c r="A525" s="20">
        <v>716</v>
      </c>
      <c r="B525" s="20" t="s">
        <v>2319</v>
      </c>
      <c r="C525" s="20" t="s">
        <v>2320</v>
      </c>
      <c r="D525" s="2" t="s">
        <v>598</v>
      </c>
      <c r="E525" s="2" t="s">
        <v>2252</v>
      </c>
      <c r="F525" s="2" t="s">
        <v>2321</v>
      </c>
      <c r="H525" s="3">
        <v>0</v>
      </c>
      <c r="I525" s="3">
        <v>1</v>
      </c>
      <c r="J525" s="3">
        <v>1</v>
      </c>
      <c r="K525" s="3">
        <v>1</v>
      </c>
      <c r="L525" s="3" t="s">
        <v>100</v>
      </c>
      <c r="P525" s="28">
        <v>3</v>
      </c>
      <c r="Q525" s="8">
        <v>83000</v>
      </c>
      <c r="R525" s="4" t="s">
        <v>144</v>
      </c>
      <c r="S525" s="4" t="s">
        <v>1492</v>
      </c>
      <c r="U525" s="7"/>
      <c r="X525" s="27">
        <v>1</v>
      </c>
      <c r="Y525" s="12">
        <v>14742641</v>
      </c>
      <c r="Z525" s="12" t="s">
        <v>103</v>
      </c>
      <c r="AB525" s="27">
        <v>1</v>
      </c>
      <c r="AC525" s="12">
        <v>14236485</v>
      </c>
      <c r="AD525" s="12" t="s">
        <v>103</v>
      </c>
      <c r="AF525" s="26">
        <v>3</v>
      </c>
      <c r="AG525" s="13" t="s">
        <v>603</v>
      </c>
      <c r="AI525" s="26">
        <v>3</v>
      </c>
      <c r="AJ525" s="13" t="s">
        <v>603</v>
      </c>
      <c r="AL525" s="25">
        <v>2</v>
      </c>
      <c r="AM525" s="14">
        <v>1.4696</v>
      </c>
      <c r="AN525" s="14" t="s">
        <v>603</v>
      </c>
      <c r="AO525" s="14" t="s">
        <v>2322</v>
      </c>
      <c r="AR525" s="15">
        <v>9</v>
      </c>
      <c r="AS525" s="15">
        <v>9</v>
      </c>
      <c r="AT525" s="15">
        <v>9</v>
      </c>
      <c r="AU525" s="15">
        <v>3</v>
      </c>
      <c r="AV525" s="15">
        <v>1</v>
      </c>
      <c r="AW525" s="15">
        <v>4</v>
      </c>
      <c r="AX525" s="15">
        <v>5</v>
      </c>
      <c r="BD525" s="16" t="s">
        <v>1450</v>
      </c>
      <c r="BE525" s="16" t="s">
        <v>6422</v>
      </c>
      <c r="BF525" s="41" t="s">
        <v>313</v>
      </c>
      <c r="BG525" s="16" t="s">
        <v>1525</v>
      </c>
      <c r="BH525" s="16" t="s">
        <v>176</v>
      </c>
      <c r="BK525" s="17" t="s">
        <v>108</v>
      </c>
      <c r="BL525" s="40" t="s">
        <v>6206</v>
      </c>
    </row>
    <row r="526" spans="1:64" ht="15" customHeight="1" x14ac:dyDescent="0.55000000000000004">
      <c r="A526" s="20">
        <v>717</v>
      </c>
      <c r="B526" s="20" t="s">
        <v>2323</v>
      </c>
      <c r="C526" s="20" t="s">
        <v>2324</v>
      </c>
      <c r="D526" s="2" t="s">
        <v>598</v>
      </c>
      <c r="E526" s="2" t="s">
        <v>2325</v>
      </c>
      <c r="F526" s="2" t="s">
        <v>2326</v>
      </c>
      <c r="G526" s="2" t="s">
        <v>93</v>
      </c>
      <c r="H526" s="3">
        <v>1</v>
      </c>
      <c r="I526" s="3">
        <v>1</v>
      </c>
      <c r="J526" s="3">
        <v>1</v>
      </c>
      <c r="K526" s="3">
        <v>1</v>
      </c>
      <c r="L526" s="3" t="s">
        <v>116</v>
      </c>
      <c r="P526" s="28">
        <v>4</v>
      </c>
      <c r="Q526" s="8">
        <v>140000</v>
      </c>
      <c r="R526" s="4" t="s">
        <v>2327</v>
      </c>
      <c r="S526" s="4" t="s">
        <v>2328</v>
      </c>
      <c r="U526" s="7"/>
      <c r="X526" s="27">
        <v>2</v>
      </c>
      <c r="Y526" s="12">
        <v>1202753</v>
      </c>
      <c r="Z526" s="12" t="s">
        <v>103</v>
      </c>
      <c r="AB526" s="27">
        <v>2</v>
      </c>
      <c r="AC526" s="12">
        <v>2163377</v>
      </c>
      <c r="AD526" s="12" t="s">
        <v>103</v>
      </c>
      <c r="AF526" s="26">
        <v>2</v>
      </c>
      <c r="AG526" s="13" t="s">
        <v>603</v>
      </c>
      <c r="AH526" s="13" t="s">
        <v>2329</v>
      </c>
      <c r="AI526" s="26">
        <v>2</v>
      </c>
      <c r="AJ526" s="13" t="s">
        <v>603</v>
      </c>
      <c r="AK526" s="13" t="s">
        <v>2330</v>
      </c>
      <c r="AL526" s="25">
        <v>1</v>
      </c>
      <c r="AM526" s="14">
        <v>5.2347999999999999</v>
      </c>
      <c r="AN526" s="14" t="s">
        <v>105</v>
      </c>
      <c r="AO526" s="14" t="s">
        <v>2331</v>
      </c>
      <c r="AR526" s="15">
        <v>9</v>
      </c>
      <c r="AS526" s="15">
        <v>9</v>
      </c>
      <c r="AT526" s="15">
        <v>9</v>
      </c>
      <c r="AU526" s="15">
        <v>2</v>
      </c>
      <c r="AV526" s="15">
        <v>2</v>
      </c>
      <c r="AW526" s="15">
        <v>6</v>
      </c>
      <c r="AX526" s="15">
        <v>3</v>
      </c>
      <c r="BD526" s="16" t="s">
        <v>313</v>
      </c>
      <c r="BE526" s="16" t="s">
        <v>1525</v>
      </c>
      <c r="BF526" s="16" t="s">
        <v>1400</v>
      </c>
      <c r="BG526" s="16" t="s">
        <v>6462</v>
      </c>
      <c r="BH526" s="16" t="s">
        <v>176</v>
      </c>
      <c r="BK526" s="17" t="s">
        <v>1455</v>
      </c>
      <c r="BL526" s="40" t="s">
        <v>6206</v>
      </c>
    </row>
    <row r="527" spans="1:64" ht="15" customHeight="1" x14ac:dyDescent="0.55000000000000004">
      <c r="A527" s="20">
        <v>718</v>
      </c>
      <c r="B527" s="20" t="s">
        <v>2332</v>
      </c>
      <c r="C527" s="20" t="s">
        <v>2333</v>
      </c>
      <c r="D527" s="2" t="s">
        <v>598</v>
      </c>
      <c r="E527" s="2" t="s">
        <v>2325</v>
      </c>
      <c r="F527" s="2" t="s">
        <v>2326</v>
      </c>
      <c r="H527" s="3">
        <v>1</v>
      </c>
      <c r="I527" s="3">
        <v>1</v>
      </c>
      <c r="J527" s="3">
        <v>1</v>
      </c>
      <c r="K527" s="3">
        <v>1</v>
      </c>
      <c r="L527" s="3" t="s">
        <v>100</v>
      </c>
      <c r="P527" s="28">
        <v>4</v>
      </c>
      <c r="Q527" s="8">
        <v>250000</v>
      </c>
      <c r="R527" s="4" t="s">
        <v>144</v>
      </c>
      <c r="S527" s="4" t="s">
        <v>2334</v>
      </c>
      <c r="U527" s="7"/>
      <c r="X527" s="27">
        <v>2</v>
      </c>
      <c r="Y527" s="12">
        <v>1460614</v>
      </c>
      <c r="Z527" s="12" t="s">
        <v>103</v>
      </c>
      <c r="AB527" s="27">
        <v>2</v>
      </c>
      <c r="AC527" s="12">
        <v>2376191</v>
      </c>
      <c r="AD527" s="12" t="s">
        <v>103</v>
      </c>
      <c r="AF527" s="26">
        <v>3</v>
      </c>
      <c r="AG527" s="13" t="s">
        <v>603</v>
      </c>
      <c r="AI527" s="26">
        <v>2</v>
      </c>
      <c r="AJ527" s="13" t="s">
        <v>603</v>
      </c>
      <c r="AL527" s="25">
        <v>1</v>
      </c>
      <c r="AM527" s="14">
        <v>4.0464000000000002</v>
      </c>
      <c r="AN527" s="14" t="s">
        <v>105</v>
      </c>
      <c r="AO527" s="14" t="s">
        <v>2335</v>
      </c>
      <c r="AR527" s="15">
        <v>10</v>
      </c>
      <c r="AS527" s="15">
        <v>9</v>
      </c>
      <c r="AT527" s="15">
        <v>10</v>
      </c>
      <c r="AU527" s="15">
        <v>3</v>
      </c>
      <c r="AV527" s="15">
        <v>2</v>
      </c>
      <c r="AW527" s="15">
        <v>6</v>
      </c>
      <c r="AX527" s="15">
        <v>4</v>
      </c>
      <c r="BD527" s="16" t="s">
        <v>2336</v>
      </c>
      <c r="BE527" s="16" t="s">
        <v>2337</v>
      </c>
      <c r="BF527" s="16" t="s">
        <v>2336</v>
      </c>
      <c r="BG527" s="16" t="s">
        <v>6456</v>
      </c>
      <c r="BH527" s="16" t="s">
        <v>318</v>
      </c>
      <c r="BK527" s="17" t="s">
        <v>1585</v>
      </c>
      <c r="BL527" s="40" t="s">
        <v>6206</v>
      </c>
    </row>
    <row r="528" spans="1:64" ht="15" customHeight="1" x14ac:dyDescent="0.55000000000000004">
      <c r="A528" s="20">
        <v>719</v>
      </c>
      <c r="B528" s="20" t="s">
        <v>2338</v>
      </c>
      <c r="C528" s="20" t="s">
        <v>2339</v>
      </c>
      <c r="D528" s="2" t="s">
        <v>598</v>
      </c>
      <c r="E528" s="2" t="s">
        <v>2325</v>
      </c>
      <c r="F528" s="2" t="s">
        <v>2340</v>
      </c>
      <c r="H528" s="3">
        <v>0</v>
      </c>
      <c r="I528" s="3">
        <v>0</v>
      </c>
      <c r="J528" s="3">
        <v>1</v>
      </c>
      <c r="K528" s="3">
        <v>1</v>
      </c>
      <c r="L528" s="3" t="s">
        <v>55</v>
      </c>
      <c r="P528" s="28">
        <v>4</v>
      </c>
      <c r="Q528" s="9"/>
      <c r="R528" s="4" t="s">
        <v>57</v>
      </c>
      <c r="U528" s="7"/>
      <c r="X528" s="27">
        <v>2</v>
      </c>
      <c r="Y528" s="12">
        <v>2187788</v>
      </c>
      <c r="Z528" s="12" t="s">
        <v>103</v>
      </c>
      <c r="AB528" s="27">
        <v>2</v>
      </c>
      <c r="AC528" s="12">
        <v>2187788</v>
      </c>
      <c r="AD528" s="12" t="s">
        <v>103</v>
      </c>
      <c r="AF528" s="26">
        <v>2</v>
      </c>
      <c r="AG528" s="13" t="s">
        <v>603</v>
      </c>
      <c r="AI528" s="26">
        <v>2</v>
      </c>
      <c r="AJ528" s="13" t="s">
        <v>603</v>
      </c>
      <c r="AL528" s="25">
        <v>2</v>
      </c>
      <c r="AN528" s="14" t="s">
        <v>1458</v>
      </c>
      <c r="AO528" s="14" t="s">
        <v>1609</v>
      </c>
      <c r="AR528" s="15">
        <v>10</v>
      </c>
      <c r="AS528" s="15">
        <v>10</v>
      </c>
      <c r="AT528" s="15">
        <v>10</v>
      </c>
      <c r="AU528" s="15">
        <v>2</v>
      </c>
      <c r="AV528" s="15">
        <v>2</v>
      </c>
      <c r="AW528" s="15">
        <v>6</v>
      </c>
      <c r="AX528" s="15">
        <v>4</v>
      </c>
      <c r="BD528" s="16" t="s">
        <v>313</v>
      </c>
      <c r="BE528" s="16" t="s">
        <v>106</v>
      </c>
      <c r="BF528" s="41" t="s">
        <v>313</v>
      </c>
      <c r="BG528" s="16" t="s">
        <v>106</v>
      </c>
      <c r="BH528" s="16" t="s">
        <v>106</v>
      </c>
      <c r="BK528" s="17" t="s">
        <v>65</v>
      </c>
      <c r="BL528" s="40" t="s">
        <v>6206</v>
      </c>
    </row>
    <row r="529" spans="1:64" ht="15" customHeight="1" x14ac:dyDescent="0.55000000000000004">
      <c r="A529" s="20">
        <v>720</v>
      </c>
      <c r="B529" s="20" t="s">
        <v>2341</v>
      </c>
      <c r="C529" s="20" t="s">
        <v>2342</v>
      </c>
      <c r="D529" s="2" t="s">
        <v>598</v>
      </c>
      <c r="E529" s="2" t="s">
        <v>2325</v>
      </c>
      <c r="F529" s="2" t="s">
        <v>2340</v>
      </c>
      <c r="G529" s="2" t="s">
        <v>93</v>
      </c>
      <c r="H529" s="3">
        <v>1</v>
      </c>
      <c r="I529" s="3">
        <v>1</v>
      </c>
      <c r="J529" s="3">
        <v>1</v>
      </c>
      <c r="K529" s="3">
        <v>1</v>
      </c>
      <c r="L529" s="3" t="s">
        <v>116</v>
      </c>
      <c r="P529" s="28">
        <v>3</v>
      </c>
      <c r="Q529" s="8">
        <v>2000000</v>
      </c>
      <c r="R529" s="4" t="s">
        <v>144</v>
      </c>
      <c r="S529" s="4" t="s">
        <v>2343</v>
      </c>
      <c r="U529" s="7"/>
      <c r="X529" s="27">
        <v>1</v>
      </c>
      <c r="Y529" s="12">
        <v>8751339</v>
      </c>
      <c r="Z529" s="12" t="s">
        <v>103</v>
      </c>
      <c r="AB529" s="27">
        <v>2</v>
      </c>
      <c r="AC529" s="12">
        <v>3481635</v>
      </c>
      <c r="AD529" s="12" t="s">
        <v>103</v>
      </c>
      <c r="AF529" s="26">
        <v>3</v>
      </c>
      <c r="AG529" s="13" t="s">
        <v>603</v>
      </c>
      <c r="AI529" s="26">
        <v>3</v>
      </c>
      <c r="AJ529" s="13" t="s">
        <v>603</v>
      </c>
      <c r="AL529" s="25">
        <v>4</v>
      </c>
      <c r="AM529" s="14">
        <v>-0.49009999999999998</v>
      </c>
      <c r="AN529" s="14" t="s">
        <v>105</v>
      </c>
      <c r="AR529" s="15">
        <v>11</v>
      </c>
      <c r="AS529" s="15">
        <v>12</v>
      </c>
      <c r="AT529" s="15">
        <v>12</v>
      </c>
      <c r="AU529" s="15">
        <v>3</v>
      </c>
      <c r="AV529" s="15">
        <v>2</v>
      </c>
      <c r="AW529" s="15">
        <v>5</v>
      </c>
      <c r="AX529" s="15">
        <v>7</v>
      </c>
      <c r="BD529" s="16" t="s">
        <v>313</v>
      </c>
      <c r="BE529" s="16" t="s">
        <v>106</v>
      </c>
      <c r="BF529" s="16" t="s">
        <v>1450</v>
      </c>
      <c r="BG529" s="16" t="s">
        <v>6365</v>
      </c>
      <c r="BH529" s="16" t="s">
        <v>106</v>
      </c>
      <c r="BK529" s="17" t="s">
        <v>1455</v>
      </c>
      <c r="BL529" s="40" t="s">
        <v>6206</v>
      </c>
    </row>
    <row r="530" spans="1:64" ht="15" customHeight="1" x14ac:dyDescent="0.55000000000000004">
      <c r="A530" s="20">
        <v>722</v>
      </c>
      <c r="B530" s="20" t="s">
        <v>2344</v>
      </c>
      <c r="C530" s="20" t="s">
        <v>2345</v>
      </c>
      <c r="D530" s="2" t="s">
        <v>598</v>
      </c>
      <c r="E530" s="2" t="s">
        <v>2325</v>
      </c>
      <c r="F530" s="2" t="s">
        <v>2340</v>
      </c>
      <c r="H530" s="3">
        <v>1</v>
      </c>
      <c r="I530" s="3">
        <v>1</v>
      </c>
      <c r="J530" s="3">
        <v>1</v>
      </c>
      <c r="K530" s="3">
        <v>1</v>
      </c>
      <c r="L530" s="3" t="s">
        <v>116</v>
      </c>
      <c r="P530" s="28">
        <v>3</v>
      </c>
      <c r="Q530" s="9" t="s">
        <v>2346</v>
      </c>
      <c r="R530" s="4" t="s">
        <v>144</v>
      </c>
      <c r="S530" s="4" t="s">
        <v>1492</v>
      </c>
      <c r="U530" s="7"/>
      <c r="X530" s="27">
        <v>1</v>
      </c>
      <c r="Y530" s="12">
        <v>6229176</v>
      </c>
      <c r="Z530" s="12" t="s">
        <v>103</v>
      </c>
      <c r="AB530" s="27">
        <v>1</v>
      </c>
      <c r="AC530" s="12">
        <v>4225069</v>
      </c>
      <c r="AD530" s="12" t="s">
        <v>103</v>
      </c>
      <c r="AF530" s="26">
        <v>3</v>
      </c>
      <c r="AG530" s="13" t="s">
        <v>603</v>
      </c>
      <c r="AI530" s="26">
        <v>3</v>
      </c>
      <c r="AJ530" s="13" t="s">
        <v>603</v>
      </c>
      <c r="AL530" s="25">
        <v>3</v>
      </c>
      <c r="AM530" s="14">
        <v>0.18429999999999999</v>
      </c>
      <c r="AN530" s="14" t="s">
        <v>105</v>
      </c>
      <c r="AO530" s="14" t="s">
        <v>2347</v>
      </c>
      <c r="AR530" s="15">
        <v>10</v>
      </c>
      <c r="AS530" s="15">
        <v>10</v>
      </c>
      <c r="AT530" s="15">
        <v>10</v>
      </c>
      <c r="AU530" s="15">
        <v>3</v>
      </c>
      <c r="AV530" s="15">
        <v>1</v>
      </c>
      <c r="AW530" s="15">
        <v>4</v>
      </c>
      <c r="AX530" s="15">
        <v>6</v>
      </c>
      <c r="BD530" s="16" t="s">
        <v>313</v>
      </c>
      <c r="BE530" s="16" t="s">
        <v>106</v>
      </c>
      <c r="BF530" s="41" t="s">
        <v>313</v>
      </c>
      <c r="BG530" s="16" t="s">
        <v>106</v>
      </c>
      <c r="BH530" s="16" t="s">
        <v>106</v>
      </c>
      <c r="BK530" s="17" t="s">
        <v>211</v>
      </c>
      <c r="BL530" s="40" t="s">
        <v>6206</v>
      </c>
    </row>
    <row r="531" spans="1:64" ht="15" customHeight="1" x14ac:dyDescent="0.55000000000000004">
      <c r="A531" s="20">
        <v>724</v>
      </c>
      <c r="B531" s="20" t="s">
        <v>2348</v>
      </c>
      <c r="C531" s="20" t="s">
        <v>2349</v>
      </c>
      <c r="D531" s="2" t="s">
        <v>598</v>
      </c>
      <c r="E531" s="2" t="s">
        <v>2325</v>
      </c>
      <c r="F531" s="2" t="s">
        <v>2340</v>
      </c>
      <c r="H531" s="3">
        <v>0</v>
      </c>
      <c r="I531" s="3">
        <v>0</v>
      </c>
      <c r="J531" s="3">
        <v>1</v>
      </c>
      <c r="K531" s="3">
        <v>1</v>
      </c>
      <c r="L531" s="3" t="s">
        <v>55</v>
      </c>
      <c r="P531" s="28">
        <v>4</v>
      </c>
      <c r="Q531" s="9"/>
      <c r="R531" s="4" t="s">
        <v>57</v>
      </c>
      <c r="U531" s="7"/>
      <c r="X531" s="27">
        <v>1</v>
      </c>
      <c r="Z531" s="12" t="s">
        <v>103</v>
      </c>
      <c r="AB531" s="27">
        <v>1</v>
      </c>
      <c r="AD531" s="12" t="s">
        <v>103</v>
      </c>
      <c r="AF531" s="26">
        <v>3</v>
      </c>
      <c r="AG531" s="13" t="s">
        <v>70</v>
      </c>
      <c r="AI531" s="26">
        <v>3</v>
      </c>
      <c r="AJ531" s="13" t="s">
        <v>70</v>
      </c>
      <c r="AL531" s="25">
        <v>3</v>
      </c>
      <c r="AN531" s="14" t="s">
        <v>1458</v>
      </c>
      <c r="AO531" s="14" t="s">
        <v>322</v>
      </c>
      <c r="AR531" s="15">
        <v>11</v>
      </c>
      <c r="AS531" s="15">
        <v>11</v>
      </c>
      <c r="AT531" s="15">
        <v>11</v>
      </c>
      <c r="AU531" s="15">
        <v>3</v>
      </c>
      <c r="AV531" s="15">
        <v>1</v>
      </c>
      <c r="AW531" s="15">
        <v>5</v>
      </c>
      <c r="AX531" s="15">
        <v>6</v>
      </c>
      <c r="BD531" s="16" t="s">
        <v>6228</v>
      </c>
      <c r="BE531" s="16" t="s">
        <v>106</v>
      </c>
      <c r="BF531" s="16" t="s">
        <v>6228</v>
      </c>
      <c r="BG531" s="16" t="s">
        <v>106</v>
      </c>
      <c r="BH531" s="16" t="s">
        <v>106</v>
      </c>
      <c r="BK531" s="17" t="s">
        <v>65</v>
      </c>
      <c r="BL531" s="40" t="s">
        <v>6206</v>
      </c>
    </row>
    <row r="532" spans="1:64" ht="15" customHeight="1" x14ac:dyDescent="0.55000000000000004">
      <c r="A532" s="20">
        <v>725</v>
      </c>
      <c r="B532" s="20" t="s">
        <v>2350</v>
      </c>
      <c r="C532" s="20" t="s">
        <v>2351</v>
      </c>
      <c r="D532" s="2" t="s">
        <v>598</v>
      </c>
      <c r="E532" s="2" t="s">
        <v>2325</v>
      </c>
      <c r="F532" s="2" t="s">
        <v>2340</v>
      </c>
      <c r="H532" s="3">
        <v>0</v>
      </c>
      <c r="I532" s="3">
        <v>0</v>
      </c>
      <c r="J532" s="3">
        <v>0</v>
      </c>
      <c r="K532" s="3">
        <v>1</v>
      </c>
      <c r="L532" s="3" t="s">
        <v>55</v>
      </c>
      <c r="P532" s="28">
        <v>5</v>
      </c>
      <c r="Q532" s="8">
        <v>3700</v>
      </c>
      <c r="R532" s="4" t="s">
        <v>928</v>
      </c>
      <c r="S532" s="4" t="s">
        <v>2352</v>
      </c>
      <c r="U532" s="7"/>
      <c r="X532" s="27">
        <v>2</v>
      </c>
      <c r="Y532" s="12">
        <v>1360000</v>
      </c>
      <c r="Z532" s="12" t="s">
        <v>928</v>
      </c>
      <c r="AB532" s="27">
        <v>2</v>
      </c>
      <c r="AC532" s="12">
        <v>1360000</v>
      </c>
      <c r="AD532" s="12" t="s">
        <v>928</v>
      </c>
      <c r="AF532" s="26">
        <v>4</v>
      </c>
      <c r="AG532" s="13" t="s">
        <v>59</v>
      </c>
      <c r="AH532" s="13" t="s">
        <v>2353</v>
      </c>
      <c r="AI532" s="26">
        <v>4</v>
      </c>
      <c r="AJ532" s="13" t="s">
        <v>59</v>
      </c>
      <c r="AL532" s="25">
        <v>3</v>
      </c>
      <c r="AN532" s="14" t="s">
        <v>61</v>
      </c>
      <c r="AO532" s="14" t="s">
        <v>2354</v>
      </c>
      <c r="AR532" s="15">
        <v>14</v>
      </c>
      <c r="AS532" s="15">
        <v>14</v>
      </c>
      <c r="AT532" s="15">
        <v>14</v>
      </c>
      <c r="AU532" s="15">
        <v>4</v>
      </c>
      <c r="AV532" s="15">
        <v>2</v>
      </c>
      <c r="AW532" s="15">
        <v>7</v>
      </c>
      <c r="AX532" s="15">
        <v>7</v>
      </c>
      <c r="AZ532" s="15" t="s">
        <v>63</v>
      </c>
      <c r="BC532" s="15" t="s">
        <v>6202</v>
      </c>
      <c r="BD532" s="16" t="s">
        <v>6228</v>
      </c>
      <c r="BE532" s="16" t="s">
        <v>6274</v>
      </c>
      <c r="BF532" s="16" t="s">
        <v>6228</v>
      </c>
      <c r="BG532" s="16" t="s">
        <v>6274</v>
      </c>
      <c r="BH532" s="16" t="s">
        <v>2034</v>
      </c>
      <c r="BK532" s="17" t="s">
        <v>65</v>
      </c>
      <c r="BL532" s="40" t="s">
        <v>6206</v>
      </c>
    </row>
    <row r="533" spans="1:64" ht="15" customHeight="1" x14ac:dyDescent="0.55000000000000004">
      <c r="A533" s="20">
        <v>726</v>
      </c>
      <c r="B533" s="20" t="s">
        <v>2355</v>
      </c>
      <c r="C533" s="20" t="s">
        <v>2356</v>
      </c>
      <c r="D533" s="2" t="s">
        <v>598</v>
      </c>
      <c r="E533" s="2" t="s">
        <v>2325</v>
      </c>
      <c r="F533" s="2" t="s">
        <v>2340</v>
      </c>
      <c r="G533" s="2" t="s">
        <v>93</v>
      </c>
      <c r="H533" s="3">
        <v>0</v>
      </c>
      <c r="I533" s="3">
        <v>0</v>
      </c>
      <c r="J533" s="3">
        <v>1</v>
      </c>
      <c r="K533" s="3">
        <v>1</v>
      </c>
      <c r="L533" s="3" t="s">
        <v>55</v>
      </c>
      <c r="P533" s="28">
        <v>4</v>
      </c>
      <c r="Q533" s="9"/>
      <c r="R533" s="4" t="s">
        <v>57</v>
      </c>
      <c r="U533" s="7"/>
      <c r="X533" s="27">
        <v>3</v>
      </c>
      <c r="Y533" s="12">
        <v>931184</v>
      </c>
      <c r="Z533" s="12" t="s">
        <v>103</v>
      </c>
      <c r="AB533" s="27">
        <v>3</v>
      </c>
      <c r="AC533" s="12">
        <v>931184</v>
      </c>
      <c r="AD533" s="12" t="s">
        <v>103</v>
      </c>
      <c r="AF533" s="26">
        <v>2</v>
      </c>
      <c r="AG533" s="13" t="s">
        <v>70</v>
      </c>
      <c r="AI533" s="26">
        <v>2</v>
      </c>
      <c r="AJ533" s="13" t="s">
        <v>70</v>
      </c>
      <c r="AL533" s="25">
        <v>3</v>
      </c>
      <c r="AN533" s="14" t="s">
        <v>2357</v>
      </c>
      <c r="AO533" s="14" t="s">
        <v>1609</v>
      </c>
      <c r="AR533" s="15">
        <v>12</v>
      </c>
      <c r="AS533" s="15">
        <v>12</v>
      </c>
      <c r="AT533" s="15">
        <v>12</v>
      </c>
      <c r="AU533" s="15">
        <v>2</v>
      </c>
      <c r="AV533" s="15">
        <v>3</v>
      </c>
      <c r="AW533" s="15">
        <v>7</v>
      </c>
      <c r="AX533" s="15">
        <v>5</v>
      </c>
      <c r="BD533" s="16" t="s">
        <v>313</v>
      </c>
      <c r="BE533" s="16" t="s">
        <v>6374</v>
      </c>
      <c r="BF533" s="41" t="s">
        <v>313</v>
      </c>
      <c r="BG533" s="16" t="s">
        <v>6483</v>
      </c>
      <c r="BH533" s="16" t="s">
        <v>106</v>
      </c>
      <c r="BK533" s="17" t="s">
        <v>65</v>
      </c>
      <c r="BL533" s="40" t="s">
        <v>6206</v>
      </c>
    </row>
    <row r="534" spans="1:64" ht="15" customHeight="1" x14ac:dyDescent="0.55000000000000004">
      <c r="A534" s="20">
        <v>727</v>
      </c>
      <c r="B534" s="20" t="s">
        <v>2358</v>
      </c>
      <c r="C534" s="20" t="s">
        <v>2359</v>
      </c>
      <c r="D534" s="2" t="s">
        <v>598</v>
      </c>
      <c r="E534" s="2" t="s">
        <v>2325</v>
      </c>
      <c r="F534" s="2" t="s">
        <v>2340</v>
      </c>
      <c r="H534" s="3">
        <v>1</v>
      </c>
      <c r="I534" s="3">
        <v>1</v>
      </c>
      <c r="J534" s="3">
        <v>1</v>
      </c>
      <c r="K534" s="3">
        <v>1</v>
      </c>
      <c r="L534" s="3" t="s">
        <v>100</v>
      </c>
      <c r="P534" s="28">
        <v>3</v>
      </c>
      <c r="Q534" s="9"/>
      <c r="R534" s="4" t="s">
        <v>2360</v>
      </c>
      <c r="S534" s="4" t="s">
        <v>2361</v>
      </c>
      <c r="U534" s="7"/>
      <c r="X534" s="27">
        <v>1</v>
      </c>
      <c r="Y534" s="12">
        <v>9840556</v>
      </c>
      <c r="Z534" s="12" t="s">
        <v>103</v>
      </c>
      <c r="AB534" s="27">
        <v>1</v>
      </c>
      <c r="AC534" s="12">
        <v>9496882</v>
      </c>
      <c r="AD534" s="12" t="s">
        <v>103</v>
      </c>
      <c r="AF534" s="26">
        <v>2</v>
      </c>
      <c r="AG534" s="13" t="s">
        <v>603</v>
      </c>
      <c r="AI534" s="26">
        <v>2</v>
      </c>
      <c r="AJ534" s="13" t="s">
        <v>603</v>
      </c>
      <c r="AL534" s="25">
        <v>2</v>
      </c>
      <c r="AM534" s="14">
        <v>0.68089999999999995</v>
      </c>
      <c r="AN534" s="14" t="s">
        <v>105</v>
      </c>
      <c r="AR534" s="15">
        <v>8</v>
      </c>
      <c r="AS534" s="15">
        <v>8</v>
      </c>
      <c r="AT534" s="15">
        <v>8</v>
      </c>
      <c r="AU534" s="15">
        <v>2</v>
      </c>
      <c r="AV534" s="15">
        <v>1</v>
      </c>
      <c r="AW534" s="15">
        <v>4</v>
      </c>
      <c r="AX534" s="15">
        <v>4</v>
      </c>
      <c r="BD534" s="16" t="s">
        <v>313</v>
      </c>
      <c r="BE534" s="16" t="s">
        <v>1525</v>
      </c>
      <c r="BF534" s="16" t="s">
        <v>1450</v>
      </c>
      <c r="BG534" s="16" t="s">
        <v>6466</v>
      </c>
      <c r="BH534" s="16" t="s">
        <v>106</v>
      </c>
      <c r="BK534" s="17" t="s">
        <v>211</v>
      </c>
      <c r="BL534" s="40" t="s">
        <v>6206</v>
      </c>
    </row>
    <row r="535" spans="1:64" ht="15" customHeight="1" x14ac:dyDescent="0.55000000000000004">
      <c r="A535" s="20">
        <v>729</v>
      </c>
      <c r="B535" s="20" t="s">
        <v>2362</v>
      </c>
      <c r="C535" s="20" t="s">
        <v>2363</v>
      </c>
      <c r="D535" s="2" t="s">
        <v>598</v>
      </c>
      <c r="E535" s="2" t="s">
        <v>2325</v>
      </c>
      <c r="F535" s="2" t="s">
        <v>2340</v>
      </c>
      <c r="G535" s="2" t="s">
        <v>93</v>
      </c>
      <c r="H535" s="3">
        <v>0</v>
      </c>
      <c r="I535" s="3">
        <v>0</v>
      </c>
      <c r="J535" s="3">
        <v>0</v>
      </c>
      <c r="K535" s="3">
        <v>1</v>
      </c>
      <c r="L535" s="3" t="s">
        <v>55</v>
      </c>
      <c r="P535" s="28">
        <v>2</v>
      </c>
      <c r="Q535" s="9"/>
      <c r="R535" s="4" t="s">
        <v>57</v>
      </c>
      <c r="U535" s="7"/>
      <c r="X535" s="27">
        <v>1</v>
      </c>
      <c r="Y535" s="12">
        <v>14700000</v>
      </c>
      <c r="Z535" s="12" t="s">
        <v>928</v>
      </c>
      <c r="AB535" s="27">
        <v>1</v>
      </c>
      <c r="AC535" s="12">
        <v>14700000</v>
      </c>
      <c r="AD535" s="12" t="s">
        <v>928</v>
      </c>
      <c r="AF535" s="26">
        <v>3</v>
      </c>
      <c r="AG535" s="13" t="s">
        <v>59</v>
      </c>
      <c r="AI535" s="26">
        <v>3</v>
      </c>
      <c r="AJ535" s="13" t="s">
        <v>59</v>
      </c>
      <c r="AL535" s="25">
        <v>2</v>
      </c>
      <c r="AN535" s="14" t="s">
        <v>61</v>
      </c>
      <c r="AR535" s="15">
        <v>8</v>
      </c>
      <c r="AS535" s="15">
        <v>8</v>
      </c>
      <c r="AT535" s="15">
        <v>8</v>
      </c>
      <c r="AU535" s="15">
        <v>3</v>
      </c>
      <c r="AV535" s="15">
        <v>1</v>
      </c>
      <c r="AW535" s="15">
        <v>3</v>
      </c>
      <c r="AX535" s="15">
        <v>5</v>
      </c>
      <c r="BD535" s="16" t="s">
        <v>313</v>
      </c>
      <c r="BE535" s="16" t="s">
        <v>106</v>
      </c>
      <c r="BF535" s="41" t="s">
        <v>313</v>
      </c>
      <c r="BG535" s="16" t="s">
        <v>106</v>
      </c>
      <c r="BH535" s="16" t="s">
        <v>106</v>
      </c>
      <c r="BK535" s="17" t="s">
        <v>65</v>
      </c>
      <c r="BL535" s="40" t="s">
        <v>6206</v>
      </c>
    </row>
    <row r="536" spans="1:64" ht="15" customHeight="1" x14ac:dyDescent="0.55000000000000004">
      <c r="A536" s="20">
        <v>731</v>
      </c>
      <c r="B536" s="20" t="s">
        <v>2364</v>
      </c>
      <c r="C536" s="20" t="s">
        <v>2365</v>
      </c>
      <c r="D536" s="2" t="s">
        <v>598</v>
      </c>
      <c r="E536" s="2" t="s">
        <v>2325</v>
      </c>
      <c r="F536" s="2" t="s">
        <v>2340</v>
      </c>
      <c r="H536" s="3">
        <v>1</v>
      </c>
      <c r="I536" s="3">
        <v>1</v>
      </c>
      <c r="J536" s="3">
        <v>1</v>
      </c>
      <c r="K536" s="3">
        <v>1</v>
      </c>
      <c r="L536" s="3" t="s">
        <v>116</v>
      </c>
      <c r="P536" s="28">
        <v>3</v>
      </c>
      <c r="Q536" s="9" t="s">
        <v>2366</v>
      </c>
      <c r="R536" s="4" t="s">
        <v>2367</v>
      </c>
      <c r="S536" s="4" t="s">
        <v>2368</v>
      </c>
      <c r="U536" s="7"/>
      <c r="X536" s="27">
        <v>1</v>
      </c>
      <c r="Y536" s="12">
        <v>37202224</v>
      </c>
      <c r="Z536" s="12" t="s">
        <v>118</v>
      </c>
      <c r="AB536" s="27">
        <v>1</v>
      </c>
      <c r="AC536" s="12">
        <v>38068606</v>
      </c>
      <c r="AD536" s="12" t="s">
        <v>119</v>
      </c>
      <c r="AF536" s="26">
        <v>2</v>
      </c>
      <c r="AG536" s="13" t="s">
        <v>603</v>
      </c>
      <c r="AI536" s="26">
        <v>2</v>
      </c>
      <c r="AJ536" s="13" t="s">
        <v>603</v>
      </c>
      <c r="AL536" s="25">
        <v>1</v>
      </c>
      <c r="AM536" s="14">
        <v>2.0238</v>
      </c>
      <c r="AN536" s="14" t="s">
        <v>105</v>
      </c>
      <c r="AR536" s="15">
        <v>7</v>
      </c>
      <c r="AS536" s="15">
        <v>7</v>
      </c>
      <c r="AT536" s="15">
        <v>7</v>
      </c>
      <c r="AU536" s="15">
        <v>2</v>
      </c>
      <c r="AV536" s="15">
        <v>1</v>
      </c>
      <c r="AW536" s="15">
        <v>4</v>
      </c>
      <c r="AX536" s="15">
        <v>3</v>
      </c>
      <c r="BD536" s="16" t="s">
        <v>313</v>
      </c>
      <c r="BE536" s="16" t="s">
        <v>1525</v>
      </c>
      <c r="BF536" s="16" t="s">
        <v>1450</v>
      </c>
      <c r="BG536" s="16" t="s">
        <v>6466</v>
      </c>
      <c r="BH536" s="16" t="s">
        <v>228</v>
      </c>
      <c r="BK536" s="17" t="s">
        <v>211</v>
      </c>
      <c r="BL536" s="40" t="s">
        <v>6206</v>
      </c>
    </row>
    <row r="537" spans="1:64" ht="15" customHeight="1" x14ac:dyDescent="0.55000000000000004">
      <c r="A537" s="20">
        <v>737</v>
      </c>
      <c r="B537" s="20" t="s">
        <v>2369</v>
      </c>
      <c r="C537" s="20" t="s">
        <v>2370</v>
      </c>
      <c r="D537" s="2" t="s">
        <v>598</v>
      </c>
      <c r="E537" s="2" t="s">
        <v>2325</v>
      </c>
      <c r="F537" s="2" t="s">
        <v>2340</v>
      </c>
      <c r="H537" s="3">
        <v>1</v>
      </c>
      <c r="I537" s="3">
        <v>1</v>
      </c>
      <c r="J537" s="3">
        <v>1</v>
      </c>
      <c r="K537" s="3">
        <v>1</v>
      </c>
      <c r="L537" s="3" t="s">
        <v>116</v>
      </c>
      <c r="P537" s="28">
        <v>3</v>
      </c>
      <c r="Q537" s="8">
        <v>1000000</v>
      </c>
      <c r="R537" s="4" t="s">
        <v>144</v>
      </c>
      <c r="S537" s="4" t="s">
        <v>2371</v>
      </c>
      <c r="U537" s="7"/>
      <c r="X537" s="27">
        <v>1</v>
      </c>
      <c r="Y537" s="12">
        <v>17646497</v>
      </c>
      <c r="Z537" s="12" t="s">
        <v>103</v>
      </c>
      <c r="AB537" s="27">
        <v>1</v>
      </c>
      <c r="AC537" s="12">
        <v>17790384</v>
      </c>
      <c r="AD537" s="12" t="s">
        <v>103</v>
      </c>
      <c r="AF537" s="26">
        <v>2</v>
      </c>
      <c r="AG537" s="13" t="s">
        <v>603</v>
      </c>
      <c r="AH537" s="13" t="s">
        <v>2372</v>
      </c>
      <c r="AI537" s="26">
        <v>2</v>
      </c>
      <c r="AJ537" s="13" t="s">
        <v>603</v>
      </c>
      <c r="AL537" s="25">
        <v>1</v>
      </c>
      <c r="AM537" s="14">
        <v>1.4560999999999999</v>
      </c>
      <c r="AN537" s="14" t="s">
        <v>105</v>
      </c>
      <c r="AO537" s="14" t="s">
        <v>2373</v>
      </c>
      <c r="AR537" s="15">
        <v>7</v>
      </c>
      <c r="AS537" s="15">
        <v>7</v>
      </c>
      <c r="AT537" s="15">
        <v>7</v>
      </c>
      <c r="AU537" s="15">
        <v>2</v>
      </c>
      <c r="AV537" s="15">
        <v>1</v>
      </c>
      <c r="AW537" s="15">
        <v>4</v>
      </c>
      <c r="AX537" s="15">
        <v>3</v>
      </c>
      <c r="BD537" s="16" t="s">
        <v>313</v>
      </c>
      <c r="BE537" s="16" t="s">
        <v>1525</v>
      </c>
      <c r="BF537" s="16" t="s">
        <v>1450</v>
      </c>
      <c r="BG537" s="16" t="s">
        <v>6466</v>
      </c>
      <c r="BH537" s="16" t="s">
        <v>106</v>
      </c>
      <c r="BK537" s="17" t="s">
        <v>211</v>
      </c>
      <c r="BL537" s="40" t="s">
        <v>6206</v>
      </c>
    </row>
    <row r="538" spans="1:64" ht="15" customHeight="1" x14ac:dyDescent="0.55000000000000004">
      <c r="A538" s="20">
        <v>738</v>
      </c>
      <c r="B538" s="20" t="s">
        <v>2374</v>
      </c>
      <c r="C538" s="20" t="s">
        <v>2375</v>
      </c>
      <c r="D538" s="2" t="s">
        <v>598</v>
      </c>
      <c r="E538" s="2" t="s">
        <v>2325</v>
      </c>
      <c r="F538" s="2" t="s">
        <v>2340</v>
      </c>
      <c r="G538" s="2" t="s">
        <v>93</v>
      </c>
      <c r="H538" s="3">
        <v>1</v>
      </c>
      <c r="I538" s="3">
        <v>1</v>
      </c>
      <c r="J538" s="3">
        <v>1</v>
      </c>
      <c r="K538" s="3">
        <v>1</v>
      </c>
      <c r="L538" s="3" t="s">
        <v>116</v>
      </c>
      <c r="P538" s="28">
        <v>3</v>
      </c>
      <c r="Q538" s="8">
        <v>330000</v>
      </c>
      <c r="R538" s="4" t="s">
        <v>2376</v>
      </c>
      <c r="S538" s="4" t="s">
        <v>2361</v>
      </c>
      <c r="U538" s="7"/>
      <c r="X538" s="27">
        <v>1</v>
      </c>
      <c r="Y538" s="12">
        <v>5649725</v>
      </c>
      <c r="Z538" s="12" t="s">
        <v>103</v>
      </c>
      <c r="AB538" s="27">
        <v>1</v>
      </c>
      <c r="AC538" s="12">
        <v>6190926</v>
      </c>
      <c r="AD538" s="12" t="s">
        <v>103</v>
      </c>
      <c r="AF538" s="26">
        <v>3</v>
      </c>
      <c r="AG538" s="13" t="s">
        <v>603</v>
      </c>
      <c r="AH538" s="13" t="s">
        <v>2377</v>
      </c>
      <c r="AI538" s="26">
        <v>3</v>
      </c>
      <c r="AJ538" s="13" t="s">
        <v>603</v>
      </c>
      <c r="AL538" s="25">
        <v>4</v>
      </c>
      <c r="AM538" s="14">
        <v>-1.4001999999999999</v>
      </c>
      <c r="AN538" s="14" t="s">
        <v>105</v>
      </c>
      <c r="AO538" s="14" t="s">
        <v>2378</v>
      </c>
      <c r="AR538" s="15">
        <v>11</v>
      </c>
      <c r="AS538" s="15">
        <v>11</v>
      </c>
      <c r="AT538" s="15">
        <v>11</v>
      </c>
      <c r="AU538" s="15">
        <v>3</v>
      </c>
      <c r="AV538" s="15">
        <v>1</v>
      </c>
      <c r="AW538" s="15">
        <v>4</v>
      </c>
      <c r="AX538" s="15">
        <v>7</v>
      </c>
      <c r="BD538" s="16" t="s">
        <v>313</v>
      </c>
      <c r="BE538" s="16" t="s">
        <v>1525</v>
      </c>
      <c r="BF538" s="16" t="s">
        <v>1450</v>
      </c>
      <c r="BG538" s="16" t="s">
        <v>6466</v>
      </c>
      <c r="BH538" s="16" t="s">
        <v>106</v>
      </c>
      <c r="BK538" s="17" t="s">
        <v>211</v>
      </c>
      <c r="BL538" s="40" t="s">
        <v>6206</v>
      </c>
    </row>
    <row r="539" spans="1:64" ht="15" customHeight="1" x14ac:dyDescent="0.55000000000000004">
      <c r="A539" s="20">
        <v>739</v>
      </c>
      <c r="B539" s="20" t="s">
        <v>2379</v>
      </c>
      <c r="C539" s="20" t="s">
        <v>2380</v>
      </c>
      <c r="D539" s="2" t="s">
        <v>598</v>
      </c>
      <c r="E539" s="2" t="s">
        <v>2325</v>
      </c>
      <c r="F539" s="2" t="s">
        <v>2340</v>
      </c>
      <c r="H539" s="3">
        <v>1</v>
      </c>
      <c r="I539" s="3">
        <v>1</v>
      </c>
      <c r="J539" s="3">
        <v>1</v>
      </c>
      <c r="K539" s="3">
        <v>1</v>
      </c>
      <c r="L539" s="3" t="s">
        <v>100</v>
      </c>
      <c r="P539" s="28">
        <v>4</v>
      </c>
      <c r="Q539" s="9" t="s">
        <v>2381</v>
      </c>
      <c r="R539" s="4" t="s">
        <v>144</v>
      </c>
      <c r="S539" s="4" t="s">
        <v>2382</v>
      </c>
      <c r="U539" s="7"/>
      <c r="X539" s="27">
        <v>2</v>
      </c>
      <c r="Y539" s="12">
        <v>1313748</v>
      </c>
      <c r="Z539" s="12" t="s">
        <v>103</v>
      </c>
      <c r="AB539" s="27">
        <v>2</v>
      </c>
      <c r="AC539" s="12">
        <v>2471614</v>
      </c>
      <c r="AD539" s="12" t="s">
        <v>103</v>
      </c>
      <c r="AF539" s="26">
        <v>3</v>
      </c>
      <c r="AG539" s="13" t="s">
        <v>603</v>
      </c>
      <c r="AH539" s="13" t="s">
        <v>2383</v>
      </c>
      <c r="AI539" s="26">
        <v>3</v>
      </c>
      <c r="AJ539" s="13" t="s">
        <v>603</v>
      </c>
      <c r="AL539" s="25">
        <v>2</v>
      </c>
      <c r="AM539" s="14">
        <v>-0.1109</v>
      </c>
      <c r="AN539" s="14" t="s">
        <v>105</v>
      </c>
      <c r="AO539" s="14" t="s">
        <v>2384</v>
      </c>
      <c r="AR539" s="15">
        <v>11</v>
      </c>
      <c r="AS539" s="15">
        <v>11</v>
      </c>
      <c r="AT539" s="15">
        <v>11</v>
      </c>
      <c r="AU539" s="15">
        <v>3</v>
      </c>
      <c r="AV539" s="15">
        <v>2</v>
      </c>
      <c r="AW539" s="15">
        <v>6</v>
      </c>
      <c r="AX539" s="15">
        <v>5</v>
      </c>
      <c r="BD539" s="16" t="s">
        <v>313</v>
      </c>
      <c r="BE539" s="16" t="s">
        <v>1525</v>
      </c>
      <c r="BF539" s="16" t="s">
        <v>1450</v>
      </c>
      <c r="BG539" s="16" t="s">
        <v>6466</v>
      </c>
      <c r="BH539" s="16" t="s">
        <v>228</v>
      </c>
      <c r="BK539" s="17" t="s">
        <v>211</v>
      </c>
      <c r="BL539" s="40" t="s">
        <v>6206</v>
      </c>
    </row>
    <row r="540" spans="1:64" ht="15" customHeight="1" x14ac:dyDescent="0.55000000000000004">
      <c r="A540" s="20">
        <v>740</v>
      </c>
      <c r="B540" s="20" t="s">
        <v>2385</v>
      </c>
      <c r="C540" s="20" t="s">
        <v>2386</v>
      </c>
      <c r="D540" s="2" t="s">
        <v>598</v>
      </c>
      <c r="E540" s="2" t="s">
        <v>2325</v>
      </c>
      <c r="F540" s="2" t="s">
        <v>2340</v>
      </c>
      <c r="H540" s="3">
        <v>0</v>
      </c>
      <c r="I540" s="3">
        <v>1</v>
      </c>
      <c r="J540" s="3">
        <v>1</v>
      </c>
      <c r="K540" s="3">
        <v>1</v>
      </c>
      <c r="L540" s="3" t="s">
        <v>100</v>
      </c>
      <c r="P540" s="28">
        <v>5</v>
      </c>
      <c r="Q540" s="8">
        <v>15000</v>
      </c>
      <c r="R540" s="4" t="s">
        <v>630</v>
      </c>
      <c r="S540" s="4" t="s">
        <v>2387</v>
      </c>
      <c r="U540" s="7"/>
      <c r="X540" s="27">
        <v>3</v>
      </c>
      <c r="Y540" s="12">
        <v>549566</v>
      </c>
      <c r="Z540" s="12" t="s">
        <v>103</v>
      </c>
      <c r="AB540" s="27">
        <v>3</v>
      </c>
      <c r="AC540" s="12">
        <v>628422</v>
      </c>
      <c r="AD540" s="12" t="s">
        <v>103</v>
      </c>
      <c r="AF540" s="26">
        <v>4</v>
      </c>
      <c r="AG540" s="13" t="s">
        <v>603</v>
      </c>
      <c r="AH540" s="13" t="s">
        <v>2388</v>
      </c>
      <c r="AI540" s="26">
        <v>4</v>
      </c>
      <c r="AJ540" s="13" t="s">
        <v>603</v>
      </c>
      <c r="AK540" s="13" t="s">
        <v>2389</v>
      </c>
      <c r="AL540" s="25">
        <v>3</v>
      </c>
      <c r="AN540" s="14" t="s">
        <v>2390</v>
      </c>
      <c r="AO540" s="14" t="s">
        <v>2391</v>
      </c>
      <c r="AR540" s="15">
        <v>15</v>
      </c>
      <c r="AS540" s="15">
        <v>15</v>
      </c>
      <c r="AT540" s="15">
        <v>15</v>
      </c>
      <c r="AU540" s="15">
        <v>4</v>
      </c>
      <c r="AV540" s="15">
        <v>3</v>
      </c>
      <c r="AW540" s="15">
        <v>8</v>
      </c>
      <c r="AX540" s="15">
        <v>7</v>
      </c>
      <c r="AZ540" s="15" t="s">
        <v>63</v>
      </c>
      <c r="BC540" s="15" t="s">
        <v>6202</v>
      </c>
      <c r="BD540" s="16" t="s">
        <v>606</v>
      </c>
      <c r="BE540" s="16" t="s">
        <v>607</v>
      </c>
      <c r="BF540" s="16" t="s">
        <v>131</v>
      </c>
      <c r="BG540" s="16" t="s">
        <v>6445</v>
      </c>
      <c r="BH540" s="16" t="s">
        <v>1556</v>
      </c>
      <c r="BK540" s="17" t="s">
        <v>1691</v>
      </c>
      <c r="BL540" s="40" t="s">
        <v>6208</v>
      </c>
    </row>
    <row r="541" spans="1:64" ht="15" customHeight="1" x14ac:dyDescent="0.55000000000000004">
      <c r="A541" s="20">
        <v>741</v>
      </c>
      <c r="B541" s="20" t="s">
        <v>2392</v>
      </c>
      <c r="C541" s="20" t="s">
        <v>2393</v>
      </c>
      <c r="D541" s="2" t="s">
        <v>598</v>
      </c>
      <c r="E541" s="2" t="s">
        <v>2325</v>
      </c>
      <c r="F541" s="2" t="s">
        <v>2340</v>
      </c>
      <c r="G541" s="2" t="s">
        <v>2394</v>
      </c>
      <c r="H541" s="3">
        <v>1</v>
      </c>
      <c r="I541" s="3">
        <v>1</v>
      </c>
      <c r="J541" s="3">
        <v>1</v>
      </c>
      <c r="K541" s="3">
        <v>1</v>
      </c>
      <c r="L541" s="3" t="s">
        <v>100</v>
      </c>
      <c r="P541" s="28">
        <v>2</v>
      </c>
      <c r="Q541" s="9" t="s">
        <v>2395</v>
      </c>
      <c r="R541" s="4" t="s">
        <v>630</v>
      </c>
      <c r="S541" s="4" t="s">
        <v>2396</v>
      </c>
      <c r="U541" s="7"/>
      <c r="X541" s="27">
        <v>1</v>
      </c>
      <c r="Y541" s="12">
        <v>35923738</v>
      </c>
      <c r="Z541" s="12" t="s">
        <v>118</v>
      </c>
      <c r="AB541" s="27">
        <v>1</v>
      </c>
      <c r="AC541" s="12">
        <v>50625860</v>
      </c>
      <c r="AD541" s="12" t="s">
        <v>119</v>
      </c>
      <c r="AF541" s="26">
        <v>2</v>
      </c>
      <c r="AG541" s="13" t="s">
        <v>603</v>
      </c>
      <c r="AH541" s="13" t="s">
        <v>2397</v>
      </c>
      <c r="AI541" s="26">
        <v>2</v>
      </c>
      <c r="AJ541" s="13" t="s">
        <v>603</v>
      </c>
      <c r="AL541" s="25">
        <v>4</v>
      </c>
      <c r="AM541" s="14">
        <v>-1.2439</v>
      </c>
      <c r="AN541" s="14" t="s">
        <v>105</v>
      </c>
      <c r="AR541" s="15">
        <v>9</v>
      </c>
      <c r="AS541" s="15">
        <v>9</v>
      </c>
      <c r="AT541" s="15">
        <v>9</v>
      </c>
      <c r="AU541" s="15">
        <v>2</v>
      </c>
      <c r="AV541" s="15">
        <v>1</v>
      </c>
      <c r="AW541" s="15">
        <v>3</v>
      </c>
      <c r="AX541" s="15">
        <v>6</v>
      </c>
      <c r="BD541" s="16" t="s">
        <v>313</v>
      </c>
      <c r="BE541" s="16" t="s">
        <v>1526</v>
      </c>
      <c r="BF541" s="16" t="s">
        <v>664</v>
      </c>
      <c r="BG541" s="16" t="s">
        <v>731</v>
      </c>
      <c r="BH541" s="16" t="s">
        <v>123</v>
      </c>
      <c r="BK541" s="17" t="s">
        <v>211</v>
      </c>
      <c r="BL541" s="40" t="s">
        <v>6206</v>
      </c>
    </row>
    <row r="542" spans="1:64" ht="15" customHeight="1" x14ac:dyDescent="0.55000000000000004">
      <c r="A542" s="20">
        <v>743</v>
      </c>
      <c r="B542" s="20" t="s">
        <v>2398</v>
      </c>
      <c r="C542" s="20" t="s">
        <v>2399</v>
      </c>
      <c r="D542" s="2" t="s">
        <v>598</v>
      </c>
      <c r="E542" s="2" t="s">
        <v>2325</v>
      </c>
      <c r="F542" s="2" t="s">
        <v>2340</v>
      </c>
      <c r="H542" s="3">
        <v>1</v>
      </c>
      <c r="I542" s="3">
        <v>1</v>
      </c>
      <c r="J542" s="3">
        <v>1</v>
      </c>
      <c r="K542" s="3">
        <v>1</v>
      </c>
      <c r="L542" s="3" t="s">
        <v>100</v>
      </c>
      <c r="P542" s="28">
        <v>3</v>
      </c>
      <c r="Q542" s="9"/>
      <c r="R542" s="4" t="s">
        <v>104</v>
      </c>
      <c r="S542" s="4" t="s">
        <v>2400</v>
      </c>
      <c r="U542" s="7"/>
      <c r="X542" s="27">
        <v>1</v>
      </c>
      <c r="Y542" s="12">
        <v>26436577</v>
      </c>
      <c r="Z542" s="12" t="s">
        <v>118</v>
      </c>
      <c r="AB542" s="27">
        <v>1</v>
      </c>
      <c r="AC542" s="12">
        <v>15864703</v>
      </c>
      <c r="AD542" s="12" t="s">
        <v>119</v>
      </c>
      <c r="AF542" s="26">
        <v>3</v>
      </c>
      <c r="AG542" s="13" t="s">
        <v>603</v>
      </c>
      <c r="AI542" s="26">
        <v>3</v>
      </c>
      <c r="AJ542" s="13" t="s">
        <v>603</v>
      </c>
      <c r="AL542" s="25">
        <v>5</v>
      </c>
      <c r="AM542" s="14">
        <v>-1.7428999999999999</v>
      </c>
      <c r="AN542" s="14" t="s">
        <v>105</v>
      </c>
      <c r="AO542" s="14" t="s">
        <v>2401</v>
      </c>
      <c r="AR542" s="15">
        <v>12</v>
      </c>
      <c r="AS542" s="15">
        <v>12</v>
      </c>
      <c r="AT542" s="15">
        <v>12</v>
      </c>
      <c r="AU542" s="15">
        <v>3</v>
      </c>
      <c r="AV542" s="15">
        <v>1</v>
      </c>
      <c r="AW542" s="15">
        <v>4</v>
      </c>
      <c r="AX542" s="15">
        <v>8</v>
      </c>
      <c r="BB542" s="15" t="s">
        <v>48</v>
      </c>
      <c r="BC542" s="15" t="s">
        <v>48</v>
      </c>
      <c r="BD542" s="16" t="s">
        <v>313</v>
      </c>
      <c r="BE542" s="16" t="s">
        <v>106</v>
      </c>
      <c r="BF542" s="16" t="s">
        <v>1450</v>
      </c>
      <c r="BG542" s="16" t="s">
        <v>6467</v>
      </c>
      <c r="BH542" s="16" t="s">
        <v>176</v>
      </c>
      <c r="BK542" s="17" t="s">
        <v>211</v>
      </c>
      <c r="BL542" s="40" t="s">
        <v>6206</v>
      </c>
    </row>
    <row r="543" spans="1:64" ht="15" customHeight="1" x14ac:dyDescent="0.55000000000000004">
      <c r="A543" s="20">
        <v>744</v>
      </c>
      <c r="B543" s="20" t="s">
        <v>2402</v>
      </c>
      <c r="C543" s="20" t="s">
        <v>2403</v>
      </c>
      <c r="D543" s="2" t="s">
        <v>598</v>
      </c>
      <c r="E543" s="2" t="s">
        <v>2325</v>
      </c>
      <c r="F543" s="2" t="s">
        <v>2340</v>
      </c>
      <c r="H543" s="3">
        <v>0</v>
      </c>
      <c r="I543" s="3">
        <v>0</v>
      </c>
      <c r="J543" s="3">
        <v>0</v>
      </c>
      <c r="K543" s="3">
        <v>1</v>
      </c>
      <c r="L543" s="3" t="s">
        <v>55</v>
      </c>
      <c r="P543" s="28">
        <v>2</v>
      </c>
      <c r="Q543" s="9"/>
      <c r="R543" s="4" t="s">
        <v>57</v>
      </c>
      <c r="U543" s="7"/>
      <c r="X543" s="27">
        <v>1</v>
      </c>
      <c r="Z543" s="12" t="s">
        <v>2404</v>
      </c>
      <c r="AB543" s="27">
        <v>1</v>
      </c>
      <c r="AC543" s="12">
        <v>0</v>
      </c>
      <c r="AD543" s="12" t="s">
        <v>58</v>
      </c>
      <c r="AF543" s="26">
        <v>3</v>
      </c>
      <c r="AG543" s="13" t="s">
        <v>59</v>
      </c>
      <c r="AI543" s="26">
        <v>3</v>
      </c>
      <c r="AJ543" s="13" t="s">
        <v>59</v>
      </c>
      <c r="AL543" s="25">
        <v>2</v>
      </c>
      <c r="AN543" s="14" t="s">
        <v>61</v>
      </c>
      <c r="AR543" s="15">
        <v>8</v>
      </c>
      <c r="AS543" s="15">
        <v>8</v>
      </c>
      <c r="AT543" s="15">
        <v>8</v>
      </c>
      <c r="AU543" s="15">
        <v>3</v>
      </c>
      <c r="AV543" s="15">
        <v>1</v>
      </c>
      <c r="AW543" s="15">
        <v>3</v>
      </c>
      <c r="AX543" s="15">
        <v>5</v>
      </c>
      <c r="BD543" s="16" t="s">
        <v>313</v>
      </c>
      <c r="BE543" s="16" t="s">
        <v>106</v>
      </c>
      <c r="BF543" s="41" t="s">
        <v>313</v>
      </c>
      <c r="BG543" s="16" t="s">
        <v>106</v>
      </c>
      <c r="BH543" s="16" t="s">
        <v>106</v>
      </c>
      <c r="BK543" s="17" t="s">
        <v>65</v>
      </c>
      <c r="BL543" s="40" t="s">
        <v>6206</v>
      </c>
    </row>
    <row r="544" spans="1:64" ht="15" customHeight="1" x14ac:dyDescent="0.55000000000000004">
      <c r="A544" s="20">
        <v>745</v>
      </c>
      <c r="B544" s="20" t="s">
        <v>2405</v>
      </c>
      <c r="C544" s="20" t="s">
        <v>2406</v>
      </c>
      <c r="D544" s="2" t="s">
        <v>598</v>
      </c>
      <c r="E544" s="2" t="s">
        <v>2325</v>
      </c>
      <c r="F544" s="2" t="s">
        <v>2340</v>
      </c>
      <c r="G544" s="2" t="s">
        <v>93</v>
      </c>
      <c r="H544" s="3">
        <v>0</v>
      </c>
      <c r="I544" s="3">
        <v>0</v>
      </c>
      <c r="J544" s="3">
        <v>0</v>
      </c>
      <c r="K544" s="3">
        <v>1</v>
      </c>
      <c r="L544" s="3" t="s">
        <v>55</v>
      </c>
      <c r="P544" s="28">
        <v>4</v>
      </c>
      <c r="Q544" s="9"/>
      <c r="R544" s="4" t="s">
        <v>57</v>
      </c>
      <c r="U544" s="7"/>
      <c r="X544" s="27">
        <v>1</v>
      </c>
      <c r="Y544" s="12">
        <v>7868582</v>
      </c>
      <c r="Z544" s="12" t="s">
        <v>103</v>
      </c>
      <c r="AB544" s="27">
        <v>1</v>
      </c>
      <c r="AC544" s="12">
        <v>7868582</v>
      </c>
      <c r="AD544" s="12" t="s">
        <v>103</v>
      </c>
      <c r="AF544" s="26">
        <v>4</v>
      </c>
      <c r="AG544" s="13" t="s">
        <v>70</v>
      </c>
      <c r="AI544" s="26">
        <v>4</v>
      </c>
      <c r="AJ544" s="13" t="s">
        <v>70</v>
      </c>
      <c r="AL544" s="25">
        <v>3</v>
      </c>
      <c r="AN544" s="14" t="s">
        <v>1458</v>
      </c>
      <c r="AO544" s="14" t="s">
        <v>322</v>
      </c>
      <c r="AR544" s="15">
        <v>12</v>
      </c>
      <c r="AS544" s="15">
        <v>12</v>
      </c>
      <c r="AT544" s="15">
        <v>12</v>
      </c>
      <c r="AU544" s="15">
        <v>4</v>
      </c>
      <c r="AV544" s="15">
        <v>1</v>
      </c>
      <c r="AW544" s="15">
        <v>5</v>
      </c>
      <c r="AX544" s="15">
        <v>7</v>
      </c>
      <c r="BD544" s="16" t="s">
        <v>6228</v>
      </c>
      <c r="BE544" s="16" t="s">
        <v>76</v>
      </c>
      <c r="BF544" s="16" t="s">
        <v>6228</v>
      </c>
      <c r="BG544" s="16" t="s">
        <v>76</v>
      </c>
      <c r="BH544" s="16" t="s">
        <v>869</v>
      </c>
      <c r="BK544" s="17" t="s">
        <v>65</v>
      </c>
      <c r="BL544" s="40" t="s">
        <v>6209</v>
      </c>
    </row>
    <row r="545" spans="1:64" ht="15" customHeight="1" x14ac:dyDescent="0.55000000000000004">
      <c r="A545" s="20">
        <v>746</v>
      </c>
      <c r="B545" s="20" t="s">
        <v>2407</v>
      </c>
      <c r="C545" s="20" t="s">
        <v>2408</v>
      </c>
      <c r="D545" s="2" t="s">
        <v>598</v>
      </c>
      <c r="E545" s="2" t="s">
        <v>2325</v>
      </c>
      <c r="F545" s="2" t="s">
        <v>2340</v>
      </c>
      <c r="G545" s="2" t="s">
        <v>93</v>
      </c>
      <c r="H545" s="3">
        <v>0</v>
      </c>
      <c r="I545" s="3">
        <v>0</v>
      </c>
      <c r="J545" s="3">
        <v>0</v>
      </c>
      <c r="K545" s="3">
        <v>1</v>
      </c>
      <c r="L545" s="3" t="s">
        <v>55</v>
      </c>
      <c r="P545" s="28">
        <v>4</v>
      </c>
      <c r="Q545" s="9"/>
      <c r="R545" s="4" t="s">
        <v>57</v>
      </c>
      <c r="U545" s="7"/>
      <c r="X545" s="27">
        <v>1</v>
      </c>
      <c r="Y545" s="12">
        <v>10300000</v>
      </c>
      <c r="Z545" s="12" t="s">
        <v>928</v>
      </c>
      <c r="AB545" s="27">
        <v>1</v>
      </c>
      <c r="AC545" s="12">
        <v>10300000</v>
      </c>
      <c r="AD545" s="12" t="s">
        <v>928</v>
      </c>
      <c r="AF545" s="26">
        <v>3</v>
      </c>
      <c r="AG545" s="13" t="s">
        <v>59</v>
      </c>
      <c r="AI545" s="26">
        <v>3</v>
      </c>
      <c r="AJ545" s="13" t="s">
        <v>59</v>
      </c>
      <c r="AL545" s="25">
        <v>4</v>
      </c>
      <c r="AN545" s="14" t="s">
        <v>61</v>
      </c>
      <c r="AR545" s="15">
        <v>12</v>
      </c>
      <c r="AS545" s="15">
        <v>12</v>
      </c>
      <c r="AT545" s="15">
        <v>12</v>
      </c>
      <c r="AU545" s="15">
        <v>3</v>
      </c>
      <c r="AV545" s="15">
        <v>1</v>
      </c>
      <c r="AW545" s="15">
        <v>5</v>
      </c>
      <c r="AX545" s="15">
        <v>7</v>
      </c>
      <c r="BD545" s="16" t="s">
        <v>313</v>
      </c>
      <c r="BE545" s="16" t="s">
        <v>106</v>
      </c>
      <c r="BF545" s="41" t="s">
        <v>313</v>
      </c>
      <c r="BG545" s="16" t="s">
        <v>106</v>
      </c>
      <c r="BH545" s="16" t="s">
        <v>106</v>
      </c>
      <c r="BK545" s="17" t="s">
        <v>65</v>
      </c>
      <c r="BL545" s="40" t="s">
        <v>6206</v>
      </c>
    </row>
    <row r="546" spans="1:64" ht="15" customHeight="1" x14ac:dyDescent="0.55000000000000004">
      <c r="A546" s="20">
        <v>747</v>
      </c>
      <c r="B546" s="20" t="s">
        <v>2409</v>
      </c>
      <c r="C546" s="20" t="s">
        <v>2410</v>
      </c>
      <c r="D546" s="2" t="s">
        <v>598</v>
      </c>
      <c r="E546" s="2" t="s">
        <v>2325</v>
      </c>
      <c r="F546" s="2" t="s">
        <v>2340</v>
      </c>
      <c r="H546" s="3">
        <v>1</v>
      </c>
      <c r="I546" s="3">
        <v>1</v>
      </c>
      <c r="J546" s="3">
        <v>1</v>
      </c>
      <c r="K546" s="3">
        <v>1</v>
      </c>
      <c r="L546" s="3" t="s">
        <v>100</v>
      </c>
      <c r="P546" s="28">
        <v>3</v>
      </c>
      <c r="Q546" s="9" t="s">
        <v>2366</v>
      </c>
      <c r="R546" s="4" t="s">
        <v>630</v>
      </c>
      <c r="S546" s="4" t="s">
        <v>2411</v>
      </c>
      <c r="U546" s="7"/>
      <c r="X546" s="27">
        <v>1</v>
      </c>
      <c r="Y546" s="12">
        <v>28424753</v>
      </c>
      <c r="Z546" s="12" t="s">
        <v>118</v>
      </c>
      <c r="AB546" s="27">
        <v>1</v>
      </c>
      <c r="AC546" s="12">
        <v>24281740</v>
      </c>
      <c r="AD546" s="12" t="s">
        <v>119</v>
      </c>
      <c r="AF546" s="26">
        <v>3</v>
      </c>
      <c r="AG546" s="13" t="s">
        <v>603</v>
      </c>
      <c r="AI546" s="26">
        <v>2</v>
      </c>
      <c r="AJ546" s="13" t="s">
        <v>603</v>
      </c>
      <c r="AL546" s="25">
        <v>3</v>
      </c>
      <c r="AM546" s="14">
        <v>-0.40539999999999998</v>
      </c>
      <c r="AN546" s="14" t="s">
        <v>105</v>
      </c>
      <c r="AO546" s="14" t="s">
        <v>2412</v>
      </c>
      <c r="AR546" s="15">
        <v>10</v>
      </c>
      <c r="AS546" s="15">
        <v>9</v>
      </c>
      <c r="AT546" s="15">
        <v>10</v>
      </c>
      <c r="AU546" s="15">
        <v>3</v>
      </c>
      <c r="AV546" s="15">
        <v>1</v>
      </c>
      <c r="AW546" s="15">
        <v>4</v>
      </c>
      <c r="AX546" s="15">
        <v>6</v>
      </c>
      <c r="BD546" s="16" t="s">
        <v>313</v>
      </c>
      <c r="BE546" s="16" t="s">
        <v>1525</v>
      </c>
      <c r="BF546" s="16" t="s">
        <v>1450</v>
      </c>
      <c r="BG546" s="16" t="s">
        <v>6467</v>
      </c>
      <c r="BH546" s="16" t="s">
        <v>106</v>
      </c>
      <c r="BK546" s="17" t="s">
        <v>211</v>
      </c>
      <c r="BL546" s="40" t="s">
        <v>6206</v>
      </c>
    </row>
    <row r="547" spans="1:64" ht="15" customHeight="1" x14ac:dyDescent="0.55000000000000004">
      <c r="A547" s="20">
        <v>748</v>
      </c>
      <c r="B547" s="20" t="s">
        <v>2413</v>
      </c>
      <c r="C547" s="20" t="s">
        <v>2414</v>
      </c>
      <c r="D547" s="2" t="s">
        <v>598</v>
      </c>
      <c r="E547" s="2" t="s">
        <v>2325</v>
      </c>
      <c r="F547" s="2" t="s">
        <v>2340</v>
      </c>
      <c r="H547" s="3">
        <v>1</v>
      </c>
      <c r="I547" s="3">
        <v>1</v>
      </c>
      <c r="J547" s="3">
        <v>1</v>
      </c>
      <c r="K547" s="3">
        <v>1</v>
      </c>
      <c r="L547" s="3" t="s">
        <v>116</v>
      </c>
      <c r="P547" s="28">
        <v>4</v>
      </c>
      <c r="Q547" s="9" t="s">
        <v>2415</v>
      </c>
      <c r="R547" s="4" t="s">
        <v>144</v>
      </c>
      <c r="S547" s="4" t="s">
        <v>2416</v>
      </c>
      <c r="U547" s="7"/>
      <c r="X547" s="27">
        <v>1</v>
      </c>
      <c r="Y547" s="12">
        <v>4205444</v>
      </c>
      <c r="Z547" s="12" t="s">
        <v>103</v>
      </c>
      <c r="AB547" s="27">
        <v>2</v>
      </c>
      <c r="AC547" s="12">
        <v>2556643</v>
      </c>
      <c r="AD547" s="12" t="s">
        <v>103</v>
      </c>
      <c r="AF547" s="26">
        <v>3</v>
      </c>
      <c r="AG547" s="13" t="s">
        <v>603</v>
      </c>
      <c r="AI547" s="26">
        <v>3</v>
      </c>
      <c r="AJ547" s="13" t="s">
        <v>603</v>
      </c>
      <c r="AL547" s="25">
        <v>3</v>
      </c>
      <c r="AM547" s="14">
        <v>-0.49320000000000003</v>
      </c>
      <c r="AN547" s="14" t="s">
        <v>105</v>
      </c>
      <c r="AO547" s="14" t="s">
        <v>2417</v>
      </c>
      <c r="AR547" s="15">
        <v>11</v>
      </c>
      <c r="AS547" s="15">
        <v>12</v>
      </c>
      <c r="AT547" s="15">
        <v>12</v>
      </c>
      <c r="AU547" s="15">
        <v>3</v>
      </c>
      <c r="AV547" s="15">
        <v>2</v>
      </c>
      <c r="AW547" s="15">
        <v>6</v>
      </c>
      <c r="AX547" s="15">
        <v>6</v>
      </c>
      <c r="BD547" s="16" t="s">
        <v>6224</v>
      </c>
      <c r="BE547" s="16" t="s">
        <v>2418</v>
      </c>
      <c r="BF547" s="16" t="s">
        <v>2419</v>
      </c>
      <c r="BG547" s="16" t="s">
        <v>6468</v>
      </c>
      <c r="BH547" s="16" t="s">
        <v>682</v>
      </c>
      <c r="BK547" s="17" t="s">
        <v>211</v>
      </c>
      <c r="BL547" s="40" t="s">
        <v>6206</v>
      </c>
    </row>
    <row r="548" spans="1:64" ht="15" customHeight="1" x14ac:dyDescent="0.55000000000000004">
      <c r="A548" s="20">
        <v>749</v>
      </c>
      <c r="B548" s="20" t="s">
        <v>2420</v>
      </c>
      <c r="C548" s="20" t="s">
        <v>2421</v>
      </c>
      <c r="D548" s="2" t="s">
        <v>598</v>
      </c>
      <c r="E548" s="2" t="s">
        <v>2325</v>
      </c>
      <c r="F548" s="2" t="s">
        <v>2340</v>
      </c>
      <c r="H548" s="3">
        <v>0</v>
      </c>
      <c r="I548" s="3">
        <v>0</v>
      </c>
      <c r="J548" s="3">
        <v>1</v>
      </c>
      <c r="K548" s="3">
        <v>1</v>
      </c>
      <c r="L548" s="3" t="s">
        <v>55</v>
      </c>
      <c r="P548" s="28">
        <v>3</v>
      </c>
      <c r="Q548" s="9"/>
      <c r="R548" s="4" t="s">
        <v>57</v>
      </c>
      <c r="U548" s="7"/>
      <c r="X548" s="27">
        <v>1</v>
      </c>
      <c r="Y548" s="12">
        <v>11684922</v>
      </c>
      <c r="Z548" s="12" t="s">
        <v>103</v>
      </c>
      <c r="AB548" s="27">
        <v>1</v>
      </c>
      <c r="AC548" s="12">
        <v>11684922</v>
      </c>
      <c r="AD548" s="12" t="s">
        <v>103</v>
      </c>
      <c r="AF548" s="26">
        <v>3</v>
      </c>
      <c r="AG548" s="13" t="s">
        <v>70</v>
      </c>
      <c r="AI548" s="26">
        <v>3</v>
      </c>
      <c r="AJ548" s="13" t="s">
        <v>70</v>
      </c>
      <c r="AL548" s="25">
        <v>3</v>
      </c>
      <c r="AN548" s="14" t="s">
        <v>2357</v>
      </c>
      <c r="AO548" s="14" t="s">
        <v>322</v>
      </c>
      <c r="AR548" s="15">
        <v>10</v>
      </c>
      <c r="AS548" s="15">
        <v>10</v>
      </c>
      <c r="AT548" s="15">
        <v>10</v>
      </c>
      <c r="AU548" s="15">
        <v>3</v>
      </c>
      <c r="AV548" s="15">
        <v>1</v>
      </c>
      <c r="AW548" s="15">
        <v>4</v>
      </c>
      <c r="AX548" s="15">
        <v>6</v>
      </c>
      <c r="BD548" s="16" t="s">
        <v>6224</v>
      </c>
      <c r="BE548" s="16" t="s">
        <v>2418</v>
      </c>
      <c r="BF548" s="16" t="s">
        <v>6224</v>
      </c>
      <c r="BG548" s="16" t="s">
        <v>2418</v>
      </c>
      <c r="BH548" s="16" t="s">
        <v>176</v>
      </c>
      <c r="BK548" s="17" t="s">
        <v>65</v>
      </c>
      <c r="BL548" s="40" t="s">
        <v>6206</v>
      </c>
    </row>
    <row r="549" spans="1:64" ht="15" customHeight="1" x14ac:dyDescent="0.55000000000000004">
      <c r="A549" s="20">
        <v>750</v>
      </c>
      <c r="B549" s="20" t="s">
        <v>2422</v>
      </c>
      <c r="C549" s="20" t="s">
        <v>2423</v>
      </c>
      <c r="D549" s="2" t="s">
        <v>598</v>
      </c>
      <c r="E549" s="2" t="s">
        <v>2325</v>
      </c>
      <c r="F549" s="2" t="s">
        <v>2424</v>
      </c>
      <c r="G549" s="2" t="s">
        <v>93</v>
      </c>
      <c r="H549" s="3">
        <v>1</v>
      </c>
      <c r="I549" s="3">
        <v>1</v>
      </c>
      <c r="J549" s="3">
        <v>1</v>
      </c>
      <c r="K549" s="3">
        <v>1</v>
      </c>
      <c r="L549" s="3" t="s">
        <v>100</v>
      </c>
      <c r="P549" s="28">
        <v>4</v>
      </c>
      <c r="Q549" s="8">
        <v>290000</v>
      </c>
      <c r="R549" s="4" t="s">
        <v>144</v>
      </c>
      <c r="S549" s="4" t="s">
        <v>2425</v>
      </c>
      <c r="U549" s="7"/>
      <c r="X549" s="27">
        <v>2</v>
      </c>
      <c r="Y549" s="12">
        <v>1054096</v>
      </c>
      <c r="Z549" s="12" t="s">
        <v>103</v>
      </c>
      <c r="AB549" s="27">
        <v>2</v>
      </c>
      <c r="AC549" s="12">
        <v>1262325</v>
      </c>
      <c r="AD549" s="12" t="s">
        <v>103</v>
      </c>
      <c r="AF549" s="26">
        <v>3</v>
      </c>
      <c r="AG549" s="13" t="s">
        <v>603</v>
      </c>
      <c r="AI549" s="26">
        <v>3</v>
      </c>
      <c r="AJ549" s="13" t="s">
        <v>603</v>
      </c>
      <c r="AL549" s="25">
        <v>3</v>
      </c>
      <c r="AM549" s="14">
        <v>4.6974999999999998</v>
      </c>
      <c r="AN549" s="14" t="s">
        <v>603</v>
      </c>
      <c r="AO549" s="14" t="s">
        <v>2426</v>
      </c>
      <c r="AR549" s="15">
        <v>12</v>
      </c>
      <c r="AS549" s="15">
        <v>12</v>
      </c>
      <c r="AT549" s="15">
        <v>12</v>
      </c>
      <c r="AU549" s="15">
        <v>3</v>
      </c>
      <c r="AV549" s="15">
        <v>2</v>
      </c>
      <c r="AW549" s="15">
        <v>6</v>
      </c>
      <c r="AX549" s="15">
        <v>6</v>
      </c>
      <c r="BD549" s="16" t="s">
        <v>6224</v>
      </c>
      <c r="BE549" s="16" t="s">
        <v>2418</v>
      </c>
      <c r="BF549" s="16" t="s">
        <v>1450</v>
      </c>
      <c r="BG549" s="16" t="s">
        <v>6466</v>
      </c>
      <c r="BH549" s="16" t="s">
        <v>106</v>
      </c>
      <c r="BK549" s="17" t="s">
        <v>211</v>
      </c>
      <c r="BL549" s="40" t="s">
        <v>6206</v>
      </c>
    </row>
    <row r="550" spans="1:64" ht="15" customHeight="1" x14ac:dyDescent="0.55000000000000004">
      <c r="A550" s="20">
        <v>752</v>
      </c>
      <c r="B550" s="20" t="s">
        <v>2427</v>
      </c>
      <c r="C550" s="20" t="s">
        <v>2428</v>
      </c>
      <c r="D550" s="2" t="s">
        <v>598</v>
      </c>
      <c r="E550" s="2" t="s">
        <v>2325</v>
      </c>
      <c r="F550" s="2" t="s">
        <v>2424</v>
      </c>
      <c r="G550" s="2" t="s">
        <v>2429</v>
      </c>
      <c r="H550" s="3">
        <v>1</v>
      </c>
      <c r="I550" s="3">
        <v>1</v>
      </c>
      <c r="J550" s="3">
        <v>1</v>
      </c>
      <c r="K550" s="3">
        <v>1</v>
      </c>
      <c r="L550" s="3" t="s">
        <v>100</v>
      </c>
      <c r="P550" s="28">
        <v>3</v>
      </c>
      <c r="Q550" s="8">
        <v>820000</v>
      </c>
      <c r="R550" s="4" t="s">
        <v>144</v>
      </c>
      <c r="S550" s="4" t="s">
        <v>2430</v>
      </c>
      <c r="U550" s="7"/>
      <c r="X550" s="27">
        <v>1</v>
      </c>
      <c r="Y550" s="12">
        <v>19400000</v>
      </c>
      <c r="Z550" s="12" t="s">
        <v>1743</v>
      </c>
      <c r="AB550" s="27">
        <v>1</v>
      </c>
      <c r="AC550" s="12">
        <v>22010267</v>
      </c>
      <c r="AD550" s="12" t="s">
        <v>1745</v>
      </c>
      <c r="AE550" s="12" t="s">
        <v>2431</v>
      </c>
      <c r="AF550" s="26">
        <v>3</v>
      </c>
      <c r="AG550" s="13" t="s">
        <v>603</v>
      </c>
      <c r="AH550" s="13" t="s">
        <v>2432</v>
      </c>
      <c r="AI550" s="26">
        <v>3</v>
      </c>
      <c r="AJ550" s="13" t="s">
        <v>603</v>
      </c>
      <c r="AK550" s="13" t="s">
        <v>2433</v>
      </c>
      <c r="AL550" s="25">
        <v>1</v>
      </c>
      <c r="AM550" s="14">
        <v>4.5671999999999997</v>
      </c>
      <c r="AN550" s="14" t="s">
        <v>105</v>
      </c>
      <c r="AO550" s="14" t="s">
        <v>2434</v>
      </c>
      <c r="AR550" s="15">
        <v>8</v>
      </c>
      <c r="AS550" s="15">
        <v>8</v>
      </c>
      <c r="AT550" s="15">
        <v>8</v>
      </c>
      <c r="AU550" s="15">
        <v>3</v>
      </c>
      <c r="AV550" s="15">
        <v>1</v>
      </c>
      <c r="AW550" s="15">
        <v>4</v>
      </c>
      <c r="AX550" s="15">
        <v>4</v>
      </c>
      <c r="BD550" s="16" t="s">
        <v>1400</v>
      </c>
      <c r="BE550" s="16" t="s">
        <v>6367</v>
      </c>
      <c r="BF550" s="16" t="s">
        <v>1450</v>
      </c>
      <c r="BG550" s="16" t="s">
        <v>6466</v>
      </c>
      <c r="BH550" s="16" t="s">
        <v>106</v>
      </c>
      <c r="BK550" s="17" t="s">
        <v>211</v>
      </c>
      <c r="BL550" s="40" t="s">
        <v>6206</v>
      </c>
    </row>
    <row r="551" spans="1:64" ht="15" customHeight="1" x14ac:dyDescent="0.55000000000000004">
      <c r="A551" s="20">
        <v>753</v>
      </c>
      <c r="B551" s="20" t="s">
        <v>2435</v>
      </c>
      <c r="C551" s="20" t="s">
        <v>2436</v>
      </c>
      <c r="D551" s="2" t="s">
        <v>598</v>
      </c>
      <c r="E551" s="2" t="s">
        <v>2325</v>
      </c>
      <c r="F551" s="2" t="s">
        <v>2424</v>
      </c>
      <c r="G551" s="2" t="s">
        <v>93</v>
      </c>
      <c r="H551" s="3">
        <v>1</v>
      </c>
      <c r="I551" s="3">
        <v>1</v>
      </c>
      <c r="J551" s="3">
        <v>1</v>
      </c>
      <c r="K551" s="3">
        <v>1</v>
      </c>
      <c r="L551" s="3" t="s">
        <v>116</v>
      </c>
      <c r="P551" s="28">
        <v>3</v>
      </c>
      <c r="Q551" s="8">
        <v>4400000</v>
      </c>
      <c r="R551" s="4" t="s">
        <v>630</v>
      </c>
      <c r="S551" s="4" t="s">
        <v>2437</v>
      </c>
      <c r="U551" s="7"/>
      <c r="X551" s="27">
        <v>1</v>
      </c>
      <c r="Y551" s="12">
        <v>5296202</v>
      </c>
      <c r="Z551" s="12" t="s">
        <v>103</v>
      </c>
      <c r="AB551" s="27">
        <v>1</v>
      </c>
      <c r="AC551" s="12">
        <v>5944825</v>
      </c>
      <c r="AD551" s="12" t="s">
        <v>103</v>
      </c>
      <c r="AF551" s="26">
        <v>3</v>
      </c>
      <c r="AG551" s="13" t="s">
        <v>603</v>
      </c>
      <c r="AI551" s="26">
        <v>3</v>
      </c>
      <c r="AJ551" s="13" t="s">
        <v>603</v>
      </c>
      <c r="AL551" s="25">
        <v>2</v>
      </c>
      <c r="AM551" s="14">
        <v>2.9262999999999999</v>
      </c>
      <c r="AN551" s="14" t="s">
        <v>105</v>
      </c>
      <c r="AO551" s="14" t="s">
        <v>2438</v>
      </c>
      <c r="AR551" s="15">
        <v>9</v>
      </c>
      <c r="AS551" s="15">
        <v>9</v>
      </c>
      <c r="AT551" s="15">
        <v>9</v>
      </c>
      <c r="AU551" s="15">
        <v>3</v>
      </c>
      <c r="AV551" s="15">
        <v>1</v>
      </c>
      <c r="AW551" s="15">
        <v>4</v>
      </c>
      <c r="AX551" s="15">
        <v>5</v>
      </c>
      <c r="BD551" s="16" t="s">
        <v>313</v>
      </c>
      <c r="BE551" s="16" t="s">
        <v>106</v>
      </c>
      <c r="BF551" s="16" t="s">
        <v>1450</v>
      </c>
      <c r="BG551" s="16" t="s">
        <v>6466</v>
      </c>
      <c r="BH551" s="16" t="s">
        <v>106</v>
      </c>
      <c r="BK551" s="17" t="s">
        <v>1455</v>
      </c>
      <c r="BL551" s="40" t="s">
        <v>6206</v>
      </c>
    </row>
    <row r="552" spans="1:64" ht="15" customHeight="1" x14ac:dyDescent="0.55000000000000004">
      <c r="A552" s="20">
        <v>754</v>
      </c>
      <c r="B552" s="20" t="s">
        <v>2439</v>
      </c>
      <c r="C552" s="20" t="s">
        <v>2440</v>
      </c>
      <c r="D552" s="2" t="s">
        <v>598</v>
      </c>
      <c r="E552" s="2" t="s">
        <v>2325</v>
      </c>
      <c r="F552" s="2" t="s">
        <v>2424</v>
      </c>
      <c r="G552" s="2" t="s">
        <v>93</v>
      </c>
      <c r="H552" s="3">
        <v>0</v>
      </c>
      <c r="I552" s="3">
        <v>0</v>
      </c>
      <c r="J552" s="3">
        <v>0</v>
      </c>
      <c r="K552" s="3">
        <v>1</v>
      </c>
      <c r="L552" s="3" t="s">
        <v>55</v>
      </c>
      <c r="P552" s="28">
        <v>4</v>
      </c>
      <c r="Q552" s="9"/>
      <c r="R552" s="4" t="s">
        <v>57</v>
      </c>
      <c r="U552" s="7"/>
      <c r="X552" s="27">
        <v>1</v>
      </c>
      <c r="Y552" s="12">
        <v>10600000</v>
      </c>
      <c r="Z552" s="12" t="s">
        <v>928</v>
      </c>
      <c r="AB552" s="27">
        <v>1</v>
      </c>
      <c r="AC552" s="12">
        <v>10600000</v>
      </c>
      <c r="AD552" s="12" t="s">
        <v>928</v>
      </c>
      <c r="AF552" s="26">
        <v>2</v>
      </c>
      <c r="AG552" s="13" t="s">
        <v>603</v>
      </c>
      <c r="AH552" s="13" t="s">
        <v>2441</v>
      </c>
      <c r="AI552" s="26">
        <v>2</v>
      </c>
      <c r="AJ552" s="13" t="s">
        <v>603</v>
      </c>
      <c r="AL552" s="25">
        <v>2</v>
      </c>
      <c r="AN552" s="14" t="s">
        <v>61</v>
      </c>
      <c r="AR552" s="15">
        <v>9</v>
      </c>
      <c r="AS552" s="15">
        <v>9</v>
      </c>
      <c r="AT552" s="15">
        <v>9</v>
      </c>
      <c r="AU552" s="15">
        <v>2</v>
      </c>
      <c r="AV552" s="15">
        <v>1</v>
      </c>
      <c r="AW552" s="15">
        <v>5</v>
      </c>
      <c r="AX552" s="15">
        <v>4</v>
      </c>
      <c r="BD552" s="16" t="s">
        <v>6228</v>
      </c>
      <c r="BE552" s="16" t="s">
        <v>76</v>
      </c>
      <c r="BF552" s="16" t="s">
        <v>6228</v>
      </c>
      <c r="BG552" s="16" t="s">
        <v>76</v>
      </c>
      <c r="BH552" s="16" t="s">
        <v>869</v>
      </c>
      <c r="BK552" s="17" t="s">
        <v>65</v>
      </c>
      <c r="BL552" s="40" t="s">
        <v>6206</v>
      </c>
    </row>
    <row r="553" spans="1:64" ht="15" customHeight="1" x14ac:dyDescent="0.55000000000000004">
      <c r="A553" s="20">
        <v>757</v>
      </c>
      <c r="B553" s="20" t="s">
        <v>2442</v>
      </c>
      <c r="C553" s="20" t="s">
        <v>2443</v>
      </c>
      <c r="D553" s="2" t="s">
        <v>598</v>
      </c>
      <c r="E553" s="2" t="s">
        <v>2325</v>
      </c>
      <c r="F553" s="2" t="s">
        <v>2424</v>
      </c>
      <c r="G553" s="2" t="s">
        <v>93</v>
      </c>
      <c r="H553" s="3">
        <v>0</v>
      </c>
      <c r="I553" s="3">
        <v>1</v>
      </c>
      <c r="J553" s="3">
        <v>1</v>
      </c>
      <c r="K553" s="3">
        <v>1</v>
      </c>
      <c r="L553" s="3" t="s">
        <v>100</v>
      </c>
      <c r="P553" s="28">
        <v>4</v>
      </c>
      <c r="Q553" s="8">
        <v>120000</v>
      </c>
      <c r="R553" s="4" t="s">
        <v>144</v>
      </c>
      <c r="S553" s="4" t="s">
        <v>2444</v>
      </c>
      <c r="U553" s="7"/>
      <c r="X553" s="27">
        <v>1</v>
      </c>
      <c r="Y553" s="12">
        <v>7970819</v>
      </c>
      <c r="Z553" s="12" t="s">
        <v>103</v>
      </c>
      <c r="AB553" s="27">
        <v>1</v>
      </c>
      <c r="AC553" s="12">
        <v>8470416</v>
      </c>
      <c r="AD553" s="12" t="s">
        <v>103</v>
      </c>
      <c r="AF553" s="26">
        <v>3</v>
      </c>
      <c r="AG553" s="13" t="s">
        <v>603</v>
      </c>
      <c r="AI553" s="26">
        <v>3</v>
      </c>
      <c r="AJ553" s="13" t="s">
        <v>603</v>
      </c>
      <c r="AL553" s="25">
        <v>2</v>
      </c>
      <c r="AM553" s="14">
        <v>5.4</v>
      </c>
      <c r="AN553" s="14" t="s">
        <v>59</v>
      </c>
      <c r="AO553" s="14" t="s">
        <v>2445</v>
      </c>
      <c r="AR553" s="15">
        <v>10</v>
      </c>
      <c r="AS553" s="15">
        <v>10</v>
      </c>
      <c r="AT553" s="15">
        <v>10</v>
      </c>
      <c r="AU553" s="15">
        <v>3</v>
      </c>
      <c r="AV553" s="15">
        <v>1</v>
      </c>
      <c r="AW553" s="15">
        <v>5</v>
      </c>
      <c r="AX553" s="15">
        <v>5</v>
      </c>
      <c r="BD553" s="16" t="s">
        <v>6225</v>
      </c>
      <c r="BE553" s="16" t="s">
        <v>6379</v>
      </c>
      <c r="BF553" s="16" t="s">
        <v>1450</v>
      </c>
      <c r="BG553" s="16" t="s">
        <v>6466</v>
      </c>
      <c r="BH553" s="16" t="s">
        <v>106</v>
      </c>
      <c r="BK553" s="17" t="s">
        <v>108</v>
      </c>
      <c r="BL553" s="40" t="s">
        <v>6206</v>
      </c>
    </row>
    <row r="554" spans="1:64" ht="15" customHeight="1" x14ac:dyDescent="0.55000000000000004">
      <c r="A554" s="20">
        <v>758</v>
      </c>
      <c r="B554" s="20" t="s">
        <v>2446</v>
      </c>
      <c r="C554" s="20" t="s">
        <v>2447</v>
      </c>
      <c r="D554" s="2" t="s">
        <v>51</v>
      </c>
      <c r="E554" s="2" t="s">
        <v>2448</v>
      </c>
      <c r="F554" s="2" t="s">
        <v>2449</v>
      </c>
      <c r="H554" s="3">
        <v>0</v>
      </c>
      <c r="I554" s="3">
        <v>1</v>
      </c>
      <c r="J554" s="3">
        <v>1</v>
      </c>
      <c r="K554" s="3">
        <v>1</v>
      </c>
      <c r="L554" s="3" t="s">
        <v>55</v>
      </c>
      <c r="P554" s="28">
        <v>1</v>
      </c>
      <c r="Q554" s="8">
        <v>20000000</v>
      </c>
      <c r="R554" s="4" t="s">
        <v>57</v>
      </c>
      <c r="S554" s="4" t="s">
        <v>2451</v>
      </c>
      <c r="T554" s="11">
        <v>1</v>
      </c>
      <c r="U554" s="7">
        <v>1200000</v>
      </c>
      <c r="V554" s="5" t="s">
        <v>2450</v>
      </c>
      <c r="W554" s="4" t="s">
        <v>862</v>
      </c>
      <c r="X554" s="27">
        <v>1</v>
      </c>
      <c r="Y554" s="12">
        <v>20974656</v>
      </c>
      <c r="Z554" s="12" t="s">
        <v>69</v>
      </c>
      <c r="AB554" s="27">
        <v>1</v>
      </c>
      <c r="AC554" s="12">
        <v>20974656</v>
      </c>
      <c r="AD554" s="12" t="s">
        <v>69</v>
      </c>
      <c r="AF554" s="26">
        <v>1</v>
      </c>
      <c r="AG554" s="13" t="s">
        <v>104</v>
      </c>
      <c r="AH554" s="13" t="s">
        <v>2452</v>
      </c>
      <c r="AI554" s="26">
        <v>1</v>
      </c>
      <c r="AJ554" s="13" t="s">
        <v>104</v>
      </c>
      <c r="AK554" s="13" t="s">
        <v>2453</v>
      </c>
      <c r="AL554" s="25">
        <v>1</v>
      </c>
      <c r="AM554" s="14">
        <v>4</v>
      </c>
      <c r="AN554" s="14" t="s">
        <v>387</v>
      </c>
      <c r="AP554" s="14" t="s">
        <v>531</v>
      </c>
      <c r="AQ554" s="14" t="s">
        <v>389</v>
      </c>
      <c r="AR554" s="15">
        <v>4</v>
      </c>
      <c r="AS554" s="15">
        <v>4</v>
      </c>
      <c r="AT554" s="15">
        <v>4</v>
      </c>
      <c r="AU554" s="15">
        <v>1</v>
      </c>
      <c r="AV554" s="15">
        <v>1</v>
      </c>
      <c r="AW554" s="15">
        <v>2</v>
      </c>
      <c r="AX554" s="15">
        <v>2</v>
      </c>
      <c r="BD554" s="16" t="s">
        <v>664</v>
      </c>
      <c r="BE554" s="16" t="s">
        <v>664</v>
      </c>
      <c r="BF554" s="16" t="s">
        <v>664</v>
      </c>
      <c r="BG554" s="16" t="s">
        <v>731</v>
      </c>
      <c r="BH554" s="16" t="s">
        <v>663</v>
      </c>
      <c r="BJ554" s="16" t="s">
        <v>730</v>
      </c>
      <c r="BK554" s="17" t="s">
        <v>211</v>
      </c>
      <c r="BL554" s="40" t="s">
        <v>6206</v>
      </c>
    </row>
    <row r="555" spans="1:64" ht="15" customHeight="1" x14ac:dyDescent="0.55000000000000004">
      <c r="A555" s="20">
        <v>759</v>
      </c>
      <c r="B555" s="20" t="s">
        <v>2454</v>
      </c>
      <c r="C555" s="20" t="s">
        <v>2455</v>
      </c>
      <c r="D555" s="2" t="s">
        <v>51</v>
      </c>
      <c r="E555" s="2" t="s">
        <v>2448</v>
      </c>
      <c r="F555" s="2" t="s">
        <v>2449</v>
      </c>
      <c r="H555" s="3">
        <v>1</v>
      </c>
      <c r="I555" s="3">
        <v>1</v>
      </c>
      <c r="J555" s="3">
        <v>1</v>
      </c>
      <c r="K555" s="3">
        <v>1</v>
      </c>
      <c r="L555" s="3" t="s">
        <v>100</v>
      </c>
      <c r="P555" s="28">
        <v>2</v>
      </c>
      <c r="Q555" s="8">
        <v>23000000</v>
      </c>
      <c r="R555" s="4" t="s">
        <v>384</v>
      </c>
      <c r="T555" s="11">
        <v>1</v>
      </c>
      <c r="U555" s="7">
        <v>6700000</v>
      </c>
      <c r="V555" s="5" t="s">
        <v>382</v>
      </c>
      <c r="W555" s="4" t="s">
        <v>2456</v>
      </c>
      <c r="X555" s="27">
        <v>1</v>
      </c>
      <c r="Y555" s="12">
        <v>28220589</v>
      </c>
      <c r="Z555" s="12" t="s">
        <v>69</v>
      </c>
      <c r="AB555" s="27">
        <v>1</v>
      </c>
      <c r="AC555" s="12">
        <v>21773049</v>
      </c>
      <c r="AD555" s="12" t="s">
        <v>69</v>
      </c>
      <c r="AF555" s="26">
        <v>1</v>
      </c>
      <c r="AG555" s="13" t="s">
        <v>104</v>
      </c>
      <c r="AH555" s="13" t="s">
        <v>2457</v>
      </c>
      <c r="AI555" s="26">
        <v>1</v>
      </c>
      <c r="AJ555" s="13" t="s">
        <v>104</v>
      </c>
      <c r="AK555" s="13" t="s">
        <v>2458</v>
      </c>
      <c r="AL555" s="25">
        <v>1</v>
      </c>
      <c r="AM555" s="14">
        <v>2</v>
      </c>
      <c r="AN555" s="14" t="s">
        <v>387</v>
      </c>
      <c r="AP555" s="14" t="s">
        <v>2459</v>
      </c>
      <c r="AQ555" s="14" t="s">
        <v>389</v>
      </c>
      <c r="AR555" s="15">
        <v>5</v>
      </c>
      <c r="AS555" s="15">
        <v>5</v>
      </c>
      <c r="AT555" s="15">
        <v>5</v>
      </c>
      <c r="AU555" s="15">
        <v>1</v>
      </c>
      <c r="AV555" s="15">
        <v>1</v>
      </c>
      <c r="AW555" s="15">
        <v>3</v>
      </c>
      <c r="AX555" s="15">
        <v>2</v>
      </c>
      <c r="BD555" s="16" t="s">
        <v>664</v>
      </c>
      <c r="BE555" s="16" t="s">
        <v>664</v>
      </c>
      <c r="BF555" s="16" t="s">
        <v>664</v>
      </c>
      <c r="BG555" s="16" t="s">
        <v>731</v>
      </c>
      <c r="BH555" s="16" t="s">
        <v>123</v>
      </c>
      <c r="BJ555" s="16" t="s">
        <v>730</v>
      </c>
      <c r="BK555" s="17" t="s">
        <v>211</v>
      </c>
      <c r="BL555" s="40" t="s">
        <v>6206</v>
      </c>
    </row>
    <row r="556" spans="1:64" ht="15" customHeight="1" x14ac:dyDescent="0.55000000000000004">
      <c r="A556" s="20">
        <v>760</v>
      </c>
      <c r="B556" s="20" t="s">
        <v>2460</v>
      </c>
      <c r="C556" s="20" t="s">
        <v>2461</v>
      </c>
      <c r="D556" s="2" t="s">
        <v>51</v>
      </c>
      <c r="E556" s="2" t="s">
        <v>2448</v>
      </c>
      <c r="F556" s="2" t="s">
        <v>2449</v>
      </c>
      <c r="H556" s="3">
        <v>0</v>
      </c>
      <c r="I556" s="3">
        <v>0</v>
      </c>
      <c r="J556" s="3">
        <v>1</v>
      </c>
      <c r="K556" s="3">
        <v>1</v>
      </c>
      <c r="L556" s="3" t="s">
        <v>55</v>
      </c>
      <c r="P556" s="28">
        <v>3</v>
      </c>
      <c r="Q556" s="9"/>
      <c r="R556" s="4" t="s">
        <v>90</v>
      </c>
      <c r="U556" s="7"/>
      <c r="X556" s="27">
        <v>1</v>
      </c>
      <c r="Y556" s="12">
        <v>7836656</v>
      </c>
      <c r="Z556" s="12" t="s">
        <v>69</v>
      </c>
      <c r="AB556" s="27">
        <v>1</v>
      </c>
      <c r="AC556" s="12">
        <v>7836656</v>
      </c>
      <c r="AD556" s="12" t="s">
        <v>69</v>
      </c>
      <c r="AF556" s="26">
        <v>2</v>
      </c>
      <c r="AG556" s="13" t="s">
        <v>70</v>
      </c>
      <c r="AI556" s="26">
        <v>2</v>
      </c>
      <c r="AJ556" s="13" t="s">
        <v>70</v>
      </c>
      <c r="AK556" s="13" t="s">
        <v>2462</v>
      </c>
      <c r="AL556" s="25">
        <v>2</v>
      </c>
      <c r="AN556" s="14" t="s">
        <v>59</v>
      </c>
      <c r="AR556" s="15">
        <v>8</v>
      </c>
      <c r="AS556" s="15">
        <v>8</v>
      </c>
      <c r="AT556" s="15">
        <v>8</v>
      </c>
      <c r="AU556" s="15">
        <v>2</v>
      </c>
      <c r="AV556" s="15">
        <v>1</v>
      </c>
      <c r="AW556" s="15">
        <v>4</v>
      </c>
      <c r="AX556" s="15">
        <v>4</v>
      </c>
      <c r="BD556" s="16" t="s">
        <v>6235</v>
      </c>
      <c r="BE556" s="16" t="s">
        <v>6387</v>
      </c>
      <c r="BF556" s="16" t="s">
        <v>6235</v>
      </c>
      <c r="BG556" s="16" t="s">
        <v>6387</v>
      </c>
      <c r="BH556" s="16" t="s">
        <v>968</v>
      </c>
      <c r="BK556" s="17" t="s">
        <v>65</v>
      </c>
      <c r="BL556" s="40" t="s">
        <v>6206</v>
      </c>
    </row>
    <row r="557" spans="1:64" ht="15" customHeight="1" x14ac:dyDescent="0.55000000000000004">
      <c r="A557" s="20">
        <v>761</v>
      </c>
      <c r="B557" s="20" t="s">
        <v>2463</v>
      </c>
      <c r="C557" s="20" t="s">
        <v>2464</v>
      </c>
      <c r="D557" s="2" t="s">
        <v>51</v>
      </c>
      <c r="E557" s="2" t="s">
        <v>2448</v>
      </c>
      <c r="F557" s="2" t="s">
        <v>2449</v>
      </c>
      <c r="G557" s="2" t="s">
        <v>93</v>
      </c>
      <c r="H557" s="3">
        <v>0</v>
      </c>
      <c r="I557" s="3">
        <v>1</v>
      </c>
      <c r="J557" s="3">
        <v>1</v>
      </c>
      <c r="K557" s="3">
        <v>0</v>
      </c>
      <c r="L557" s="3" t="s">
        <v>55</v>
      </c>
      <c r="P557" s="28">
        <v>5</v>
      </c>
      <c r="Q557" s="10">
        <v>230</v>
      </c>
      <c r="R557" s="4" t="s">
        <v>2465</v>
      </c>
      <c r="S557" s="4" t="s">
        <v>2466</v>
      </c>
      <c r="T557" s="11">
        <v>1</v>
      </c>
      <c r="U557" s="7">
        <v>230</v>
      </c>
      <c r="V557" s="5" t="s">
        <v>408</v>
      </c>
      <c r="W557" s="4" t="s">
        <v>505</v>
      </c>
      <c r="X557" s="27">
        <v>5</v>
      </c>
      <c r="Z557" s="12" t="s">
        <v>69</v>
      </c>
      <c r="AA557" s="12" t="s">
        <v>2467</v>
      </c>
      <c r="AB557" s="27">
        <v>4</v>
      </c>
      <c r="AC557" s="12">
        <v>103662</v>
      </c>
      <c r="AD557" s="12" t="s">
        <v>69</v>
      </c>
      <c r="AE557" s="12" t="s">
        <v>2468</v>
      </c>
      <c r="AF557" s="26">
        <v>5</v>
      </c>
      <c r="AG557" s="13" t="s">
        <v>104</v>
      </c>
      <c r="AH557" s="13" t="s">
        <v>2469</v>
      </c>
      <c r="AI557" s="26">
        <v>5</v>
      </c>
      <c r="AJ557" s="13" t="s">
        <v>104</v>
      </c>
      <c r="AL557" s="25">
        <v>5</v>
      </c>
      <c r="AN557" s="14" t="s">
        <v>412</v>
      </c>
      <c r="AO557" s="14" t="s">
        <v>519</v>
      </c>
      <c r="AR557" s="15">
        <v>20</v>
      </c>
      <c r="AS557" s="15">
        <v>19</v>
      </c>
      <c r="AT557" s="15">
        <v>20</v>
      </c>
      <c r="AU557" s="15">
        <v>5</v>
      </c>
      <c r="AV557" s="15">
        <v>5</v>
      </c>
      <c r="AW557" s="15">
        <v>10</v>
      </c>
      <c r="AX557" s="15">
        <v>10</v>
      </c>
      <c r="AY557" s="15" t="s">
        <v>45</v>
      </c>
      <c r="BA557" s="15" t="s">
        <v>175</v>
      </c>
      <c r="BC557" s="15" t="s">
        <v>6138</v>
      </c>
      <c r="BD557" s="16" t="s">
        <v>6222</v>
      </c>
      <c r="BE557" s="16" t="s">
        <v>6264</v>
      </c>
      <c r="BF557" s="16" t="s">
        <v>6222</v>
      </c>
      <c r="BG557" s="16" t="s">
        <v>6264</v>
      </c>
      <c r="BI557" s="16" t="s">
        <v>2470</v>
      </c>
      <c r="BJ557" s="16" t="s">
        <v>448</v>
      </c>
      <c r="BK557" s="17" t="s">
        <v>65</v>
      </c>
      <c r="BL557" s="40" t="s">
        <v>6214</v>
      </c>
    </row>
    <row r="558" spans="1:64" ht="15" customHeight="1" x14ac:dyDescent="0.55000000000000004">
      <c r="A558" s="20">
        <v>762</v>
      </c>
      <c r="B558" s="20" t="s">
        <v>2471</v>
      </c>
      <c r="C558" s="20" t="s">
        <v>2472</v>
      </c>
      <c r="D558" s="2" t="s">
        <v>51</v>
      </c>
      <c r="E558" s="2" t="s">
        <v>2448</v>
      </c>
      <c r="F558" s="2" t="s">
        <v>2449</v>
      </c>
      <c r="G558" s="2" t="s">
        <v>93</v>
      </c>
      <c r="H558" s="3">
        <v>0</v>
      </c>
      <c r="I558" s="3">
        <v>0</v>
      </c>
      <c r="J558" s="3">
        <v>1</v>
      </c>
      <c r="K558" s="3">
        <v>1</v>
      </c>
      <c r="L558" s="3" t="s">
        <v>55</v>
      </c>
      <c r="P558" s="28">
        <v>4</v>
      </c>
      <c r="Q558" s="9"/>
      <c r="R558" s="4" t="s">
        <v>57</v>
      </c>
      <c r="S558" s="4" t="s">
        <v>2473</v>
      </c>
      <c r="U558" s="7"/>
      <c r="X558" s="27">
        <v>1</v>
      </c>
      <c r="Y558" s="12">
        <v>13662423</v>
      </c>
      <c r="Z558" s="12" t="s">
        <v>69</v>
      </c>
      <c r="AB558" s="27">
        <v>1</v>
      </c>
      <c r="AC558" s="12">
        <v>13662423</v>
      </c>
      <c r="AD558" s="12" t="s">
        <v>69</v>
      </c>
      <c r="AF558" s="26">
        <v>4</v>
      </c>
      <c r="AG558" s="13" t="s">
        <v>70</v>
      </c>
      <c r="AI558" s="26">
        <v>4</v>
      </c>
      <c r="AJ558" s="13" t="s">
        <v>70</v>
      </c>
      <c r="AK558" s="13" t="s">
        <v>2474</v>
      </c>
      <c r="AL558" s="25">
        <v>5</v>
      </c>
      <c r="AN558" s="14" t="s">
        <v>59</v>
      </c>
      <c r="AR558" s="15">
        <v>14</v>
      </c>
      <c r="AS558" s="15">
        <v>14</v>
      </c>
      <c r="AT558" s="15">
        <v>14</v>
      </c>
      <c r="AU558" s="15">
        <v>4</v>
      </c>
      <c r="AV558" s="15">
        <v>1</v>
      </c>
      <c r="AW558" s="15">
        <v>5</v>
      </c>
      <c r="AX558" s="15">
        <v>9</v>
      </c>
      <c r="BA558" s="15" t="s">
        <v>175</v>
      </c>
      <c r="BC558" s="15" t="s">
        <v>6201</v>
      </c>
      <c r="BD558" s="16" t="s">
        <v>6226</v>
      </c>
      <c r="BE558" s="16" t="s">
        <v>76</v>
      </c>
      <c r="BF558" s="16" t="s">
        <v>6226</v>
      </c>
      <c r="BG558" s="16" t="s">
        <v>76</v>
      </c>
      <c r="BH558" s="16" t="s">
        <v>74</v>
      </c>
      <c r="BI558" s="16" t="s">
        <v>75</v>
      </c>
      <c r="BK558" s="17" t="s">
        <v>65</v>
      </c>
      <c r="BL558" s="40" t="s">
        <v>6206</v>
      </c>
    </row>
    <row r="559" spans="1:64" ht="15" customHeight="1" x14ac:dyDescent="0.55000000000000004">
      <c r="A559" s="20">
        <v>763</v>
      </c>
      <c r="B559" s="20" t="s">
        <v>2475</v>
      </c>
      <c r="C559" s="20" t="s">
        <v>2476</v>
      </c>
      <c r="D559" s="2" t="s">
        <v>51</v>
      </c>
      <c r="E559" s="2" t="s">
        <v>2477</v>
      </c>
      <c r="F559" s="2" t="s">
        <v>2478</v>
      </c>
      <c r="H559" s="3">
        <v>1</v>
      </c>
      <c r="I559" s="3">
        <v>1</v>
      </c>
      <c r="J559" s="3">
        <v>1</v>
      </c>
      <c r="K559" s="3">
        <v>1</v>
      </c>
      <c r="L559" s="3" t="s">
        <v>116</v>
      </c>
      <c r="P559" s="28">
        <v>3</v>
      </c>
      <c r="Q559" s="8">
        <v>630000</v>
      </c>
      <c r="R559" s="4" t="s">
        <v>384</v>
      </c>
      <c r="T559" s="11">
        <v>0.5</v>
      </c>
      <c r="U559" s="7">
        <v>310000</v>
      </c>
      <c r="V559" s="5" t="s">
        <v>382</v>
      </c>
      <c r="W559" s="4" t="s">
        <v>2479</v>
      </c>
      <c r="X559" s="27">
        <v>1</v>
      </c>
      <c r="Y559" s="12">
        <v>18768140</v>
      </c>
      <c r="Z559" s="12" t="s">
        <v>69</v>
      </c>
      <c r="AB559" s="27">
        <v>1</v>
      </c>
      <c r="AC559" s="12">
        <v>33358756</v>
      </c>
      <c r="AD559" s="12" t="s">
        <v>69</v>
      </c>
      <c r="AF559" s="26">
        <v>2</v>
      </c>
      <c r="AG559" s="13" t="s">
        <v>104</v>
      </c>
      <c r="AI559" s="26">
        <v>2</v>
      </c>
      <c r="AJ559" s="13" t="s">
        <v>104</v>
      </c>
      <c r="AK559" s="13" t="s">
        <v>2480</v>
      </c>
      <c r="AL559" s="25">
        <v>1</v>
      </c>
      <c r="AM559" s="14">
        <v>2.7143999999999999</v>
      </c>
      <c r="AN559" s="14" t="s">
        <v>387</v>
      </c>
      <c r="AP559" s="14" t="s">
        <v>531</v>
      </c>
      <c r="AQ559" s="14" t="s">
        <v>389</v>
      </c>
      <c r="AR559" s="15">
        <v>7</v>
      </c>
      <c r="AS559" s="15">
        <v>7</v>
      </c>
      <c r="AT559" s="15">
        <v>7</v>
      </c>
      <c r="AU559" s="15">
        <v>2</v>
      </c>
      <c r="AV559" s="15">
        <v>1</v>
      </c>
      <c r="AW559" s="15">
        <v>4</v>
      </c>
      <c r="AX559" s="15">
        <v>3</v>
      </c>
      <c r="BD559" s="16" t="s">
        <v>1450</v>
      </c>
      <c r="BE559" s="16" t="s">
        <v>2302</v>
      </c>
      <c r="BF559" s="16" t="s">
        <v>1450</v>
      </c>
      <c r="BG559" s="16" t="s">
        <v>6469</v>
      </c>
      <c r="BH559" s="16" t="s">
        <v>318</v>
      </c>
      <c r="BJ559" s="16" t="s">
        <v>107</v>
      </c>
      <c r="BK559" s="17" t="s">
        <v>211</v>
      </c>
      <c r="BL559" s="40" t="s">
        <v>6206</v>
      </c>
    </row>
    <row r="560" spans="1:64" ht="15" customHeight="1" x14ac:dyDescent="0.55000000000000004">
      <c r="A560" s="20">
        <v>764</v>
      </c>
      <c r="B560" s="20" t="s">
        <v>2481</v>
      </c>
      <c r="C560" s="20" t="s">
        <v>2482</v>
      </c>
      <c r="D560" s="2" t="s">
        <v>51</v>
      </c>
      <c r="E560" s="2" t="s">
        <v>2477</v>
      </c>
      <c r="F560" s="2" t="s">
        <v>2483</v>
      </c>
      <c r="H560" s="3">
        <v>0</v>
      </c>
      <c r="I560" s="3">
        <v>0</v>
      </c>
      <c r="J560" s="3">
        <v>1</v>
      </c>
      <c r="K560" s="3">
        <v>1</v>
      </c>
      <c r="L560" s="3" t="s">
        <v>55</v>
      </c>
      <c r="P560" s="28">
        <v>4</v>
      </c>
      <c r="Q560" s="9"/>
      <c r="R560" s="4" t="s">
        <v>57</v>
      </c>
      <c r="S560" s="4" t="s">
        <v>2484</v>
      </c>
      <c r="U560" s="7"/>
      <c r="X560" s="27">
        <v>1</v>
      </c>
      <c r="Y560" s="12">
        <v>12115833</v>
      </c>
      <c r="Z560" s="12" t="s">
        <v>69</v>
      </c>
      <c r="AB560" s="27">
        <v>1</v>
      </c>
      <c r="AC560" s="12">
        <v>12115833</v>
      </c>
      <c r="AD560" s="12" t="s">
        <v>69</v>
      </c>
      <c r="AF560" s="26">
        <v>3</v>
      </c>
      <c r="AG560" s="13" t="s">
        <v>70</v>
      </c>
      <c r="AI560" s="26">
        <v>3</v>
      </c>
      <c r="AJ560" s="13" t="s">
        <v>70</v>
      </c>
      <c r="AK560" s="13" t="s">
        <v>2485</v>
      </c>
      <c r="AL560" s="25">
        <v>5</v>
      </c>
      <c r="AN560" s="14" t="s">
        <v>59</v>
      </c>
      <c r="AR560" s="15">
        <v>13</v>
      </c>
      <c r="AS560" s="15">
        <v>13</v>
      </c>
      <c r="AT560" s="15">
        <v>13</v>
      </c>
      <c r="AU560" s="15">
        <v>3</v>
      </c>
      <c r="AV560" s="15">
        <v>1</v>
      </c>
      <c r="AW560" s="15">
        <v>5</v>
      </c>
      <c r="AX560" s="15">
        <v>8</v>
      </c>
      <c r="BA560" s="15" t="s">
        <v>175</v>
      </c>
      <c r="BC560" s="15" t="s">
        <v>6201</v>
      </c>
      <c r="BD560" s="16" t="s">
        <v>6226</v>
      </c>
      <c r="BE560" s="16" t="s">
        <v>76</v>
      </c>
      <c r="BF560" s="16" t="s">
        <v>6226</v>
      </c>
      <c r="BG560" s="16" t="s">
        <v>76</v>
      </c>
      <c r="BH560" s="16" t="s">
        <v>74</v>
      </c>
      <c r="BK560" s="17" t="s">
        <v>65</v>
      </c>
      <c r="BL560" s="40" t="s">
        <v>6206</v>
      </c>
    </row>
    <row r="561" spans="1:64" ht="15" customHeight="1" x14ac:dyDescent="0.55000000000000004">
      <c r="A561" s="20">
        <v>765</v>
      </c>
      <c r="B561" s="20" t="s">
        <v>2486</v>
      </c>
      <c r="C561" s="20" t="s">
        <v>2487</v>
      </c>
      <c r="D561" s="2" t="s">
        <v>51</v>
      </c>
      <c r="E561" s="2" t="s">
        <v>2477</v>
      </c>
      <c r="F561" s="2" t="s">
        <v>2483</v>
      </c>
      <c r="H561" s="3">
        <v>0</v>
      </c>
      <c r="I561" s="3">
        <v>1</v>
      </c>
      <c r="J561" s="3">
        <v>1</v>
      </c>
      <c r="K561" s="3">
        <v>1</v>
      </c>
      <c r="L561" s="3" t="s">
        <v>55</v>
      </c>
      <c r="P561" s="28">
        <v>4</v>
      </c>
      <c r="Q561" s="8">
        <v>200000</v>
      </c>
      <c r="R561" s="4" t="s">
        <v>90</v>
      </c>
      <c r="T561" s="11">
        <v>1</v>
      </c>
      <c r="U561" s="7" t="s">
        <v>727</v>
      </c>
      <c r="V561" s="5" t="s">
        <v>331</v>
      </c>
      <c r="W561" s="4" t="s">
        <v>674</v>
      </c>
      <c r="X561" s="27">
        <v>1</v>
      </c>
      <c r="Y561" s="12">
        <v>9820881</v>
      </c>
      <c r="Z561" s="12" t="s">
        <v>69</v>
      </c>
      <c r="AB561" s="27">
        <v>1</v>
      </c>
      <c r="AC561" s="12">
        <v>9820881</v>
      </c>
      <c r="AD561" s="12" t="s">
        <v>69</v>
      </c>
      <c r="AF561" s="26">
        <v>3</v>
      </c>
      <c r="AG561" s="13" t="s">
        <v>104</v>
      </c>
      <c r="AH561" s="13" t="s">
        <v>2489</v>
      </c>
      <c r="AI561" s="26">
        <v>3</v>
      </c>
      <c r="AJ561" s="13" t="s">
        <v>104</v>
      </c>
      <c r="AK561" s="13" t="s">
        <v>2490</v>
      </c>
      <c r="AL561" s="25">
        <v>4</v>
      </c>
      <c r="AN561" s="14" t="s">
        <v>335</v>
      </c>
      <c r="AO561" s="14" t="s">
        <v>2491</v>
      </c>
      <c r="AR561" s="15">
        <v>12</v>
      </c>
      <c r="AS561" s="15">
        <v>12</v>
      </c>
      <c r="AT561" s="15">
        <v>12</v>
      </c>
      <c r="AU561" s="15">
        <v>3</v>
      </c>
      <c r="AV561" s="15">
        <v>1</v>
      </c>
      <c r="AW561" s="15">
        <v>5</v>
      </c>
      <c r="AX561" s="15">
        <v>7</v>
      </c>
      <c r="BD561" s="16" t="s">
        <v>6226</v>
      </c>
      <c r="BE561" s="16" t="s">
        <v>338</v>
      </c>
      <c r="BF561" s="16" t="s">
        <v>6226</v>
      </c>
      <c r="BG561" s="16" t="s">
        <v>338</v>
      </c>
      <c r="BH561" s="16" t="s">
        <v>74</v>
      </c>
      <c r="BJ561" s="16" t="s">
        <v>2492</v>
      </c>
      <c r="BK561" s="17" t="s">
        <v>65</v>
      </c>
      <c r="BL561" s="40" t="s">
        <v>6206</v>
      </c>
    </row>
    <row r="562" spans="1:64" ht="15" customHeight="1" x14ac:dyDescent="0.55000000000000004">
      <c r="A562" s="20">
        <v>766</v>
      </c>
      <c r="B562" s="20" t="s">
        <v>2493</v>
      </c>
      <c r="C562" s="20" t="s">
        <v>2494</v>
      </c>
      <c r="D562" s="2" t="s">
        <v>51</v>
      </c>
      <c r="E562" s="2" t="s">
        <v>2477</v>
      </c>
      <c r="F562" s="2" t="s">
        <v>2483</v>
      </c>
      <c r="H562" s="3">
        <v>0</v>
      </c>
      <c r="I562" s="3">
        <v>1</v>
      </c>
      <c r="J562" s="3">
        <v>1</v>
      </c>
      <c r="K562" s="3">
        <v>1</v>
      </c>
      <c r="L562" s="3" t="s">
        <v>116</v>
      </c>
      <c r="P562" s="28">
        <v>4</v>
      </c>
      <c r="Q562" s="8">
        <v>150000</v>
      </c>
      <c r="R562" s="4" t="s">
        <v>2496</v>
      </c>
      <c r="T562" s="11">
        <v>1</v>
      </c>
      <c r="U562" s="7">
        <v>7500</v>
      </c>
      <c r="V562" s="5" t="s">
        <v>2495</v>
      </c>
      <c r="W562" s="4" t="s">
        <v>332</v>
      </c>
      <c r="X562" s="27">
        <v>1</v>
      </c>
      <c r="Y562" s="12">
        <v>12014973</v>
      </c>
      <c r="Z562" s="12" t="s">
        <v>69</v>
      </c>
      <c r="AB562" s="27">
        <v>1</v>
      </c>
      <c r="AC562" s="12">
        <v>11320710</v>
      </c>
      <c r="AD562" s="12" t="s">
        <v>69</v>
      </c>
      <c r="AF562" s="26">
        <v>4</v>
      </c>
      <c r="AG562" s="13" t="s">
        <v>430</v>
      </c>
      <c r="AH562" s="13" t="s">
        <v>2497</v>
      </c>
      <c r="AI562" s="26">
        <v>3</v>
      </c>
      <c r="AJ562" s="13" t="s">
        <v>104</v>
      </c>
      <c r="AK562" s="13" t="s">
        <v>2498</v>
      </c>
      <c r="AL562" s="25">
        <v>3</v>
      </c>
      <c r="AM562" s="14">
        <v>6</v>
      </c>
      <c r="AN562" s="14" t="s">
        <v>412</v>
      </c>
      <c r="AO562" s="14" t="s">
        <v>2499</v>
      </c>
      <c r="AQ562" s="14" t="s">
        <v>389</v>
      </c>
      <c r="AR562" s="15">
        <v>12</v>
      </c>
      <c r="AS562" s="15">
        <v>11</v>
      </c>
      <c r="AT562" s="15">
        <v>12</v>
      </c>
      <c r="AU562" s="15">
        <v>4</v>
      </c>
      <c r="AV562" s="15">
        <v>1</v>
      </c>
      <c r="AW562" s="15">
        <v>5</v>
      </c>
      <c r="AX562" s="15">
        <v>7</v>
      </c>
      <c r="BD562" s="16" t="s">
        <v>6226</v>
      </c>
      <c r="BE562" s="16" t="s">
        <v>6275</v>
      </c>
      <c r="BF562" s="16" t="s">
        <v>6226</v>
      </c>
      <c r="BG562" s="16" t="s">
        <v>76</v>
      </c>
      <c r="BH562" s="16" t="s">
        <v>74</v>
      </c>
      <c r="BI562" s="16" t="s">
        <v>2500</v>
      </c>
      <c r="BJ562" s="16" t="s">
        <v>417</v>
      </c>
      <c r="BK562" s="17" t="s">
        <v>108</v>
      </c>
      <c r="BL562" s="40" t="s">
        <v>6206</v>
      </c>
    </row>
    <row r="563" spans="1:64" ht="15" customHeight="1" x14ac:dyDescent="0.55000000000000004">
      <c r="A563" s="20">
        <v>767</v>
      </c>
      <c r="B563" s="20" t="s">
        <v>2501</v>
      </c>
      <c r="C563" s="20" t="s">
        <v>2502</v>
      </c>
      <c r="D563" s="2" t="s">
        <v>51</v>
      </c>
      <c r="E563" s="2" t="s">
        <v>2477</v>
      </c>
      <c r="F563" s="2" t="s">
        <v>2483</v>
      </c>
      <c r="H563" s="3">
        <v>0</v>
      </c>
      <c r="I563" s="3">
        <v>0</v>
      </c>
      <c r="J563" s="3">
        <v>0</v>
      </c>
      <c r="K563" s="3">
        <v>1</v>
      </c>
      <c r="L563" s="3" t="s">
        <v>55</v>
      </c>
      <c r="P563" s="28">
        <v>3</v>
      </c>
      <c r="Q563" s="9"/>
      <c r="R563" s="4" t="s">
        <v>57</v>
      </c>
      <c r="U563" s="7"/>
      <c r="X563" s="27">
        <v>1</v>
      </c>
      <c r="Y563" s="12">
        <v>10255186</v>
      </c>
      <c r="Z563" s="12" t="s">
        <v>58</v>
      </c>
      <c r="AB563" s="27">
        <v>1</v>
      </c>
      <c r="AC563" s="12">
        <v>10255186</v>
      </c>
      <c r="AD563" s="12" t="s">
        <v>58</v>
      </c>
      <c r="AF563" s="26">
        <v>2</v>
      </c>
      <c r="AG563" s="13" t="s">
        <v>59</v>
      </c>
      <c r="AI563" s="26">
        <v>2</v>
      </c>
      <c r="AJ563" s="13" t="s">
        <v>59</v>
      </c>
      <c r="AL563" s="25">
        <v>1</v>
      </c>
      <c r="AN563" s="14" t="s">
        <v>61</v>
      </c>
      <c r="AR563" s="15">
        <v>7</v>
      </c>
      <c r="AS563" s="15">
        <v>7</v>
      </c>
      <c r="AT563" s="15">
        <v>7</v>
      </c>
      <c r="AU563" s="15">
        <v>2</v>
      </c>
      <c r="AV563" s="15">
        <v>1</v>
      </c>
      <c r="AW563" s="15">
        <v>4</v>
      </c>
      <c r="AX563" s="15">
        <v>3</v>
      </c>
      <c r="BD563" s="16" t="s">
        <v>6226</v>
      </c>
      <c r="BE563" s="16" t="s">
        <v>76</v>
      </c>
      <c r="BF563" s="16" t="s">
        <v>6226</v>
      </c>
      <c r="BG563" s="16" t="s">
        <v>76</v>
      </c>
      <c r="BH563" s="16" t="s">
        <v>74</v>
      </c>
      <c r="BK563" s="17" t="s">
        <v>65</v>
      </c>
      <c r="BL563" s="40" t="s">
        <v>6206</v>
      </c>
    </row>
    <row r="564" spans="1:64" ht="15" customHeight="1" x14ac:dyDescent="0.55000000000000004">
      <c r="A564" s="20">
        <v>768</v>
      </c>
      <c r="B564" s="20" t="s">
        <v>2503</v>
      </c>
      <c r="C564" s="20" t="s">
        <v>2504</v>
      </c>
      <c r="D564" s="2" t="s">
        <v>51</v>
      </c>
      <c r="E564" s="2" t="s">
        <v>2477</v>
      </c>
      <c r="F564" s="2" t="s">
        <v>2483</v>
      </c>
      <c r="H564" s="3">
        <v>0</v>
      </c>
      <c r="I564" s="3">
        <v>1</v>
      </c>
      <c r="J564" s="3">
        <v>1</v>
      </c>
      <c r="K564" s="3">
        <v>1</v>
      </c>
      <c r="L564" s="3" t="s">
        <v>55</v>
      </c>
      <c r="P564" s="28">
        <v>3</v>
      </c>
      <c r="Q564" s="8">
        <v>2000000</v>
      </c>
      <c r="R564" s="4" t="s">
        <v>79</v>
      </c>
      <c r="S564" s="4" t="s">
        <v>2505</v>
      </c>
      <c r="T564" s="11">
        <v>1</v>
      </c>
      <c r="U564" s="7">
        <v>10000</v>
      </c>
      <c r="V564" s="5" t="s">
        <v>2450</v>
      </c>
      <c r="W564" s="4" t="s">
        <v>332</v>
      </c>
      <c r="X564" s="27">
        <v>1</v>
      </c>
      <c r="Y564" s="12">
        <v>9406487</v>
      </c>
      <c r="Z564" s="12" t="s">
        <v>69</v>
      </c>
      <c r="AB564" s="27">
        <v>1</v>
      </c>
      <c r="AC564" s="12">
        <v>9406487</v>
      </c>
      <c r="AD564" s="12" t="s">
        <v>69</v>
      </c>
      <c r="AF564" s="26">
        <v>2</v>
      </c>
      <c r="AG564" s="13" t="s">
        <v>104</v>
      </c>
      <c r="AH564" s="13" t="s">
        <v>2506</v>
      </c>
      <c r="AI564" s="26">
        <v>2</v>
      </c>
      <c r="AJ564" s="13" t="s">
        <v>104</v>
      </c>
      <c r="AK564" s="13" t="s">
        <v>2507</v>
      </c>
      <c r="AL564" s="25">
        <v>4</v>
      </c>
      <c r="AM564" s="14">
        <v>-1</v>
      </c>
      <c r="AN564" s="14" t="s">
        <v>387</v>
      </c>
      <c r="AP564" s="14" t="s">
        <v>2508</v>
      </c>
      <c r="AQ564" s="14" t="s">
        <v>2509</v>
      </c>
      <c r="AR564" s="15">
        <v>10</v>
      </c>
      <c r="AS564" s="15">
        <v>10</v>
      </c>
      <c r="AT564" s="15">
        <v>10</v>
      </c>
      <c r="AU564" s="15">
        <v>2</v>
      </c>
      <c r="AV564" s="15">
        <v>1</v>
      </c>
      <c r="AW564" s="15">
        <v>4</v>
      </c>
      <c r="AX564" s="15">
        <v>6</v>
      </c>
      <c r="BD564" s="16" t="s">
        <v>664</v>
      </c>
      <c r="BE564" s="16" t="s">
        <v>731</v>
      </c>
      <c r="BF564" s="16" t="s">
        <v>664</v>
      </c>
      <c r="BG564" s="16" t="s">
        <v>731</v>
      </c>
      <c r="BH564" s="16" t="s">
        <v>123</v>
      </c>
      <c r="BJ564" s="16" t="s">
        <v>730</v>
      </c>
      <c r="BK564" s="17" t="s">
        <v>65</v>
      </c>
      <c r="BL564" s="40" t="s">
        <v>6206</v>
      </c>
    </row>
    <row r="565" spans="1:64" ht="15" customHeight="1" x14ac:dyDescent="0.55000000000000004">
      <c r="A565" s="20">
        <v>769</v>
      </c>
      <c r="B565" s="20" t="s">
        <v>2510</v>
      </c>
      <c r="C565" s="20" t="s">
        <v>2511</v>
      </c>
      <c r="D565" s="2" t="s">
        <v>51</v>
      </c>
      <c r="E565" s="2" t="s">
        <v>2477</v>
      </c>
      <c r="F565" s="2" t="s">
        <v>2483</v>
      </c>
      <c r="H565" s="3">
        <v>0</v>
      </c>
      <c r="I565" s="3">
        <v>1</v>
      </c>
      <c r="J565" s="3">
        <v>1</v>
      </c>
      <c r="K565" s="3">
        <v>1</v>
      </c>
      <c r="L565" s="3" t="s">
        <v>55</v>
      </c>
      <c r="P565" s="28">
        <v>3</v>
      </c>
      <c r="Q565" s="8">
        <v>2000000</v>
      </c>
      <c r="R565" s="4" t="s">
        <v>79</v>
      </c>
      <c r="S565" s="4" t="s">
        <v>2513</v>
      </c>
      <c r="T565" s="11">
        <v>1</v>
      </c>
      <c r="U565" s="7">
        <v>2100</v>
      </c>
      <c r="V565" s="5" t="s">
        <v>2512</v>
      </c>
      <c r="W565" s="4" t="s">
        <v>674</v>
      </c>
      <c r="X565" s="27">
        <v>1</v>
      </c>
      <c r="Y565" s="12">
        <v>11510869</v>
      </c>
      <c r="Z565" s="12" t="s">
        <v>69</v>
      </c>
      <c r="AB565" s="27">
        <v>1</v>
      </c>
      <c r="AC565" s="12">
        <v>11510869</v>
      </c>
      <c r="AD565" s="12" t="s">
        <v>69</v>
      </c>
      <c r="AF565" s="26">
        <v>3</v>
      </c>
      <c r="AG565" s="13" t="s">
        <v>104</v>
      </c>
      <c r="AH565" s="13" t="s">
        <v>2514</v>
      </c>
      <c r="AI565" s="26">
        <v>3</v>
      </c>
      <c r="AJ565" s="13" t="s">
        <v>104</v>
      </c>
      <c r="AK565" s="13" t="s">
        <v>2515</v>
      </c>
      <c r="AL565" s="25">
        <v>2</v>
      </c>
      <c r="AM565" s="14">
        <v>6.8000000000000096</v>
      </c>
      <c r="AN565" s="14" t="s">
        <v>461</v>
      </c>
      <c r="AO565" s="14" t="s">
        <v>2516</v>
      </c>
      <c r="AR565" s="15">
        <v>9</v>
      </c>
      <c r="AS565" s="15">
        <v>9</v>
      </c>
      <c r="AT565" s="15">
        <v>9</v>
      </c>
      <c r="AU565" s="15">
        <v>3</v>
      </c>
      <c r="AV565" s="15">
        <v>1</v>
      </c>
      <c r="AW565" s="15">
        <v>4</v>
      </c>
      <c r="AX565" s="15">
        <v>5</v>
      </c>
      <c r="BD565" s="16" t="s">
        <v>313</v>
      </c>
      <c r="BE565" s="16" t="s">
        <v>106</v>
      </c>
      <c r="BF565" s="41" t="s">
        <v>313</v>
      </c>
      <c r="BG565" s="16" t="s">
        <v>106</v>
      </c>
      <c r="BH565" s="16" t="s">
        <v>106</v>
      </c>
      <c r="BJ565" s="16" t="s">
        <v>616</v>
      </c>
      <c r="BK565" s="17" t="s">
        <v>65</v>
      </c>
      <c r="BL565" s="40" t="s">
        <v>6206</v>
      </c>
    </row>
    <row r="566" spans="1:64" ht="15" customHeight="1" x14ac:dyDescent="0.55000000000000004">
      <c r="A566" s="20">
        <v>770</v>
      </c>
      <c r="B566" s="20" t="s">
        <v>2517</v>
      </c>
      <c r="C566" s="20" t="s">
        <v>2518</v>
      </c>
      <c r="D566" s="2" t="s">
        <v>51</v>
      </c>
      <c r="E566" s="2" t="s">
        <v>2477</v>
      </c>
      <c r="F566" s="2" t="s">
        <v>2483</v>
      </c>
      <c r="G566" s="2" t="s">
        <v>93</v>
      </c>
      <c r="H566" s="3">
        <v>0</v>
      </c>
      <c r="I566" s="3">
        <v>0</v>
      </c>
      <c r="J566" s="3">
        <v>0</v>
      </c>
      <c r="K566" s="3">
        <v>1</v>
      </c>
      <c r="L566" s="3" t="s">
        <v>55</v>
      </c>
      <c r="P566" s="28">
        <v>3</v>
      </c>
      <c r="Q566" s="9"/>
      <c r="R566" s="4" t="s">
        <v>57</v>
      </c>
      <c r="S566" s="4" t="s">
        <v>2519</v>
      </c>
      <c r="U566" s="7"/>
      <c r="X566" s="27">
        <v>2</v>
      </c>
      <c r="Y566" s="12">
        <v>2230595</v>
      </c>
      <c r="Z566" s="12" t="s">
        <v>58</v>
      </c>
      <c r="AB566" s="27">
        <v>2</v>
      </c>
      <c r="AC566" s="12">
        <v>2230595</v>
      </c>
      <c r="AD566" s="12" t="s">
        <v>58</v>
      </c>
      <c r="AF566" s="26">
        <v>3</v>
      </c>
      <c r="AG566" s="13" t="s">
        <v>6168</v>
      </c>
      <c r="AH566" s="13" t="s">
        <v>6199</v>
      </c>
      <c r="AI566" s="26">
        <v>3</v>
      </c>
      <c r="AJ566" s="13" t="s">
        <v>6168</v>
      </c>
      <c r="AK566" s="13" t="s">
        <v>6199</v>
      </c>
      <c r="AL566" s="25">
        <v>3</v>
      </c>
      <c r="AN566" s="14" t="s">
        <v>6168</v>
      </c>
      <c r="AO566" s="14" t="s">
        <v>6200</v>
      </c>
      <c r="AR566" s="15">
        <f>P566+X566+AF566+AL566</f>
        <v>11</v>
      </c>
      <c r="AS566" s="15">
        <f>P566+AB566+AI566+AL566</f>
        <v>11</v>
      </c>
      <c r="AT566" s="15">
        <v>11</v>
      </c>
      <c r="AU566" s="15">
        <v>3</v>
      </c>
      <c r="AV566" s="15">
        <v>2</v>
      </c>
      <c r="AW566" s="15">
        <v>5</v>
      </c>
      <c r="AX566" s="15">
        <v>6</v>
      </c>
      <c r="BD566" s="16" t="s">
        <v>6226</v>
      </c>
      <c r="BE566" s="16" t="s">
        <v>6276</v>
      </c>
      <c r="BF566" s="16" t="s">
        <v>6226</v>
      </c>
      <c r="BG566" s="16" t="s">
        <v>6276</v>
      </c>
      <c r="BH566" s="16" t="s">
        <v>2520</v>
      </c>
      <c r="BK566" s="17" t="s">
        <v>65</v>
      </c>
      <c r="BL566" s="40" t="s">
        <v>6206</v>
      </c>
    </row>
    <row r="567" spans="1:64" ht="15" customHeight="1" x14ac:dyDescent="0.55000000000000004">
      <c r="A567" s="20">
        <v>771</v>
      </c>
      <c r="B567" s="20" t="s">
        <v>2521</v>
      </c>
      <c r="C567" s="20" t="s">
        <v>2522</v>
      </c>
      <c r="D567" s="2" t="s">
        <v>51</v>
      </c>
      <c r="E567" s="2" t="s">
        <v>2477</v>
      </c>
      <c r="F567" s="2" t="s">
        <v>2483</v>
      </c>
      <c r="H567" s="3">
        <v>0</v>
      </c>
      <c r="I567" s="3">
        <v>0</v>
      </c>
      <c r="J567" s="3">
        <v>1</v>
      </c>
      <c r="K567" s="3">
        <v>1</v>
      </c>
      <c r="L567" s="3" t="s">
        <v>55</v>
      </c>
      <c r="P567" s="28">
        <v>3</v>
      </c>
      <c r="Q567" s="9"/>
      <c r="R567" s="4" t="s">
        <v>79</v>
      </c>
      <c r="S567" s="4" t="s">
        <v>2523</v>
      </c>
      <c r="U567" s="7"/>
      <c r="X567" s="27">
        <v>1</v>
      </c>
      <c r="Y567" s="12">
        <v>8990579</v>
      </c>
      <c r="Z567" s="12" t="s">
        <v>69</v>
      </c>
      <c r="AB567" s="27">
        <v>1</v>
      </c>
      <c r="AC567" s="12">
        <v>8990579</v>
      </c>
      <c r="AD567" s="12" t="s">
        <v>69</v>
      </c>
      <c r="AF567" s="26">
        <v>3</v>
      </c>
      <c r="AG567" s="13" t="s">
        <v>70</v>
      </c>
      <c r="AI567" s="26">
        <v>3</v>
      </c>
      <c r="AJ567" s="13" t="s">
        <v>70</v>
      </c>
      <c r="AK567" s="13" t="s">
        <v>2524</v>
      </c>
      <c r="AL567" s="25">
        <v>4</v>
      </c>
      <c r="AN567" s="14" t="s">
        <v>59</v>
      </c>
      <c r="AO567" s="14" t="s">
        <v>2525</v>
      </c>
      <c r="AR567" s="15">
        <v>11</v>
      </c>
      <c r="AS567" s="15">
        <v>11</v>
      </c>
      <c r="AT567" s="15">
        <v>11</v>
      </c>
      <c r="AU567" s="15">
        <v>3</v>
      </c>
      <c r="AV567" s="15">
        <v>1</v>
      </c>
      <c r="AW567" s="15">
        <v>4</v>
      </c>
      <c r="AX567" s="15">
        <v>7</v>
      </c>
      <c r="BD567" s="16" t="s">
        <v>6226</v>
      </c>
      <c r="BE567" s="16" t="s">
        <v>6329</v>
      </c>
      <c r="BF567" s="16" t="s">
        <v>6226</v>
      </c>
      <c r="BG567" s="16" t="s">
        <v>6329</v>
      </c>
      <c r="BH567" s="16" t="s">
        <v>74</v>
      </c>
      <c r="BK567" s="17" t="s">
        <v>65</v>
      </c>
      <c r="BL567" s="40" t="s">
        <v>6206</v>
      </c>
    </row>
    <row r="568" spans="1:64" ht="15" customHeight="1" x14ac:dyDescent="0.55000000000000004">
      <c r="A568" s="20">
        <v>772</v>
      </c>
      <c r="B568" s="20" t="s">
        <v>2526</v>
      </c>
      <c r="C568" s="20" t="s">
        <v>2527</v>
      </c>
      <c r="D568" s="2" t="s">
        <v>51</v>
      </c>
      <c r="E568" s="2" t="s">
        <v>2477</v>
      </c>
      <c r="F568" s="2" t="s">
        <v>2483</v>
      </c>
      <c r="G568" s="2" t="s">
        <v>93</v>
      </c>
      <c r="H568" s="3">
        <v>0</v>
      </c>
      <c r="I568" s="3">
        <v>1</v>
      </c>
      <c r="J568" s="3">
        <v>1</v>
      </c>
      <c r="K568" s="3">
        <v>1</v>
      </c>
      <c r="L568" s="3" t="s">
        <v>116</v>
      </c>
      <c r="P568" s="28">
        <v>3</v>
      </c>
      <c r="Q568" s="8">
        <v>540000</v>
      </c>
      <c r="R568" s="4" t="s">
        <v>897</v>
      </c>
      <c r="S568" s="4" t="s">
        <v>2528</v>
      </c>
      <c r="T568" s="11">
        <v>1</v>
      </c>
      <c r="U568" s="7">
        <v>540000</v>
      </c>
      <c r="V568" s="5" t="s">
        <v>382</v>
      </c>
      <c r="W568" s="4" t="s">
        <v>56</v>
      </c>
      <c r="X568" s="27">
        <v>2</v>
      </c>
      <c r="Y568" s="12">
        <v>1031235</v>
      </c>
      <c r="Z568" s="12" t="s">
        <v>430</v>
      </c>
      <c r="AA568" s="12" t="s">
        <v>2529</v>
      </c>
      <c r="AB568" s="27">
        <v>2</v>
      </c>
      <c r="AC568" s="12">
        <v>1027361</v>
      </c>
      <c r="AD568" s="12" t="s">
        <v>69</v>
      </c>
      <c r="AE568" s="12" t="s">
        <v>2530</v>
      </c>
      <c r="AF568" s="26">
        <v>2</v>
      </c>
      <c r="AG568" s="13" t="s">
        <v>104</v>
      </c>
      <c r="AH568" s="13" t="s">
        <v>2531</v>
      </c>
      <c r="AI568" s="26">
        <v>3</v>
      </c>
      <c r="AJ568" s="13" t="s">
        <v>104</v>
      </c>
      <c r="AK568" s="13" t="s">
        <v>2532</v>
      </c>
      <c r="AL568" s="25">
        <v>3</v>
      </c>
      <c r="AM568" s="14">
        <v>0</v>
      </c>
      <c r="AN568" s="14" t="s">
        <v>387</v>
      </c>
      <c r="AP568" s="14" t="s">
        <v>2533</v>
      </c>
      <c r="AQ568" s="14" t="s">
        <v>389</v>
      </c>
      <c r="AR568" s="15">
        <v>10</v>
      </c>
      <c r="AS568" s="15">
        <v>11</v>
      </c>
      <c r="AT568" s="15">
        <v>11</v>
      </c>
      <c r="AU568" s="15">
        <v>3</v>
      </c>
      <c r="AV568" s="15">
        <v>2</v>
      </c>
      <c r="AW568" s="15">
        <v>5</v>
      </c>
      <c r="AX568" s="15">
        <v>6</v>
      </c>
      <c r="BD568" s="16" t="s">
        <v>6226</v>
      </c>
      <c r="BE568" s="16" t="s">
        <v>6243</v>
      </c>
      <c r="BF568" s="16" t="s">
        <v>6226</v>
      </c>
      <c r="BG568" s="16" t="s">
        <v>87</v>
      </c>
      <c r="BH568" s="16" t="s">
        <v>74</v>
      </c>
      <c r="BJ568" s="16" t="s">
        <v>417</v>
      </c>
      <c r="BK568" s="17" t="s">
        <v>828</v>
      </c>
      <c r="BL568" s="40" t="s">
        <v>6206</v>
      </c>
    </row>
    <row r="569" spans="1:64" ht="15" customHeight="1" x14ac:dyDescent="0.55000000000000004">
      <c r="A569" s="20">
        <v>773</v>
      </c>
      <c r="B569" s="20" t="s">
        <v>2534</v>
      </c>
      <c r="C569" s="20" t="s">
        <v>2535</v>
      </c>
      <c r="D569" s="2" t="s">
        <v>51</v>
      </c>
      <c r="E569" s="2" t="s">
        <v>2477</v>
      </c>
      <c r="F569" s="2" t="s">
        <v>2483</v>
      </c>
      <c r="G569" s="2" t="s">
        <v>93</v>
      </c>
      <c r="H569" s="3">
        <v>0</v>
      </c>
      <c r="I569" s="3">
        <v>0</v>
      </c>
      <c r="J569" s="3">
        <v>1</v>
      </c>
      <c r="K569" s="3">
        <v>1</v>
      </c>
      <c r="L569" s="3" t="s">
        <v>116</v>
      </c>
      <c r="P569" s="28">
        <v>3</v>
      </c>
      <c r="Q569" s="9"/>
      <c r="R569" s="4" t="s">
        <v>79</v>
      </c>
      <c r="S569" s="4" t="s">
        <v>2536</v>
      </c>
      <c r="U569" s="7"/>
      <c r="X569" s="27">
        <v>1</v>
      </c>
      <c r="Y569" s="12">
        <v>13116434</v>
      </c>
      <c r="Z569" s="12" t="s">
        <v>69</v>
      </c>
      <c r="AB569" s="27">
        <v>1</v>
      </c>
      <c r="AC569" s="12">
        <v>12507120</v>
      </c>
      <c r="AD569" s="12" t="s">
        <v>69</v>
      </c>
      <c r="AF569" s="26">
        <v>3</v>
      </c>
      <c r="AG569" s="13" t="s">
        <v>70</v>
      </c>
      <c r="AH569" s="13" t="s">
        <v>2537</v>
      </c>
      <c r="AI569" s="26">
        <v>2</v>
      </c>
      <c r="AJ569" s="13" t="s">
        <v>70</v>
      </c>
      <c r="AK569" s="13" t="s">
        <v>2538</v>
      </c>
      <c r="AL569" s="25">
        <v>3</v>
      </c>
      <c r="AN569" s="14" t="s">
        <v>59</v>
      </c>
      <c r="AR569" s="15">
        <v>10</v>
      </c>
      <c r="AS569" s="15">
        <v>9</v>
      </c>
      <c r="AT569" s="15">
        <v>10</v>
      </c>
      <c r="AU569" s="15">
        <v>3</v>
      </c>
      <c r="AV569" s="15">
        <v>1</v>
      </c>
      <c r="AW569" s="15">
        <v>4</v>
      </c>
      <c r="AX569" s="15">
        <v>6</v>
      </c>
      <c r="BD569" s="16" t="s">
        <v>6226</v>
      </c>
      <c r="BE569" s="16" t="s">
        <v>76</v>
      </c>
      <c r="BF569" s="16" t="s">
        <v>6226</v>
      </c>
      <c r="BG569" s="16" t="s">
        <v>76</v>
      </c>
      <c r="BH569" s="16" t="s">
        <v>74</v>
      </c>
      <c r="BK569" s="17" t="s">
        <v>65</v>
      </c>
      <c r="BL569" s="40" t="s">
        <v>6206</v>
      </c>
    </row>
    <row r="570" spans="1:64" ht="15" customHeight="1" x14ac:dyDescent="0.55000000000000004">
      <c r="A570" s="20">
        <v>775</v>
      </c>
      <c r="B570" s="20" t="s">
        <v>2539</v>
      </c>
      <c r="C570" s="20" t="s">
        <v>2540</v>
      </c>
      <c r="D570" s="2" t="s">
        <v>51</v>
      </c>
      <c r="E570" s="2" t="s">
        <v>2477</v>
      </c>
      <c r="F570" s="2" t="s">
        <v>2483</v>
      </c>
      <c r="H570" s="3">
        <v>1</v>
      </c>
      <c r="I570" s="3">
        <v>1</v>
      </c>
      <c r="J570" s="3">
        <v>1</v>
      </c>
      <c r="K570" s="3">
        <v>0</v>
      </c>
      <c r="L570" s="3" t="s">
        <v>100</v>
      </c>
      <c r="P570" s="28">
        <v>4</v>
      </c>
      <c r="Q570" s="8">
        <v>250000</v>
      </c>
      <c r="R570" s="4" t="s">
        <v>2541</v>
      </c>
      <c r="S570" s="4" t="s">
        <v>2542</v>
      </c>
      <c r="T570" s="11">
        <v>1</v>
      </c>
      <c r="U570" s="7">
        <v>200000</v>
      </c>
      <c r="V570" s="5" t="s">
        <v>2541</v>
      </c>
      <c r="W570" s="4" t="s">
        <v>505</v>
      </c>
      <c r="X570" s="27">
        <v>1</v>
      </c>
      <c r="Y570" s="12">
        <v>8635225</v>
      </c>
      <c r="Z570" s="12" t="s">
        <v>69</v>
      </c>
      <c r="AB570" s="27">
        <v>1</v>
      </c>
      <c r="AC570" s="12">
        <v>6488748</v>
      </c>
      <c r="AD570" s="12" t="s">
        <v>69</v>
      </c>
      <c r="AF570" s="26">
        <v>3</v>
      </c>
      <c r="AG570" s="13" t="s">
        <v>104</v>
      </c>
      <c r="AH570" s="13" t="s">
        <v>2543</v>
      </c>
      <c r="AI570" s="26">
        <v>3</v>
      </c>
      <c r="AJ570" s="13" t="s">
        <v>104</v>
      </c>
      <c r="AK570" s="13" t="s">
        <v>2544</v>
      </c>
      <c r="AL570" s="25">
        <v>1</v>
      </c>
      <c r="AM570" s="14">
        <v>5.0853999999999999</v>
      </c>
      <c r="AN570" s="14" t="s">
        <v>122</v>
      </c>
      <c r="AP570" s="14" t="s">
        <v>2545</v>
      </c>
      <c r="AQ570" s="14" t="s">
        <v>389</v>
      </c>
      <c r="AR570" s="15">
        <v>9</v>
      </c>
      <c r="AS570" s="15">
        <v>9</v>
      </c>
      <c r="AT570" s="15">
        <v>9</v>
      </c>
      <c r="AU570" s="15">
        <v>3</v>
      </c>
      <c r="AV570" s="15">
        <v>1</v>
      </c>
      <c r="AW570" s="15">
        <v>5</v>
      </c>
      <c r="AX570" s="15">
        <v>4</v>
      </c>
      <c r="BD570" s="16" t="s">
        <v>313</v>
      </c>
      <c r="BE570" s="16" t="s">
        <v>1525</v>
      </c>
      <c r="BF570" s="16" t="s">
        <v>1450</v>
      </c>
      <c r="BG570" s="16" t="s">
        <v>6469</v>
      </c>
      <c r="BJ570" s="16" t="s">
        <v>107</v>
      </c>
      <c r="BK570" s="17" t="s">
        <v>2546</v>
      </c>
      <c r="BL570" s="40" t="s">
        <v>6206</v>
      </c>
    </row>
    <row r="571" spans="1:64" ht="15" customHeight="1" x14ac:dyDescent="0.55000000000000004">
      <c r="A571" s="20">
        <v>778</v>
      </c>
      <c r="B571" s="20" t="s">
        <v>2547</v>
      </c>
      <c r="C571" s="20" t="s">
        <v>2548</v>
      </c>
      <c r="D571" s="2" t="s">
        <v>51</v>
      </c>
      <c r="E571" s="2" t="s">
        <v>2477</v>
      </c>
      <c r="F571" s="2" t="s">
        <v>2483</v>
      </c>
      <c r="H571" s="3">
        <v>0</v>
      </c>
      <c r="I571" s="3">
        <v>0</v>
      </c>
      <c r="J571" s="3">
        <v>1</v>
      </c>
      <c r="K571" s="3">
        <v>1</v>
      </c>
      <c r="L571" s="3" t="s">
        <v>55</v>
      </c>
      <c r="P571" s="28">
        <v>4</v>
      </c>
      <c r="Q571" s="9"/>
      <c r="R571" s="4" t="s">
        <v>57</v>
      </c>
      <c r="S571" s="4" t="s">
        <v>2549</v>
      </c>
      <c r="U571" s="7"/>
      <c r="X571" s="27">
        <v>1</v>
      </c>
      <c r="Y571" s="12">
        <v>8580165</v>
      </c>
      <c r="Z571" s="12" t="s">
        <v>69</v>
      </c>
      <c r="AB571" s="27">
        <v>1</v>
      </c>
      <c r="AC571" s="12">
        <v>8580165</v>
      </c>
      <c r="AD571" s="12" t="s">
        <v>69</v>
      </c>
      <c r="AF571" s="26">
        <v>3</v>
      </c>
      <c r="AG571" s="13" t="s">
        <v>70</v>
      </c>
      <c r="AI571" s="26">
        <v>3</v>
      </c>
      <c r="AJ571" s="13" t="s">
        <v>70</v>
      </c>
      <c r="AK571" s="13" t="s">
        <v>2550</v>
      </c>
      <c r="AL571" s="25">
        <v>4</v>
      </c>
      <c r="AN571" s="14" t="s">
        <v>59</v>
      </c>
      <c r="AR571" s="15">
        <v>12</v>
      </c>
      <c r="AS571" s="15">
        <v>12</v>
      </c>
      <c r="AT571" s="15">
        <v>12</v>
      </c>
      <c r="AU571" s="15">
        <v>3</v>
      </c>
      <c r="AV571" s="15">
        <v>1</v>
      </c>
      <c r="AW571" s="15">
        <v>5</v>
      </c>
      <c r="AX571" s="15">
        <v>7</v>
      </c>
      <c r="BD571" s="16" t="s">
        <v>6224</v>
      </c>
      <c r="BE571" s="16" t="s">
        <v>6375</v>
      </c>
      <c r="BF571" s="16" t="s">
        <v>6224</v>
      </c>
      <c r="BG571" s="16" t="s">
        <v>6375</v>
      </c>
      <c r="BH571" s="16" t="s">
        <v>869</v>
      </c>
      <c r="BK571" s="17" t="s">
        <v>65</v>
      </c>
      <c r="BL571" s="40" t="s">
        <v>6206</v>
      </c>
    </row>
    <row r="572" spans="1:64" ht="15" customHeight="1" x14ac:dyDescent="0.55000000000000004">
      <c r="A572" s="20">
        <v>779</v>
      </c>
      <c r="B572" s="20" t="s">
        <v>2551</v>
      </c>
      <c r="C572" s="20" t="s">
        <v>2552</v>
      </c>
      <c r="D572" s="2" t="s">
        <v>51</v>
      </c>
      <c r="E572" s="2" t="s">
        <v>2477</v>
      </c>
      <c r="F572" s="2" t="s">
        <v>2483</v>
      </c>
      <c r="H572" s="3">
        <v>1</v>
      </c>
      <c r="I572" s="3">
        <v>1</v>
      </c>
      <c r="J572" s="3">
        <v>1</v>
      </c>
      <c r="K572" s="3">
        <v>1</v>
      </c>
      <c r="L572" s="3" t="s">
        <v>100</v>
      </c>
      <c r="P572" s="28">
        <v>3</v>
      </c>
      <c r="Q572" s="8">
        <v>1600000</v>
      </c>
      <c r="R572" s="4" t="s">
        <v>897</v>
      </c>
      <c r="S572" s="4" t="s">
        <v>2553</v>
      </c>
      <c r="T572" s="11">
        <v>0.5</v>
      </c>
      <c r="U572" s="7">
        <v>790000</v>
      </c>
      <c r="V572" s="5" t="s">
        <v>382</v>
      </c>
      <c r="W572" s="4" t="s">
        <v>540</v>
      </c>
      <c r="X572" s="27">
        <v>1</v>
      </c>
      <c r="Y572" s="12">
        <v>24607876</v>
      </c>
      <c r="Z572" s="12" t="s">
        <v>69</v>
      </c>
      <c r="AB572" s="27">
        <v>1</v>
      </c>
      <c r="AC572" s="12">
        <v>18218192</v>
      </c>
      <c r="AD572" s="12" t="s">
        <v>69</v>
      </c>
      <c r="AF572" s="26">
        <v>3</v>
      </c>
      <c r="AG572" s="13" t="s">
        <v>104</v>
      </c>
      <c r="AH572" s="13" t="s">
        <v>2554</v>
      </c>
      <c r="AI572" s="26">
        <v>3</v>
      </c>
      <c r="AJ572" s="13" t="s">
        <v>104</v>
      </c>
      <c r="AK572" s="13" t="s">
        <v>2555</v>
      </c>
      <c r="AL572" s="25">
        <v>4</v>
      </c>
      <c r="AM572" s="14">
        <v>-1.0739000000000001</v>
      </c>
      <c r="AN572" s="14" t="s">
        <v>387</v>
      </c>
      <c r="AP572" s="14" t="s">
        <v>2556</v>
      </c>
      <c r="AQ572" s="14" t="s">
        <v>520</v>
      </c>
      <c r="AR572" s="15">
        <v>11</v>
      </c>
      <c r="AS572" s="15">
        <v>11</v>
      </c>
      <c r="AT572" s="15">
        <v>11</v>
      </c>
      <c r="AU572" s="15">
        <v>3</v>
      </c>
      <c r="AV572" s="15">
        <v>1</v>
      </c>
      <c r="AW572" s="15">
        <v>4</v>
      </c>
      <c r="AX572" s="15">
        <v>7</v>
      </c>
      <c r="BD572" s="16" t="s">
        <v>6234</v>
      </c>
      <c r="BE572" s="16" t="s">
        <v>6388</v>
      </c>
      <c r="BF572" s="16" t="s">
        <v>6426</v>
      </c>
      <c r="BG572" s="16" t="s">
        <v>6470</v>
      </c>
      <c r="BH572" s="16" t="s">
        <v>902</v>
      </c>
      <c r="BJ572" s="16" t="s">
        <v>571</v>
      </c>
      <c r="BK572" s="17" t="s">
        <v>125</v>
      </c>
      <c r="BL572" s="40" t="s">
        <v>6206</v>
      </c>
    </row>
    <row r="573" spans="1:64" ht="15" customHeight="1" x14ac:dyDescent="0.55000000000000004">
      <c r="A573" s="20">
        <v>784</v>
      </c>
      <c r="B573" s="20" t="s">
        <v>2557</v>
      </c>
      <c r="C573" s="20" t="s">
        <v>2558</v>
      </c>
      <c r="D573" s="2" t="s">
        <v>51</v>
      </c>
      <c r="E573" s="2" t="s">
        <v>2477</v>
      </c>
      <c r="F573" s="2" t="s">
        <v>2483</v>
      </c>
      <c r="H573" s="3">
        <v>0</v>
      </c>
      <c r="I573" s="3">
        <v>0</v>
      </c>
      <c r="J573" s="3">
        <v>0</v>
      </c>
      <c r="K573" s="3">
        <v>1</v>
      </c>
      <c r="L573" s="3" t="s">
        <v>55</v>
      </c>
      <c r="P573" s="28">
        <v>4</v>
      </c>
      <c r="Q573" s="9"/>
      <c r="R573" s="4" t="s">
        <v>57</v>
      </c>
      <c r="U573" s="7"/>
      <c r="X573" s="27">
        <v>1</v>
      </c>
      <c r="Y573" s="12">
        <v>8592097</v>
      </c>
      <c r="Z573" s="12" t="s">
        <v>58</v>
      </c>
      <c r="AB573" s="27">
        <v>1</v>
      </c>
      <c r="AC573" s="12">
        <v>8592097</v>
      </c>
      <c r="AD573" s="12" t="s">
        <v>58</v>
      </c>
      <c r="AF573" s="26">
        <v>3</v>
      </c>
      <c r="AG573" s="13" t="s">
        <v>59</v>
      </c>
      <c r="AI573" s="26">
        <v>3</v>
      </c>
      <c r="AJ573" s="13" t="s">
        <v>59</v>
      </c>
      <c r="AL573" s="25">
        <v>4</v>
      </c>
      <c r="AN573" s="14" t="s">
        <v>61</v>
      </c>
      <c r="AR573" s="15">
        <v>12</v>
      </c>
      <c r="AS573" s="15">
        <v>12</v>
      </c>
      <c r="AT573" s="15">
        <v>12</v>
      </c>
      <c r="AU573" s="15">
        <v>3</v>
      </c>
      <c r="AV573" s="15">
        <v>1</v>
      </c>
      <c r="AW573" s="15">
        <v>5</v>
      </c>
      <c r="AX573" s="15">
        <v>7</v>
      </c>
      <c r="BD573" s="16" t="s">
        <v>6226</v>
      </c>
      <c r="BE573" s="16" t="s">
        <v>76</v>
      </c>
      <c r="BF573" s="16" t="s">
        <v>6226</v>
      </c>
      <c r="BG573" s="16" t="s">
        <v>76</v>
      </c>
      <c r="BH573" s="16" t="s">
        <v>74</v>
      </c>
      <c r="BK573" s="17" t="s">
        <v>65</v>
      </c>
      <c r="BL573" s="40" t="s">
        <v>6206</v>
      </c>
    </row>
    <row r="574" spans="1:64" ht="15" customHeight="1" x14ac:dyDescent="0.55000000000000004">
      <c r="A574" s="20">
        <v>785</v>
      </c>
      <c r="B574" s="20" t="s">
        <v>2559</v>
      </c>
      <c r="C574" s="20" t="s">
        <v>2560</v>
      </c>
      <c r="D574" s="2" t="s">
        <v>51</v>
      </c>
      <c r="E574" s="2" t="s">
        <v>2477</v>
      </c>
      <c r="F574" s="2" t="s">
        <v>2483</v>
      </c>
      <c r="H574" s="3">
        <v>1</v>
      </c>
      <c r="I574" s="3">
        <v>1</v>
      </c>
      <c r="J574" s="3">
        <v>1</v>
      </c>
      <c r="K574" s="3">
        <v>1</v>
      </c>
      <c r="L574" s="3" t="s">
        <v>100</v>
      </c>
      <c r="P574" s="28">
        <v>3</v>
      </c>
      <c r="Q574" s="8">
        <v>680000</v>
      </c>
      <c r="R574" s="4" t="s">
        <v>897</v>
      </c>
      <c r="S574" s="4" t="s">
        <v>2562</v>
      </c>
      <c r="T574" s="11">
        <v>1</v>
      </c>
      <c r="U574" s="7">
        <v>440000</v>
      </c>
      <c r="V574" s="5" t="s">
        <v>382</v>
      </c>
      <c r="W574" s="4" t="s">
        <v>2561</v>
      </c>
      <c r="X574" s="27">
        <v>1</v>
      </c>
      <c r="Y574" s="12">
        <v>16346707</v>
      </c>
      <c r="Z574" s="12" t="s">
        <v>69</v>
      </c>
      <c r="AB574" s="27">
        <v>1</v>
      </c>
      <c r="AC574" s="12">
        <v>14435200</v>
      </c>
      <c r="AD574" s="12" t="s">
        <v>69</v>
      </c>
      <c r="AF574" s="26">
        <v>2</v>
      </c>
      <c r="AG574" s="13" t="s">
        <v>430</v>
      </c>
      <c r="AH574" s="13" t="s">
        <v>2563</v>
      </c>
      <c r="AI574" s="26">
        <v>2</v>
      </c>
      <c r="AJ574" s="13" t="s">
        <v>104</v>
      </c>
      <c r="AK574" s="13" t="s">
        <v>2564</v>
      </c>
      <c r="AL574" s="25">
        <v>1</v>
      </c>
      <c r="AM574" s="14">
        <v>1</v>
      </c>
      <c r="AN574" s="14" t="s">
        <v>387</v>
      </c>
      <c r="AP574" s="14" t="s">
        <v>1054</v>
      </c>
      <c r="AQ574" s="14" t="s">
        <v>389</v>
      </c>
      <c r="AR574" s="15">
        <v>7</v>
      </c>
      <c r="AS574" s="15">
        <v>7</v>
      </c>
      <c r="AT574" s="15">
        <v>7</v>
      </c>
      <c r="AU574" s="15">
        <v>2</v>
      </c>
      <c r="AV574" s="15">
        <v>1</v>
      </c>
      <c r="AW574" s="15">
        <v>4</v>
      </c>
      <c r="AX574" s="15">
        <v>3</v>
      </c>
      <c r="BD574" s="16" t="s">
        <v>6226</v>
      </c>
      <c r="BE574" s="16" t="s">
        <v>591</v>
      </c>
      <c r="BF574" s="16" t="s">
        <v>664</v>
      </c>
      <c r="BG574" s="16" t="s">
        <v>664</v>
      </c>
      <c r="BH574" s="16" t="s">
        <v>6155</v>
      </c>
      <c r="BJ574" s="16" t="s">
        <v>511</v>
      </c>
      <c r="BK574" s="17" t="s">
        <v>211</v>
      </c>
      <c r="BL574" s="40" t="s">
        <v>6206</v>
      </c>
    </row>
    <row r="575" spans="1:64" ht="15" customHeight="1" x14ac:dyDescent="0.55000000000000004">
      <c r="A575" s="20">
        <v>786</v>
      </c>
      <c r="B575" s="20" t="s">
        <v>2565</v>
      </c>
      <c r="C575" s="20" t="s">
        <v>2566</v>
      </c>
      <c r="D575" s="2" t="s">
        <v>51</v>
      </c>
      <c r="E575" s="2" t="s">
        <v>2477</v>
      </c>
      <c r="F575" s="2" t="s">
        <v>2483</v>
      </c>
      <c r="G575" s="2" t="s">
        <v>93</v>
      </c>
      <c r="H575" s="3">
        <v>1</v>
      </c>
      <c r="I575" s="3">
        <v>1</v>
      </c>
      <c r="J575" s="3">
        <v>1</v>
      </c>
      <c r="K575" s="3">
        <v>1</v>
      </c>
      <c r="L575" s="3" t="s">
        <v>100</v>
      </c>
      <c r="P575" s="28">
        <v>3</v>
      </c>
      <c r="Q575" s="8">
        <v>820000</v>
      </c>
      <c r="R575" s="4" t="s">
        <v>897</v>
      </c>
      <c r="S575" s="4" t="s">
        <v>2568</v>
      </c>
      <c r="T575" s="11">
        <v>1</v>
      </c>
      <c r="U575" s="7">
        <v>800000</v>
      </c>
      <c r="V575" s="5" t="s">
        <v>382</v>
      </c>
      <c r="W575" s="4" t="s">
        <v>2567</v>
      </c>
      <c r="X575" s="27">
        <v>1</v>
      </c>
      <c r="Y575" s="12">
        <v>8365612</v>
      </c>
      <c r="Z575" s="12" t="s">
        <v>69</v>
      </c>
      <c r="AB575" s="27">
        <v>1</v>
      </c>
      <c r="AC575" s="12">
        <v>8151344</v>
      </c>
      <c r="AD575" s="12" t="s">
        <v>69</v>
      </c>
      <c r="AF575" s="26">
        <v>2</v>
      </c>
      <c r="AG575" s="13" t="s">
        <v>104</v>
      </c>
      <c r="AH575" s="13" t="s">
        <v>2569</v>
      </c>
      <c r="AI575" s="26">
        <v>2</v>
      </c>
      <c r="AJ575" s="13" t="s">
        <v>104</v>
      </c>
      <c r="AK575" s="13" t="s">
        <v>2570</v>
      </c>
      <c r="AL575" s="25">
        <v>1</v>
      </c>
      <c r="AM575" s="14">
        <v>2</v>
      </c>
      <c r="AN575" s="14" t="s">
        <v>387</v>
      </c>
      <c r="AP575" s="14" t="s">
        <v>531</v>
      </c>
      <c r="AQ575" s="14" t="s">
        <v>389</v>
      </c>
      <c r="AR575" s="15">
        <v>7</v>
      </c>
      <c r="AS575" s="15">
        <v>7</v>
      </c>
      <c r="AT575" s="15">
        <v>7</v>
      </c>
      <c r="AU575" s="15">
        <v>2</v>
      </c>
      <c r="AV575" s="15">
        <v>1</v>
      </c>
      <c r="AW575" s="15">
        <v>4</v>
      </c>
      <c r="AX575" s="15">
        <v>3</v>
      </c>
      <c r="BD575" s="16" t="s">
        <v>6226</v>
      </c>
      <c r="BE575" s="16" t="s">
        <v>591</v>
      </c>
      <c r="BF575" s="16" t="s">
        <v>664</v>
      </c>
      <c r="BG575" s="16" t="s">
        <v>664</v>
      </c>
      <c r="BH575" s="16" t="s">
        <v>354</v>
      </c>
      <c r="BJ575" s="16" t="s">
        <v>511</v>
      </c>
      <c r="BK575" s="17" t="s">
        <v>211</v>
      </c>
      <c r="BL575" s="40" t="s">
        <v>6206</v>
      </c>
    </row>
    <row r="576" spans="1:64" ht="15" customHeight="1" x14ac:dyDescent="0.55000000000000004">
      <c r="A576" s="20">
        <v>788</v>
      </c>
      <c r="B576" s="20" t="s">
        <v>2571</v>
      </c>
      <c r="C576" s="20" t="s">
        <v>2572</v>
      </c>
      <c r="D576" s="2" t="s">
        <v>51</v>
      </c>
      <c r="E576" s="2" t="s">
        <v>2477</v>
      </c>
      <c r="F576" s="2" t="s">
        <v>2483</v>
      </c>
      <c r="H576" s="3">
        <v>0</v>
      </c>
      <c r="I576" s="3">
        <v>0</v>
      </c>
      <c r="J576" s="3">
        <v>1</v>
      </c>
      <c r="K576" s="3">
        <v>1</v>
      </c>
      <c r="L576" s="3" t="s">
        <v>55</v>
      </c>
      <c r="P576" s="28">
        <v>3</v>
      </c>
      <c r="Q576" s="9"/>
      <c r="R576" s="4" t="s">
        <v>57</v>
      </c>
      <c r="S576" s="4" t="s">
        <v>2573</v>
      </c>
      <c r="U576" s="7"/>
      <c r="X576" s="27">
        <v>1</v>
      </c>
      <c r="Y576" s="12">
        <v>14390047</v>
      </c>
      <c r="Z576" s="12" t="s">
        <v>69</v>
      </c>
      <c r="AB576" s="27">
        <v>1</v>
      </c>
      <c r="AC576" s="12">
        <v>14390047</v>
      </c>
      <c r="AD576" s="12" t="s">
        <v>69</v>
      </c>
      <c r="AF576" s="26">
        <v>4</v>
      </c>
      <c r="AG576" s="13" t="s">
        <v>70</v>
      </c>
      <c r="AI576" s="26">
        <v>4</v>
      </c>
      <c r="AJ576" s="13" t="s">
        <v>70</v>
      </c>
      <c r="AK576" s="13" t="s">
        <v>2574</v>
      </c>
      <c r="AL576" s="25">
        <v>5</v>
      </c>
      <c r="AN576" s="14" t="s">
        <v>59</v>
      </c>
      <c r="AO576" s="14" t="s">
        <v>2575</v>
      </c>
      <c r="AR576" s="15">
        <v>13</v>
      </c>
      <c r="AS576" s="15">
        <v>13</v>
      </c>
      <c r="AT576" s="15">
        <v>13</v>
      </c>
      <c r="AU576" s="15">
        <v>4</v>
      </c>
      <c r="AV576" s="15">
        <v>1</v>
      </c>
      <c r="AW576" s="15">
        <v>4</v>
      </c>
      <c r="AX576" s="15">
        <v>9</v>
      </c>
      <c r="BA576" s="15" t="s">
        <v>175</v>
      </c>
      <c r="BB576" s="15" t="s">
        <v>48</v>
      </c>
      <c r="BC576" s="15" t="s">
        <v>6201</v>
      </c>
      <c r="BD576" s="16" t="s">
        <v>6226</v>
      </c>
      <c r="BE576" s="16" t="s">
        <v>76</v>
      </c>
      <c r="BF576" s="16" t="s">
        <v>6226</v>
      </c>
      <c r="BG576" s="16" t="s">
        <v>76</v>
      </c>
      <c r="BH576" s="16" t="s">
        <v>354</v>
      </c>
      <c r="BI576" s="16" t="s">
        <v>75</v>
      </c>
      <c r="BK576" s="17" t="s">
        <v>65</v>
      </c>
      <c r="BL576" s="40" t="s">
        <v>6206</v>
      </c>
    </row>
    <row r="577" spans="1:64" ht="15" customHeight="1" x14ac:dyDescent="0.55000000000000004">
      <c r="A577" s="20">
        <v>789</v>
      </c>
      <c r="B577" s="20" t="s">
        <v>2576</v>
      </c>
      <c r="C577" s="20" t="s">
        <v>2577</v>
      </c>
      <c r="D577" s="2" t="s">
        <v>51</v>
      </c>
      <c r="E577" s="2" t="s">
        <v>2477</v>
      </c>
      <c r="F577" s="2" t="s">
        <v>2483</v>
      </c>
      <c r="H577" s="3">
        <v>1</v>
      </c>
      <c r="I577" s="3">
        <v>1</v>
      </c>
      <c r="J577" s="3">
        <v>1</v>
      </c>
      <c r="K577" s="3">
        <v>0</v>
      </c>
      <c r="L577" s="3" t="s">
        <v>100</v>
      </c>
      <c r="P577" s="28">
        <v>4</v>
      </c>
      <c r="Q577" s="8">
        <v>420000</v>
      </c>
      <c r="R577" s="4" t="s">
        <v>384</v>
      </c>
      <c r="T577" s="11">
        <v>0.5</v>
      </c>
      <c r="U577" s="7">
        <v>210000</v>
      </c>
      <c r="V577" s="5" t="s">
        <v>382</v>
      </c>
      <c r="W577" s="4" t="s">
        <v>2479</v>
      </c>
      <c r="X577" s="27">
        <v>1</v>
      </c>
      <c r="Y577" s="12">
        <v>20028624</v>
      </c>
      <c r="Z577" s="12" t="s">
        <v>69</v>
      </c>
      <c r="AB577" s="27">
        <v>1</v>
      </c>
      <c r="AC577" s="12">
        <v>26368146</v>
      </c>
      <c r="AD577" s="12" t="s">
        <v>69</v>
      </c>
      <c r="AF577" s="26">
        <v>3</v>
      </c>
      <c r="AG577" s="13" t="s">
        <v>104</v>
      </c>
      <c r="AI577" s="26">
        <v>3</v>
      </c>
      <c r="AJ577" s="13" t="s">
        <v>104</v>
      </c>
      <c r="AL577" s="25">
        <v>3</v>
      </c>
      <c r="AM577" s="14">
        <v>0</v>
      </c>
      <c r="AN577" s="14" t="s">
        <v>387</v>
      </c>
      <c r="AO577" s="14" t="s">
        <v>2578</v>
      </c>
      <c r="AP577" s="14" t="s">
        <v>2579</v>
      </c>
      <c r="AQ577" s="14" t="s">
        <v>389</v>
      </c>
      <c r="AR577" s="15">
        <v>11</v>
      </c>
      <c r="AS577" s="15">
        <v>11</v>
      </c>
      <c r="AT577" s="15">
        <v>11</v>
      </c>
      <c r="AU577" s="15">
        <v>3</v>
      </c>
      <c r="AV577" s="15">
        <v>1</v>
      </c>
      <c r="AW577" s="15">
        <v>5</v>
      </c>
      <c r="AX577" s="15">
        <v>6</v>
      </c>
      <c r="BD577" s="16" t="s">
        <v>6226</v>
      </c>
      <c r="BE577" s="16" t="s">
        <v>591</v>
      </c>
      <c r="BF577" s="16" t="s">
        <v>6226</v>
      </c>
      <c r="BG577" s="16" t="s">
        <v>591</v>
      </c>
      <c r="BJ577" s="16" t="s">
        <v>511</v>
      </c>
      <c r="BK577" s="17" t="s">
        <v>165</v>
      </c>
      <c r="BL577" s="40" t="s">
        <v>6206</v>
      </c>
    </row>
    <row r="578" spans="1:64" ht="15" customHeight="1" x14ac:dyDescent="0.55000000000000004">
      <c r="A578" s="20">
        <v>790</v>
      </c>
      <c r="B578" s="20" t="s">
        <v>2580</v>
      </c>
      <c r="C578" s="20" t="s">
        <v>2581</v>
      </c>
      <c r="D578" s="2" t="s">
        <v>51</v>
      </c>
      <c r="E578" s="2" t="s">
        <v>2477</v>
      </c>
      <c r="F578" s="2" t="s">
        <v>2483</v>
      </c>
      <c r="H578" s="3">
        <v>0</v>
      </c>
      <c r="I578" s="3">
        <v>0</v>
      </c>
      <c r="J578" s="3">
        <v>1</v>
      </c>
      <c r="K578" s="3">
        <v>1</v>
      </c>
      <c r="L578" s="3" t="s">
        <v>55</v>
      </c>
      <c r="P578" s="28">
        <v>3</v>
      </c>
      <c r="Q578" s="9"/>
      <c r="R578" s="4" t="s">
        <v>1148</v>
      </c>
      <c r="S578" s="4" t="s">
        <v>2582</v>
      </c>
      <c r="U578" s="7"/>
      <c r="X578" s="27">
        <v>1</v>
      </c>
      <c r="Y578" s="12">
        <v>14588779</v>
      </c>
      <c r="Z578" s="12" t="s">
        <v>69</v>
      </c>
      <c r="AB578" s="27">
        <v>1</v>
      </c>
      <c r="AC578" s="12">
        <v>14588779</v>
      </c>
      <c r="AD578" s="12" t="s">
        <v>69</v>
      </c>
      <c r="AF578" s="26">
        <v>3</v>
      </c>
      <c r="AG578" s="13" t="s">
        <v>430</v>
      </c>
      <c r="AH578" s="13" t="s">
        <v>2583</v>
      </c>
      <c r="AI578" s="26">
        <v>3</v>
      </c>
      <c r="AJ578" s="13" t="s">
        <v>430</v>
      </c>
      <c r="AK578" s="13" t="s">
        <v>2584</v>
      </c>
      <c r="AL578" s="25">
        <v>4</v>
      </c>
      <c r="AN578" s="14" t="s">
        <v>59</v>
      </c>
      <c r="AO578" s="14" t="s">
        <v>2585</v>
      </c>
      <c r="AR578" s="15">
        <v>11</v>
      </c>
      <c r="AS578" s="15">
        <v>11</v>
      </c>
      <c r="AT578" s="15">
        <v>11</v>
      </c>
      <c r="AU578" s="15">
        <v>3</v>
      </c>
      <c r="AV578" s="15">
        <v>1</v>
      </c>
      <c r="AW578" s="15">
        <v>4</v>
      </c>
      <c r="AX578" s="15">
        <v>7</v>
      </c>
      <c r="BD578" s="16" t="s">
        <v>6226</v>
      </c>
      <c r="BE578" s="16" t="s">
        <v>76</v>
      </c>
      <c r="BF578" s="16" t="s">
        <v>6226</v>
      </c>
      <c r="BG578" s="16" t="s">
        <v>76</v>
      </c>
      <c r="BH578" s="16" t="s">
        <v>354</v>
      </c>
      <c r="BK578" s="17" t="s">
        <v>65</v>
      </c>
      <c r="BL578" s="40" t="s">
        <v>6206</v>
      </c>
    </row>
    <row r="579" spans="1:64" ht="15" customHeight="1" x14ac:dyDescent="0.55000000000000004">
      <c r="A579" s="20">
        <v>791</v>
      </c>
      <c r="B579" s="20" t="s">
        <v>2586</v>
      </c>
      <c r="C579" s="20" t="s">
        <v>2587</v>
      </c>
      <c r="D579" s="2" t="s">
        <v>51</v>
      </c>
      <c r="E579" s="2" t="s">
        <v>2477</v>
      </c>
      <c r="F579" s="2" t="s">
        <v>2483</v>
      </c>
      <c r="G579" s="2" t="s">
        <v>93</v>
      </c>
      <c r="H579" s="3">
        <v>0</v>
      </c>
      <c r="I579" s="3">
        <v>0</v>
      </c>
      <c r="J579" s="3">
        <v>0</v>
      </c>
      <c r="K579" s="3">
        <v>1</v>
      </c>
      <c r="L579" s="3" t="s">
        <v>55</v>
      </c>
      <c r="P579" s="28">
        <v>5</v>
      </c>
      <c r="Q579" s="9"/>
      <c r="R579" s="4" t="s">
        <v>57</v>
      </c>
      <c r="U579" s="7"/>
      <c r="X579" s="27">
        <v>4</v>
      </c>
      <c r="Y579" s="12">
        <v>118571</v>
      </c>
      <c r="Z579" s="12" t="s">
        <v>58</v>
      </c>
      <c r="AB579" s="27">
        <v>4</v>
      </c>
      <c r="AC579" s="12">
        <v>118571</v>
      </c>
      <c r="AD579" s="12" t="s">
        <v>58</v>
      </c>
      <c r="AF579" s="26">
        <v>3</v>
      </c>
      <c r="AG579" s="13" t="s">
        <v>59</v>
      </c>
      <c r="AI579" s="26">
        <v>3</v>
      </c>
      <c r="AJ579" s="13" t="s">
        <v>59</v>
      </c>
      <c r="AL579" s="25">
        <v>4</v>
      </c>
      <c r="AN579" s="14" t="s">
        <v>61</v>
      </c>
      <c r="AR579" s="15">
        <v>16</v>
      </c>
      <c r="AS579" s="15">
        <v>16</v>
      </c>
      <c r="AT579" s="15">
        <v>16</v>
      </c>
      <c r="AU579" s="15">
        <v>3</v>
      </c>
      <c r="AV579" s="15">
        <v>4</v>
      </c>
      <c r="AW579" s="15">
        <v>9</v>
      </c>
      <c r="AX579" s="15">
        <v>7</v>
      </c>
      <c r="AZ579" s="15" t="s">
        <v>63</v>
      </c>
      <c r="BC579" s="15" t="s">
        <v>6202</v>
      </c>
      <c r="BD579" s="16" t="s">
        <v>6226</v>
      </c>
      <c r="BE579" s="16" t="s">
        <v>76</v>
      </c>
      <c r="BF579" s="16" t="s">
        <v>6226</v>
      </c>
      <c r="BG579" s="16" t="s">
        <v>76</v>
      </c>
      <c r="BH579" s="16" t="s">
        <v>74</v>
      </c>
      <c r="BK579" s="17" t="s">
        <v>65</v>
      </c>
      <c r="BL579" s="40" t="s">
        <v>6209</v>
      </c>
    </row>
    <row r="580" spans="1:64" ht="15" customHeight="1" x14ac:dyDescent="0.55000000000000004">
      <c r="A580" s="20">
        <v>792</v>
      </c>
      <c r="B580" s="20" t="s">
        <v>2588</v>
      </c>
      <c r="C580" s="20" t="s">
        <v>2589</v>
      </c>
      <c r="D580" s="2" t="s">
        <v>51</v>
      </c>
      <c r="E580" s="2" t="s">
        <v>2477</v>
      </c>
      <c r="F580" s="2" t="s">
        <v>2483</v>
      </c>
      <c r="H580" s="3">
        <v>0</v>
      </c>
      <c r="I580" s="3">
        <v>1</v>
      </c>
      <c r="J580" s="3">
        <v>1</v>
      </c>
      <c r="K580" s="3">
        <v>1</v>
      </c>
      <c r="L580" s="3" t="s">
        <v>100</v>
      </c>
      <c r="P580" s="28">
        <v>3</v>
      </c>
      <c r="Q580" s="8">
        <v>2000000</v>
      </c>
      <c r="R580" s="4" t="s">
        <v>104</v>
      </c>
      <c r="T580" s="11">
        <v>1</v>
      </c>
      <c r="U580" s="7" t="s">
        <v>2590</v>
      </c>
      <c r="V580" s="5" t="s">
        <v>331</v>
      </c>
      <c r="W580" s="4" t="s">
        <v>1172</v>
      </c>
      <c r="X580" s="27">
        <v>2</v>
      </c>
      <c r="Y580" s="12">
        <v>1383932</v>
      </c>
      <c r="Z580" s="12" t="s">
        <v>69</v>
      </c>
      <c r="AB580" s="27">
        <v>2</v>
      </c>
      <c r="AC580" s="12">
        <v>1090987</v>
      </c>
      <c r="AD580" s="12" t="s">
        <v>69</v>
      </c>
      <c r="AF580" s="26">
        <v>3</v>
      </c>
      <c r="AG580" s="13" t="s">
        <v>430</v>
      </c>
      <c r="AH580" s="13" t="s">
        <v>2591</v>
      </c>
      <c r="AI580" s="26">
        <v>3</v>
      </c>
      <c r="AJ580" s="13" t="s">
        <v>430</v>
      </c>
      <c r="AK580" s="13" t="s">
        <v>2592</v>
      </c>
      <c r="AL580" s="25">
        <v>3</v>
      </c>
      <c r="AN580" s="14" t="s">
        <v>335</v>
      </c>
      <c r="AR580" s="15">
        <v>11</v>
      </c>
      <c r="AS580" s="15">
        <v>11</v>
      </c>
      <c r="AT580" s="15">
        <v>11</v>
      </c>
      <c r="AU580" s="15">
        <v>3</v>
      </c>
      <c r="AV580" s="15">
        <v>2</v>
      </c>
      <c r="AW580" s="15">
        <v>5</v>
      </c>
      <c r="AX580" s="15">
        <v>6</v>
      </c>
      <c r="BD580" s="16" t="s">
        <v>6229</v>
      </c>
      <c r="BE580" s="16" t="s">
        <v>2593</v>
      </c>
      <c r="BF580" s="16" t="s">
        <v>6229</v>
      </c>
      <c r="BG580" s="16" t="s">
        <v>2593</v>
      </c>
      <c r="BH580" s="16" t="s">
        <v>354</v>
      </c>
      <c r="BJ580" s="16" t="s">
        <v>337</v>
      </c>
      <c r="BK580" s="17" t="s">
        <v>65</v>
      </c>
      <c r="BL580" s="40" t="s">
        <v>6206</v>
      </c>
    </row>
    <row r="581" spans="1:64" ht="15" customHeight="1" x14ac:dyDescent="0.55000000000000004">
      <c r="A581" s="20">
        <v>794</v>
      </c>
      <c r="B581" s="20" t="s">
        <v>2594</v>
      </c>
      <c r="C581" s="20" t="s">
        <v>2595</v>
      </c>
      <c r="D581" s="2" t="s">
        <v>51</v>
      </c>
      <c r="E581" s="2" t="s">
        <v>2477</v>
      </c>
      <c r="F581" s="2" t="s">
        <v>2483</v>
      </c>
      <c r="G581" s="2" t="s">
        <v>93</v>
      </c>
      <c r="H581" s="3">
        <v>0</v>
      </c>
      <c r="I581" s="3">
        <v>0</v>
      </c>
      <c r="J581" s="3">
        <v>0</v>
      </c>
      <c r="K581" s="3">
        <v>1</v>
      </c>
      <c r="L581" s="3" t="s">
        <v>55</v>
      </c>
      <c r="P581" s="28">
        <v>2</v>
      </c>
      <c r="Q581" s="9"/>
      <c r="R581" s="4" t="s">
        <v>57</v>
      </c>
      <c r="U581" s="7"/>
      <c r="X581" s="27">
        <v>1</v>
      </c>
      <c r="Y581" s="12">
        <v>10481169</v>
      </c>
      <c r="Z581" s="12" t="s">
        <v>58</v>
      </c>
      <c r="AB581" s="27">
        <v>1</v>
      </c>
      <c r="AC581" s="12">
        <v>10481169</v>
      </c>
      <c r="AD581" s="12" t="s">
        <v>58</v>
      </c>
      <c r="AF581" s="26">
        <v>2</v>
      </c>
      <c r="AG581" s="13" t="s">
        <v>59</v>
      </c>
      <c r="AI581" s="26">
        <v>2</v>
      </c>
      <c r="AJ581" s="13" t="s">
        <v>59</v>
      </c>
      <c r="AL581" s="25">
        <v>2</v>
      </c>
      <c r="AN581" s="14" t="s">
        <v>61</v>
      </c>
      <c r="AO581" s="14" t="s">
        <v>2596</v>
      </c>
      <c r="AR581" s="15">
        <v>7</v>
      </c>
      <c r="AS581" s="15">
        <v>7</v>
      </c>
      <c r="AT581" s="15">
        <v>7</v>
      </c>
      <c r="AU581" s="15">
        <v>2</v>
      </c>
      <c r="AV581" s="15">
        <v>1</v>
      </c>
      <c r="AW581" s="15">
        <v>3</v>
      </c>
      <c r="AX581" s="15">
        <v>4</v>
      </c>
      <c r="BD581" s="16" t="s">
        <v>577</v>
      </c>
      <c r="BE581" s="16" t="s">
        <v>5470</v>
      </c>
      <c r="BF581" s="16" t="s">
        <v>577</v>
      </c>
      <c r="BG581" s="16" t="s">
        <v>5470</v>
      </c>
      <c r="BH581" s="16" t="s">
        <v>968</v>
      </c>
      <c r="BK581" s="17" t="s">
        <v>65</v>
      </c>
      <c r="BL581" s="40" t="s">
        <v>6206</v>
      </c>
    </row>
    <row r="582" spans="1:64" ht="15" customHeight="1" x14ac:dyDescent="0.55000000000000004">
      <c r="A582" s="20">
        <v>795</v>
      </c>
      <c r="B582" s="20" t="s">
        <v>2597</v>
      </c>
      <c r="C582" s="20" t="s">
        <v>2598</v>
      </c>
      <c r="D582" s="2" t="s">
        <v>51</v>
      </c>
      <c r="E582" s="2" t="s">
        <v>2477</v>
      </c>
      <c r="F582" s="2" t="s">
        <v>2483</v>
      </c>
      <c r="H582" s="3">
        <v>0</v>
      </c>
      <c r="I582" s="3">
        <v>0</v>
      </c>
      <c r="J582" s="3">
        <v>1</v>
      </c>
      <c r="K582" s="3">
        <v>1</v>
      </c>
      <c r="L582" s="3" t="s">
        <v>55</v>
      </c>
      <c r="P582" s="28">
        <v>3</v>
      </c>
      <c r="Q582" s="9"/>
      <c r="R582" s="4" t="s">
        <v>57</v>
      </c>
      <c r="S582" s="4" t="s">
        <v>1337</v>
      </c>
      <c r="U582" s="7"/>
      <c r="X582" s="27">
        <v>1</v>
      </c>
      <c r="Y582" s="12">
        <v>13171448</v>
      </c>
      <c r="Z582" s="12" t="s">
        <v>69</v>
      </c>
      <c r="AB582" s="27">
        <v>1</v>
      </c>
      <c r="AC582" s="12">
        <v>13171448</v>
      </c>
      <c r="AD582" s="12" t="s">
        <v>69</v>
      </c>
      <c r="AF582" s="26">
        <v>3</v>
      </c>
      <c r="AG582" s="13" t="s">
        <v>104</v>
      </c>
      <c r="AI582" s="26">
        <v>3</v>
      </c>
      <c r="AJ582" s="13" t="s">
        <v>430</v>
      </c>
      <c r="AK582" s="13" t="s">
        <v>2599</v>
      </c>
      <c r="AL582" s="25">
        <v>4</v>
      </c>
      <c r="AN582" s="14" t="s">
        <v>59</v>
      </c>
      <c r="AO582" s="14" t="s">
        <v>2600</v>
      </c>
      <c r="AR582" s="15">
        <v>11</v>
      </c>
      <c r="AS582" s="15">
        <v>11</v>
      </c>
      <c r="AT582" s="15">
        <v>11</v>
      </c>
      <c r="AU582" s="15">
        <v>3</v>
      </c>
      <c r="AV582" s="15">
        <v>1</v>
      </c>
      <c r="AW582" s="15">
        <v>4</v>
      </c>
      <c r="AX582" s="15">
        <v>7</v>
      </c>
      <c r="BD582" s="16" t="s">
        <v>6229</v>
      </c>
      <c r="BE582" s="16" t="s">
        <v>2601</v>
      </c>
      <c r="BF582" s="16" t="s">
        <v>6229</v>
      </c>
      <c r="BG582" s="16" t="s">
        <v>990</v>
      </c>
      <c r="BH582" s="16" t="s">
        <v>354</v>
      </c>
      <c r="BK582" s="17" t="s">
        <v>65</v>
      </c>
      <c r="BL582" s="40" t="s">
        <v>6206</v>
      </c>
    </row>
    <row r="583" spans="1:64" ht="15" customHeight="1" x14ac:dyDescent="0.55000000000000004">
      <c r="A583" s="20">
        <v>796</v>
      </c>
      <c r="B583" s="20" t="s">
        <v>2602</v>
      </c>
      <c r="C583" s="20" t="s">
        <v>2603</v>
      </c>
      <c r="D583" s="2" t="s">
        <v>51</v>
      </c>
      <c r="E583" s="2" t="s">
        <v>2477</v>
      </c>
      <c r="F583" s="2" t="s">
        <v>2483</v>
      </c>
      <c r="H583" s="3">
        <v>0</v>
      </c>
      <c r="I583" s="3">
        <v>0</v>
      </c>
      <c r="J583" s="3">
        <v>1</v>
      </c>
      <c r="K583" s="3">
        <v>1</v>
      </c>
      <c r="L583" s="3" t="s">
        <v>55</v>
      </c>
      <c r="P583" s="28">
        <v>5</v>
      </c>
      <c r="Q583" s="9"/>
      <c r="R583" s="4" t="s">
        <v>1148</v>
      </c>
      <c r="S583" s="4" t="s">
        <v>2604</v>
      </c>
      <c r="U583" s="7"/>
      <c r="X583" s="27">
        <v>3</v>
      </c>
      <c r="Y583" s="12">
        <v>452066</v>
      </c>
      <c r="Z583" s="12" t="s">
        <v>69</v>
      </c>
      <c r="AB583" s="27">
        <v>3</v>
      </c>
      <c r="AC583" s="12">
        <v>452066</v>
      </c>
      <c r="AD583" s="12" t="s">
        <v>69</v>
      </c>
      <c r="AF583" s="26">
        <v>4</v>
      </c>
      <c r="AG583" s="13" t="s">
        <v>104</v>
      </c>
      <c r="AH583" s="13" t="s">
        <v>2605</v>
      </c>
      <c r="AI583" s="26">
        <v>4</v>
      </c>
      <c r="AJ583" s="13" t="s">
        <v>104</v>
      </c>
      <c r="AK583" s="13" t="s">
        <v>2606</v>
      </c>
      <c r="AL583" s="25">
        <v>5</v>
      </c>
      <c r="AN583" s="14" t="s">
        <v>59</v>
      </c>
      <c r="AO583" s="14" t="s">
        <v>2607</v>
      </c>
      <c r="AR583" s="15">
        <v>17</v>
      </c>
      <c r="AS583" s="15">
        <v>17</v>
      </c>
      <c r="AT583" s="15">
        <v>17</v>
      </c>
      <c r="AU583" s="15">
        <v>4</v>
      </c>
      <c r="AV583" s="15">
        <v>3</v>
      </c>
      <c r="AW583" s="15">
        <v>8</v>
      </c>
      <c r="AX583" s="15">
        <v>9</v>
      </c>
      <c r="AY583" s="15" t="s">
        <v>45</v>
      </c>
      <c r="BA583" s="15" t="s">
        <v>175</v>
      </c>
      <c r="BC583" s="15" t="s">
        <v>6138</v>
      </c>
      <c r="BD583" s="16" t="s">
        <v>6226</v>
      </c>
      <c r="BE583" s="16" t="s">
        <v>6337</v>
      </c>
      <c r="BF583" s="16" t="s">
        <v>6226</v>
      </c>
      <c r="BG583" s="16" t="s">
        <v>6472</v>
      </c>
      <c r="BH583" s="16" t="s">
        <v>64</v>
      </c>
      <c r="BI583" s="16" t="s">
        <v>2608</v>
      </c>
      <c r="BK583" s="17" t="s">
        <v>65</v>
      </c>
      <c r="BL583" s="40" t="s">
        <v>6208</v>
      </c>
    </row>
    <row r="584" spans="1:64" ht="15" customHeight="1" x14ac:dyDescent="0.55000000000000004">
      <c r="A584" s="20">
        <v>797</v>
      </c>
      <c r="B584" s="20" t="s">
        <v>2609</v>
      </c>
      <c r="C584" s="20" t="s">
        <v>2610</v>
      </c>
      <c r="D584" s="2" t="s">
        <v>51</v>
      </c>
      <c r="E584" s="2" t="s">
        <v>2477</v>
      </c>
      <c r="F584" s="2" t="s">
        <v>2483</v>
      </c>
      <c r="G584" s="2" t="s">
        <v>93</v>
      </c>
      <c r="H584" s="3">
        <v>0</v>
      </c>
      <c r="I584" s="3">
        <v>0</v>
      </c>
      <c r="J584" s="3">
        <v>0</v>
      </c>
      <c r="K584" s="3">
        <v>1</v>
      </c>
      <c r="L584" s="3" t="s">
        <v>55</v>
      </c>
      <c r="P584" s="28">
        <v>5</v>
      </c>
      <c r="Q584" s="9"/>
      <c r="R584" s="4" t="s">
        <v>57</v>
      </c>
      <c r="U584" s="7"/>
      <c r="X584" s="27">
        <v>4</v>
      </c>
      <c r="Y584" s="12">
        <v>113911</v>
      </c>
      <c r="Z584" s="12" t="s">
        <v>58</v>
      </c>
      <c r="AB584" s="27">
        <v>4</v>
      </c>
      <c r="AC584" s="12">
        <v>113911</v>
      </c>
      <c r="AD584" s="12" t="s">
        <v>58</v>
      </c>
      <c r="AF584" s="26">
        <v>4</v>
      </c>
      <c r="AG584" s="13" t="s">
        <v>59</v>
      </c>
      <c r="AH584" s="13" t="s">
        <v>2611</v>
      </c>
      <c r="AI584" s="26">
        <v>4</v>
      </c>
      <c r="AJ584" s="13" t="s">
        <v>59</v>
      </c>
      <c r="AL584" s="25">
        <v>4</v>
      </c>
      <c r="AN584" s="14" t="s">
        <v>61</v>
      </c>
      <c r="AR584" s="15">
        <v>17</v>
      </c>
      <c r="AS584" s="15">
        <v>17</v>
      </c>
      <c r="AT584" s="15">
        <v>17</v>
      </c>
      <c r="AU584" s="15">
        <v>4</v>
      </c>
      <c r="AV584" s="15">
        <v>4</v>
      </c>
      <c r="AW584" s="15">
        <v>9</v>
      </c>
      <c r="AX584" s="15">
        <v>8</v>
      </c>
      <c r="AY584" s="15" t="s">
        <v>45</v>
      </c>
      <c r="AZ584" s="15" t="s">
        <v>63</v>
      </c>
      <c r="BC584" s="15" t="s">
        <v>6138</v>
      </c>
      <c r="BD584" s="16" t="s">
        <v>6226</v>
      </c>
      <c r="BE584" s="16" t="s">
        <v>6241</v>
      </c>
      <c r="BF584" s="16" t="s">
        <v>6226</v>
      </c>
      <c r="BG584" s="16" t="s">
        <v>6241</v>
      </c>
      <c r="BH584" s="16" t="s">
        <v>64</v>
      </c>
      <c r="BK584" s="17" t="s">
        <v>65</v>
      </c>
      <c r="BL584" s="40" t="s">
        <v>6206</v>
      </c>
    </row>
    <row r="585" spans="1:64" ht="15" customHeight="1" x14ac:dyDescent="0.55000000000000004">
      <c r="A585" s="20">
        <v>798</v>
      </c>
      <c r="B585" s="20" t="s">
        <v>2612</v>
      </c>
      <c r="C585" s="20" t="s">
        <v>2613</v>
      </c>
      <c r="D585" s="2" t="s">
        <v>51</v>
      </c>
      <c r="E585" s="2" t="s">
        <v>2477</v>
      </c>
      <c r="F585" s="2" t="s">
        <v>2483</v>
      </c>
      <c r="G585" s="2" t="s">
        <v>2614</v>
      </c>
      <c r="H585" s="3">
        <v>0</v>
      </c>
      <c r="I585" s="3">
        <v>0</v>
      </c>
      <c r="J585" s="3">
        <v>1</v>
      </c>
      <c r="K585" s="3">
        <v>1</v>
      </c>
      <c r="L585" s="3" t="s">
        <v>55</v>
      </c>
      <c r="P585" s="28">
        <v>2</v>
      </c>
      <c r="Q585" s="9"/>
      <c r="R585" s="4" t="s">
        <v>57</v>
      </c>
      <c r="S585" s="4" t="s">
        <v>2615</v>
      </c>
      <c r="U585" s="7"/>
      <c r="X585" s="27">
        <v>1</v>
      </c>
      <c r="Y585" s="12">
        <v>15092328</v>
      </c>
      <c r="Z585" s="12" t="s">
        <v>69</v>
      </c>
      <c r="AB585" s="27">
        <v>1</v>
      </c>
      <c r="AC585" s="12">
        <v>15092328</v>
      </c>
      <c r="AD585" s="12" t="s">
        <v>69</v>
      </c>
      <c r="AF585" s="26">
        <v>2</v>
      </c>
      <c r="AG585" s="13" t="s">
        <v>430</v>
      </c>
      <c r="AH585" s="13" t="s">
        <v>2616</v>
      </c>
      <c r="AI585" s="26">
        <v>2</v>
      </c>
      <c r="AJ585" s="13" t="s">
        <v>430</v>
      </c>
      <c r="AK585" s="13" t="s">
        <v>2617</v>
      </c>
      <c r="AL585" s="25">
        <v>1</v>
      </c>
      <c r="AN585" s="14" t="s">
        <v>59</v>
      </c>
      <c r="AR585" s="15">
        <v>6</v>
      </c>
      <c r="AS585" s="15">
        <v>6</v>
      </c>
      <c r="AT585" s="15">
        <v>6</v>
      </c>
      <c r="AU585" s="15">
        <v>2</v>
      </c>
      <c r="AV585" s="15">
        <v>1</v>
      </c>
      <c r="AW585" s="15">
        <v>3</v>
      </c>
      <c r="AX585" s="15">
        <v>3</v>
      </c>
      <c r="BD585" s="16" t="s">
        <v>664</v>
      </c>
      <c r="BE585" s="16" t="s">
        <v>664</v>
      </c>
      <c r="BF585" s="16" t="s">
        <v>664</v>
      </c>
      <c r="BG585" s="16" t="s">
        <v>664</v>
      </c>
      <c r="BH585" s="16" t="s">
        <v>1044</v>
      </c>
      <c r="BK585" s="17" t="s">
        <v>65</v>
      </c>
      <c r="BL585" s="40" t="s">
        <v>6206</v>
      </c>
    </row>
    <row r="586" spans="1:64" ht="15" customHeight="1" x14ac:dyDescent="0.55000000000000004">
      <c r="A586" s="20">
        <v>799</v>
      </c>
      <c r="B586" s="20" t="s">
        <v>2618</v>
      </c>
      <c r="C586" s="20" t="s">
        <v>2619</v>
      </c>
      <c r="D586" s="2" t="s">
        <v>51</v>
      </c>
      <c r="E586" s="2" t="s">
        <v>2477</v>
      </c>
      <c r="F586" s="2" t="s">
        <v>2483</v>
      </c>
      <c r="H586" s="3">
        <v>0</v>
      </c>
      <c r="I586" s="3">
        <v>1</v>
      </c>
      <c r="J586" s="3">
        <v>1</v>
      </c>
      <c r="K586" s="3">
        <v>1</v>
      </c>
      <c r="L586" s="3" t="s">
        <v>55</v>
      </c>
      <c r="P586" s="28">
        <v>3</v>
      </c>
      <c r="Q586" s="8">
        <v>920000</v>
      </c>
      <c r="R586" s="4" t="s">
        <v>384</v>
      </c>
      <c r="T586" s="11">
        <v>1</v>
      </c>
      <c r="U586" s="7">
        <v>55000</v>
      </c>
      <c r="V586" s="5" t="s">
        <v>382</v>
      </c>
      <c r="W586" s="4" t="s">
        <v>947</v>
      </c>
      <c r="X586" s="27">
        <v>1</v>
      </c>
      <c r="Y586" s="12">
        <v>5987801</v>
      </c>
      <c r="Z586" s="12" t="s">
        <v>69</v>
      </c>
      <c r="AB586" s="27">
        <v>1</v>
      </c>
      <c r="AC586" s="12">
        <v>5987801</v>
      </c>
      <c r="AD586" s="12" t="s">
        <v>69</v>
      </c>
      <c r="AF586" s="26">
        <v>3</v>
      </c>
      <c r="AG586" s="13" t="s">
        <v>104</v>
      </c>
      <c r="AH586" s="13" t="s">
        <v>2620</v>
      </c>
      <c r="AI586" s="26">
        <v>3</v>
      </c>
      <c r="AJ586" s="13" t="s">
        <v>104</v>
      </c>
      <c r="AK586" s="13" t="s">
        <v>2621</v>
      </c>
      <c r="AL586" s="25">
        <v>4</v>
      </c>
      <c r="AM586" s="14">
        <v>-1</v>
      </c>
      <c r="AN586" s="14" t="s">
        <v>461</v>
      </c>
      <c r="AQ586" s="14" t="s">
        <v>2622</v>
      </c>
      <c r="AR586" s="15">
        <v>11</v>
      </c>
      <c r="AS586" s="15">
        <v>11</v>
      </c>
      <c r="AT586" s="15">
        <v>11</v>
      </c>
      <c r="AU586" s="15">
        <v>3</v>
      </c>
      <c r="AV586" s="15">
        <v>1</v>
      </c>
      <c r="AW586" s="15">
        <v>4</v>
      </c>
      <c r="AX586" s="15">
        <v>7</v>
      </c>
      <c r="BD586" s="16" t="s">
        <v>467</v>
      </c>
      <c r="BE586" s="16" t="s">
        <v>919</v>
      </c>
      <c r="BF586" s="16" t="s">
        <v>467</v>
      </c>
      <c r="BG586" s="16" t="s">
        <v>919</v>
      </c>
      <c r="BH586" s="16" t="s">
        <v>422</v>
      </c>
      <c r="BJ586" s="16" t="s">
        <v>435</v>
      </c>
      <c r="BK586" s="17" t="s">
        <v>65</v>
      </c>
      <c r="BL586" s="40" t="s">
        <v>6206</v>
      </c>
    </row>
    <row r="587" spans="1:64" ht="15" customHeight="1" x14ac:dyDescent="0.55000000000000004">
      <c r="A587" s="20">
        <v>800</v>
      </c>
      <c r="B587" s="20" t="s">
        <v>2623</v>
      </c>
      <c r="C587" s="20" t="s">
        <v>2624</v>
      </c>
      <c r="D587" s="2" t="s">
        <v>51</v>
      </c>
      <c r="E587" s="2" t="s">
        <v>2477</v>
      </c>
      <c r="F587" s="2" t="s">
        <v>2483</v>
      </c>
      <c r="G587" s="2" t="s">
        <v>2614</v>
      </c>
      <c r="H587" s="3">
        <v>0</v>
      </c>
      <c r="I587" s="3">
        <v>1</v>
      </c>
      <c r="J587" s="3">
        <v>1</v>
      </c>
      <c r="K587" s="3">
        <v>1</v>
      </c>
      <c r="L587" s="3" t="s">
        <v>55</v>
      </c>
      <c r="P587" s="28">
        <v>3</v>
      </c>
      <c r="Q587" s="8">
        <v>2000000</v>
      </c>
      <c r="R587" s="4" t="s">
        <v>1148</v>
      </c>
      <c r="S587" s="4" t="s">
        <v>2625</v>
      </c>
      <c r="T587" s="11">
        <v>1</v>
      </c>
      <c r="U587" s="7" t="s">
        <v>752</v>
      </c>
      <c r="V587" s="5" t="s">
        <v>331</v>
      </c>
      <c r="W587" s="4" t="s">
        <v>674</v>
      </c>
      <c r="X587" s="27">
        <v>1</v>
      </c>
      <c r="Y587" s="12">
        <v>9492773</v>
      </c>
      <c r="Z587" s="12" t="s">
        <v>69</v>
      </c>
      <c r="AB587" s="27">
        <v>1</v>
      </c>
      <c r="AC587" s="12">
        <v>9492773</v>
      </c>
      <c r="AD587" s="12" t="s">
        <v>69</v>
      </c>
      <c r="AF587" s="26">
        <v>3</v>
      </c>
      <c r="AG587" s="13" t="s">
        <v>104</v>
      </c>
      <c r="AH587" s="13" t="s">
        <v>2626</v>
      </c>
      <c r="AI587" s="26">
        <v>3</v>
      </c>
      <c r="AJ587" s="13" t="s">
        <v>104</v>
      </c>
      <c r="AK587" s="13" t="s">
        <v>2627</v>
      </c>
      <c r="AL587" s="25">
        <v>3</v>
      </c>
      <c r="AN587" s="14" t="s">
        <v>461</v>
      </c>
      <c r="AR587" s="15">
        <v>10</v>
      </c>
      <c r="AS587" s="15">
        <v>10</v>
      </c>
      <c r="AT587" s="15">
        <v>10</v>
      </c>
      <c r="AU587" s="15">
        <v>3</v>
      </c>
      <c r="AV587" s="15">
        <v>1</v>
      </c>
      <c r="AW587" s="15">
        <v>4</v>
      </c>
      <c r="AX587" s="15">
        <v>6</v>
      </c>
      <c r="BD587" s="16" t="s">
        <v>6232</v>
      </c>
      <c r="BE587" s="16" t="s">
        <v>6381</v>
      </c>
      <c r="BF587" s="16" t="s">
        <v>6232</v>
      </c>
      <c r="BG587" s="16" t="s">
        <v>6381</v>
      </c>
      <c r="BH587" s="16" t="s">
        <v>968</v>
      </c>
      <c r="BJ587" s="16" t="s">
        <v>337</v>
      </c>
      <c r="BK587" s="17" t="s">
        <v>65</v>
      </c>
      <c r="BL587" s="40" t="s">
        <v>6206</v>
      </c>
    </row>
    <row r="588" spans="1:64" ht="15" customHeight="1" x14ac:dyDescent="0.55000000000000004">
      <c r="A588" s="20">
        <v>801</v>
      </c>
      <c r="B588" s="20" t="s">
        <v>2628</v>
      </c>
      <c r="C588" s="20" t="s">
        <v>2629</v>
      </c>
      <c r="D588" s="2" t="s">
        <v>51</v>
      </c>
      <c r="E588" s="2" t="s">
        <v>2477</v>
      </c>
      <c r="F588" s="2" t="s">
        <v>2483</v>
      </c>
      <c r="H588" s="3">
        <v>0</v>
      </c>
      <c r="I588" s="3">
        <v>0</v>
      </c>
      <c r="J588" s="3">
        <v>1</v>
      </c>
      <c r="K588" s="3">
        <v>1</v>
      </c>
      <c r="L588" s="3" t="s">
        <v>55</v>
      </c>
      <c r="P588" s="28">
        <v>4</v>
      </c>
      <c r="Q588" s="9"/>
      <c r="R588" s="4" t="s">
        <v>57</v>
      </c>
      <c r="S588" s="4" t="s">
        <v>758</v>
      </c>
      <c r="U588" s="7"/>
      <c r="X588" s="27">
        <v>1</v>
      </c>
      <c r="Y588" s="12">
        <v>7644604</v>
      </c>
      <c r="Z588" s="12" t="s">
        <v>69</v>
      </c>
      <c r="AB588" s="27">
        <v>1</v>
      </c>
      <c r="AC588" s="12">
        <v>7644604</v>
      </c>
      <c r="AD588" s="12" t="s">
        <v>69</v>
      </c>
      <c r="AF588" s="26">
        <v>4</v>
      </c>
      <c r="AG588" s="13" t="s">
        <v>70</v>
      </c>
      <c r="AI588" s="26">
        <v>4</v>
      </c>
      <c r="AJ588" s="13" t="s">
        <v>70</v>
      </c>
      <c r="AK588" s="13" t="s">
        <v>2574</v>
      </c>
      <c r="AL588" s="25">
        <v>5</v>
      </c>
      <c r="AN588" s="14" t="s">
        <v>59</v>
      </c>
      <c r="AO588" s="14" t="s">
        <v>2630</v>
      </c>
      <c r="AR588" s="15">
        <v>14</v>
      </c>
      <c r="AS588" s="15">
        <v>14</v>
      </c>
      <c r="AT588" s="15">
        <v>14</v>
      </c>
      <c r="AU588" s="15">
        <v>4</v>
      </c>
      <c r="AV588" s="15">
        <v>1</v>
      </c>
      <c r="AW588" s="15">
        <v>5</v>
      </c>
      <c r="AX588" s="15">
        <v>9</v>
      </c>
      <c r="BA588" s="15" t="s">
        <v>175</v>
      </c>
      <c r="BC588" s="15" t="s">
        <v>6201</v>
      </c>
      <c r="BD588" s="16" t="s">
        <v>6226</v>
      </c>
      <c r="BE588" s="16" t="s">
        <v>76</v>
      </c>
      <c r="BF588" s="16" t="s">
        <v>6226</v>
      </c>
      <c r="BG588" s="16" t="s">
        <v>76</v>
      </c>
      <c r="BH588" s="16" t="s">
        <v>74</v>
      </c>
      <c r="BI588" s="16" t="s">
        <v>75</v>
      </c>
      <c r="BK588" s="17" t="s">
        <v>65</v>
      </c>
      <c r="BL588" s="40" t="s">
        <v>6206</v>
      </c>
    </row>
    <row r="589" spans="1:64" ht="15" customHeight="1" x14ac:dyDescent="0.55000000000000004">
      <c r="A589" s="20">
        <v>802</v>
      </c>
      <c r="B589" s="20" t="s">
        <v>2631</v>
      </c>
      <c r="C589" s="20" t="s">
        <v>2632</v>
      </c>
      <c r="D589" s="2" t="s">
        <v>51</v>
      </c>
      <c r="E589" s="2" t="s">
        <v>2477</v>
      </c>
      <c r="F589" s="2" t="s">
        <v>2483</v>
      </c>
      <c r="G589" s="2" t="s">
        <v>93</v>
      </c>
      <c r="H589" s="3">
        <v>0</v>
      </c>
      <c r="I589" s="3">
        <v>0</v>
      </c>
      <c r="J589" s="3">
        <v>0</v>
      </c>
      <c r="K589" s="3">
        <v>1</v>
      </c>
      <c r="L589" s="3" t="s">
        <v>55</v>
      </c>
      <c r="P589" s="28">
        <v>5</v>
      </c>
      <c r="Q589" s="9"/>
      <c r="R589" s="4" t="s">
        <v>57</v>
      </c>
      <c r="U589" s="7"/>
      <c r="X589" s="27">
        <v>4</v>
      </c>
      <c r="Y589" s="12">
        <v>237197</v>
      </c>
      <c r="Z589" s="12" t="s">
        <v>58</v>
      </c>
      <c r="AB589" s="27">
        <v>4</v>
      </c>
      <c r="AC589" s="12">
        <v>237197</v>
      </c>
      <c r="AD589" s="12" t="s">
        <v>58</v>
      </c>
      <c r="AF589" s="26">
        <v>4</v>
      </c>
      <c r="AG589" s="13" t="s">
        <v>59</v>
      </c>
      <c r="AI589" s="26">
        <v>4</v>
      </c>
      <c r="AJ589" s="13" t="s">
        <v>59</v>
      </c>
      <c r="AL589" s="25">
        <v>4</v>
      </c>
      <c r="AN589" s="14" t="s">
        <v>61</v>
      </c>
      <c r="AR589" s="15">
        <v>17</v>
      </c>
      <c r="AS589" s="15">
        <v>17</v>
      </c>
      <c r="AT589" s="15">
        <v>17</v>
      </c>
      <c r="AU589" s="15">
        <v>4</v>
      </c>
      <c r="AV589" s="15">
        <v>4</v>
      </c>
      <c r="AW589" s="15">
        <v>9</v>
      </c>
      <c r="AX589" s="15">
        <v>8</v>
      </c>
      <c r="AY589" s="15" t="s">
        <v>45</v>
      </c>
      <c r="AZ589" s="15" t="s">
        <v>63</v>
      </c>
      <c r="BC589" s="15" t="s">
        <v>6138</v>
      </c>
      <c r="BD589" s="16" t="s">
        <v>6226</v>
      </c>
      <c r="BE589" s="16" t="s">
        <v>76</v>
      </c>
      <c r="BF589" s="16" t="s">
        <v>6226</v>
      </c>
      <c r="BG589" s="16" t="s">
        <v>76</v>
      </c>
      <c r="BH589" s="16" t="s">
        <v>74</v>
      </c>
      <c r="BK589" s="17" t="s">
        <v>65</v>
      </c>
      <c r="BL589" s="40" t="s">
        <v>6206</v>
      </c>
    </row>
    <row r="590" spans="1:64" ht="15" customHeight="1" x14ac:dyDescent="0.55000000000000004">
      <c r="A590" s="20">
        <v>803</v>
      </c>
      <c r="B590" s="20" t="s">
        <v>2633</v>
      </c>
      <c r="C590" s="20" t="s">
        <v>2634</v>
      </c>
      <c r="D590" s="2" t="s">
        <v>51</v>
      </c>
      <c r="E590" s="2" t="s">
        <v>2477</v>
      </c>
      <c r="F590" s="2" t="s">
        <v>2483</v>
      </c>
      <c r="H590" s="3">
        <v>0</v>
      </c>
      <c r="I590" s="3">
        <v>1</v>
      </c>
      <c r="J590" s="3">
        <v>1</v>
      </c>
      <c r="K590" s="3">
        <v>1</v>
      </c>
      <c r="L590" s="3" t="s">
        <v>100</v>
      </c>
      <c r="P590" s="28">
        <v>3</v>
      </c>
      <c r="Q590" s="8">
        <v>2000000</v>
      </c>
      <c r="R590" s="4" t="s">
        <v>1148</v>
      </c>
      <c r="S590" s="4" t="s">
        <v>856</v>
      </c>
      <c r="T590" s="11">
        <v>1</v>
      </c>
      <c r="U590" s="7" t="s">
        <v>2590</v>
      </c>
      <c r="V590" s="5" t="s">
        <v>331</v>
      </c>
      <c r="W590" s="4" t="s">
        <v>674</v>
      </c>
      <c r="X590" s="27">
        <v>1</v>
      </c>
      <c r="Y590" s="12">
        <v>11298528</v>
      </c>
      <c r="Z590" s="12" t="s">
        <v>69</v>
      </c>
      <c r="AB590" s="27">
        <v>1</v>
      </c>
      <c r="AC590" s="12">
        <v>11171002</v>
      </c>
      <c r="AD590" s="12" t="s">
        <v>69</v>
      </c>
      <c r="AF590" s="26">
        <v>2</v>
      </c>
      <c r="AG590" s="13" t="s">
        <v>430</v>
      </c>
      <c r="AH590" s="13" t="s">
        <v>2635</v>
      </c>
      <c r="AI590" s="26">
        <v>2</v>
      </c>
      <c r="AJ590" s="13" t="s">
        <v>104</v>
      </c>
      <c r="AK590" s="13" t="s">
        <v>2636</v>
      </c>
      <c r="AL590" s="25">
        <v>2</v>
      </c>
      <c r="AN590" s="14" t="s">
        <v>335</v>
      </c>
      <c r="AO590" s="14" t="s">
        <v>2637</v>
      </c>
      <c r="AR590" s="15">
        <v>8</v>
      </c>
      <c r="AS590" s="15">
        <v>8</v>
      </c>
      <c r="AT590" s="15">
        <v>8</v>
      </c>
      <c r="AU590" s="15">
        <v>2</v>
      </c>
      <c r="AV590" s="15">
        <v>1</v>
      </c>
      <c r="AW590" s="15">
        <v>4</v>
      </c>
      <c r="AX590" s="15">
        <v>4</v>
      </c>
      <c r="BD590" s="16" t="s">
        <v>6226</v>
      </c>
      <c r="BE590" s="16" t="s">
        <v>755</v>
      </c>
      <c r="BF590" s="16" t="s">
        <v>664</v>
      </c>
      <c r="BG590" s="16" t="s">
        <v>664</v>
      </c>
      <c r="BH590" s="16" t="s">
        <v>86</v>
      </c>
      <c r="BJ590" s="16" t="s">
        <v>337</v>
      </c>
      <c r="BK590" s="17" t="s">
        <v>948</v>
      </c>
      <c r="BL590" s="40" t="s">
        <v>6206</v>
      </c>
    </row>
    <row r="591" spans="1:64" ht="15" customHeight="1" x14ac:dyDescent="0.55000000000000004">
      <c r="A591" s="20">
        <v>804</v>
      </c>
      <c r="B591" s="20" t="s">
        <v>2638</v>
      </c>
      <c r="C591" s="20" t="s">
        <v>2639</v>
      </c>
      <c r="D591" s="2" t="s">
        <v>51</v>
      </c>
      <c r="E591" s="2" t="s">
        <v>2477</v>
      </c>
      <c r="F591" s="2" t="s">
        <v>2483</v>
      </c>
      <c r="G591" s="2" t="s">
        <v>2640</v>
      </c>
      <c r="H591" s="3">
        <v>0</v>
      </c>
      <c r="I591" s="3">
        <v>0</v>
      </c>
      <c r="J591" s="3">
        <v>0</v>
      </c>
      <c r="K591" s="3">
        <v>1</v>
      </c>
      <c r="L591" s="3" t="s">
        <v>55</v>
      </c>
      <c r="P591" s="28">
        <v>3</v>
      </c>
      <c r="Q591" s="9"/>
      <c r="R591" s="4" t="s">
        <v>57</v>
      </c>
      <c r="S591" s="4" t="s">
        <v>2641</v>
      </c>
      <c r="U591" s="7"/>
      <c r="X591" s="27">
        <v>1</v>
      </c>
      <c r="Z591" s="12" t="s">
        <v>2404</v>
      </c>
      <c r="AB591" s="27">
        <v>1</v>
      </c>
      <c r="AC591" s="12">
        <v>0</v>
      </c>
      <c r="AD591" s="12" t="s">
        <v>58</v>
      </c>
      <c r="AF591" s="26">
        <v>3</v>
      </c>
      <c r="AG591" s="13" t="s">
        <v>59</v>
      </c>
      <c r="AH591" s="13" t="s">
        <v>2642</v>
      </c>
      <c r="AI591" s="26">
        <v>3</v>
      </c>
      <c r="AJ591" s="13" t="s">
        <v>59</v>
      </c>
      <c r="AL591" s="25">
        <v>2</v>
      </c>
      <c r="AN591" s="14" t="s">
        <v>61</v>
      </c>
      <c r="AR591" s="15">
        <v>9</v>
      </c>
      <c r="AS591" s="15">
        <v>9</v>
      </c>
      <c r="AT591" s="15">
        <v>9</v>
      </c>
      <c r="AU591" s="15">
        <v>3</v>
      </c>
      <c r="AV591" s="15">
        <v>1</v>
      </c>
      <c r="AW591" s="15">
        <v>4</v>
      </c>
      <c r="AX591" s="15">
        <v>5</v>
      </c>
      <c r="BD591" s="16" t="s">
        <v>6226</v>
      </c>
      <c r="BE591" s="16" t="s">
        <v>76</v>
      </c>
      <c r="BF591" s="16" t="s">
        <v>6226</v>
      </c>
      <c r="BG591" s="16" t="s">
        <v>76</v>
      </c>
      <c r="BH591" s="16" t="s">
        <v>86</v>
      </c>
      <c r="BK591" s="17" t="s">
        <v>65</v>
      </c>
      <c r="BL591" s="40" t="s">
        <v>6206</v>
      </c>
    </row>
    <row r="592" spans="1:64" ht="15" customHeight="1" x14ac:dyDescent="0.55000000000000004">
      <c r="A592" s="20">
        <v>805</v>
      </c>
      <c r="B592" s="20" t="s">
        <v>2643</v>
      </c>
      <c r="C592" s="20" t="s">
        <v>2644</v>
      </c>
      <c r="D592" s="2" t="s">
        <v>51</v>
      </c>
      <c r="E592" s="2" t="s">
        <v>2477</v>
      </c>
      <c r="F592" s="2" t="s">
        <v>2483</v>
      </c>
      <c r="H592" s="3">
        <v>1</v>
      </c>
      <c r="I592" s="3">
        <v>1</v>
      </c>
      <c r="J592" s="3">
        <v>1</v>
      </c>
      <c r="K592" s="3">
        <v>0</v>
      </c>
      <c r="L592" s="3" t="s">
        <v>100</v>
      </c>
      <c r="P592" s="28">
        <v>3</v>
      </c>
      <c r="Q592" s="8">
        <v>1600000</v>
      </c>
      <c r="R592" s="4" t="s">
        <v>384</v>
      </c>
      <c r="T592" s="11">
        <v>1</v>
      </c>
      <c r="U592" s="7">
        <v>1600000</v>
      </c>
      <c r="V592" s="5" t="s">
        <v>382</v>
      </c>
      <c r="W592" s="4" t="s">
        <v>2645</v>
      </c>
      <c r="X592" s="27">
        <v>2</v>
      </c>
      <c r="Y592" s="12">
        <v>3480787</v>
      </c>
      <c r="Z592" s="12" t="s">
        <v>69</v>
      </c>
      <c r="AB592" s="27">
        <v>2</v>
      </c>
      <c r="AC592" s="12">
        <v>3225870</v>
      </c>
      <c r="AD592" s="12" t="s">
        <v>69</v>
      </c>
      <c r="AF592" s="26">
        <v>2</v>
      </c>
      <c r="AG592" s="13" t="s">
        <v>104</v>
      </c>
      <c r="AH592" s="13" t="s">
        <v>2646</v>
      </c>
      <c r="AI592" s="26">
        <v>2</v>
      </c>
      <c r="AJ592" s="13" t="s">
        <v>104</v>
      </c>
      <c r="AK592" s="13" t="s">
        <v>2647</v>
      </c>
      <c r="AL592" s="25">
        <v>1</v>
      </c>
      <c r="AM592" s="14">
        <v>2</v>
      </c>
      <c r="AN592" s="14" t="s">
        <v>387</v>
      </c>
      <c r="AP592" s="14" t="s">
        <v>531</v>
      </c>
      <c r="AQ592" s="14" t="s">
        <v>389</v>
      </c>
      <c r="AR592" s="15">
        <v>8</v>
      </c>
      <c r="AS592" s="15">
        <v>8</v>
      </c>
      <c r="AT592" s="15">
        <v>8</v>
      </c>
      <c r="AU592" s="15">
        <v>2</v>
      </c>
      <c r="AV592" s="15">
        <v>2</v>
      </c>
      <c r="AW592" s="15">
        <v>5</v>
      </c>
      <c r="AX592" s="15">
        <v>3</v>
      </c>
      <c r="BD592" s="16" t="s">
        <v>6226</v>
      </c>
      <c r="BE592" s="16" t="s">
        <v>6277</v>
      </c>
      <c r="BF592" s="16" t="s">
        <v>6226</v>
      </c>
      <c r="BG592" s="16" t="s">
        <v>6277</v>
      </c>
      <c r="BJ592" s="16" t="s">
        <v>417</v>
      </c>
      <c r="BK592" s="17" t="s">
        <v>2648</v>
      </c>
      <c r="BL592" s="40" t="s">
        <v>6206</v>
      </c>
    </row>
    <row r="593" spans="1:64" ht="15" customHeight="1" x14ac:dyDescent="0.55000000000000004">
      <c r="A593" s="20">
        <v>807</v>
      </c>
      <c r="B593" s="20" t="s">
        <v>2649</v>
      </c>
      <c r="C593" s="20" t="s">
        <v>2650</v>
      </c>
      <c r="D593" s="2" t="s">
        <v>51</v>
      </c>
      <c r="E593" s="2" t="s">
        <v>2477</v>
      </c>
      <c r="F593" s="2" t="s">
        <v>2483</v>
      </c>
      <c r="H593" s="3">
        <v>1</v>
      </c>
      <c r="I593" s="3">
        <v>1</v>
      </c>
      <c r="J593" s="3">
        <v>1</v>
      </c>
      <c r="K593" s="3">
        <v>1</v>
      </c>
      <c r="L593" s="3" t="s">
        <v>116</v>
      </c>
      <c r="P593" s="28">
        <v>3</v>
      </c>
      <c r="Q593" s="8">
        <v>1800000</v>
      </c>
      <c r="R593" s="4" t="s">
        <v>897</v>
      </c>
      <c r="S593" s="4" t="s">
        <v>2651</v>
      </c>
      <c r="T593" s="11">
        <v>1</v>
      </c>
      <c r="U593" s="7">
        <v>1800000</v>
      </c>
      <c r="V593" s="5" t="s">
        <v>382</v>
      </c>
      <c r="W593" s="4" t="s">
        <v>2567</v>
      </c>
      <c r="X593" s="27">
        <v>1</v>
      </c>
      <c r="Y593" s="12">
        <v>4854521</v>
      </c>
      <c r="Z593" s="12" t="s">
        <v>69</v>
      </c>
      <c r="AB593" s="27">
        <v>1</v>
      </c>
      <c r="AC593" s="12">
        <v>6540874</v>
      </c>
      <c r="AD593" s="12" t="s">
        <v>69</v>
      </c>
      <c r="AF593" s="26">
        <v>3</v>
      </c>
      <c r="AG593" s="13" t="s">
        <v>104</v>
      </c>
      <c r="AH593" s="13" t="s">
        <v>2652</v>
      </c>
      <c r="AI593" s="26">
        <v>3</v>
      </c>
      <c r="AJ593" s="13" t="s">
        <v>104</v>
      </c>
      <c r="AK593" s="13" t="s">
        <v>2653</v>
      </c>
      <c r="AL593" s="25">
        <v>1</v>
      </c>
      <c r="AM593" s="14">
        <v>0</v>
      </c>
      <c r="AN593" s="14" t="s">
        <v>387</v>
      </c>
      <c r="AP593" s="14" t="s">
        <v>2654</v>
      </c>
      <c r="AQ593" s="14" t="s">
        <v>389</v>
      </c>
      <c r="AR593" s="15">
        <v>8</v>
      </c>
      <c r="AS593" s="15">
        <v>8</v>
      </c>
      <c r="AT593" s="15">
        <v>8</v>
      </c>
      <c r="AU593" s="15">
        <v>3</v>
      </c>
      <c r="AV593" s="15">
        <v>1</v>
      </c>
      <c r="AW593" s="15">
        <v>4</v>
      </c>
      <c r="AX593" s="15">
        <v>4</v>
      </c>
      <c r="BD593" s="16" t="s">
        <v>6226</v>
      </c>
      <c r="BE593" s="16" t="s">
        <v>6247</v>
      </c>
      <c r="BF593" s="16" t="s">
        <v>6226</v>
      </c>
      <c r="BG593" s="16" t="s">
        <v>6278</v>
      </c>
      <c r="BH593" s="16" t="s">
        <v>74</v>
      </c>
      <c r="BJ593" s="16" t="s">
        <v>532</v>
      </c>
      <c r="BK593" s="17" t="s">
        <v>108</v>
      </c>
      <c r="BL593" s="40" t="s">
        <v>6206</v>
      </c>
    </row>
    <row r="594" spans="1:64" ht="15" customHeight="1" x14ac:dyDescent="0.55000000000000004">
      <c r="A594" s="20">
        <v>809</v>
      </c>
      <c r="B594" s="20" t="s">
        <v>2655</v>
      </c>
      <c r="C594" s="20" t="s">
        <v>2656</v>
      </c>
      <c r="D594" s="2" t="s">
        <v>51</v>
      </c>
      <c r="E594" s="2" t="s">
        <v>2477</v>
      </c>
      <c r="F594" s="2" t="s">
        <v>2483</v>
      </c>
      <c r="H594" s="3">
        <v>0</v>
      </c>
      <c r="I594" s="3">
        <v>1</v>
      </c>
      <c r="J594" s="3">
        <v>1</v>
      </c>
      <c r="K594" s="3">
        <v>1</v>
      </c>
      <c r="L594" s="3" t="s">
        <v>55</v>
      </c>
      <c r="P594" s="28">
        <v>2</v>
      </c>
      <c r="Q594" s="8">
        <v>2000000</v>
      </c>
      <c r="R594" s="4" t="s">
        <v>57</v>
      </c>
      <c r="S594" s="4" t="s">
        <v>879</v>
      </c>
      <c r="T594" s="11">
        <v>1</v>
      </c>
      <c r="U594" s="7" t="s">
        <v>727</v>
      </c>
      <c r="V594" s="5" t="s">
        <v>331</v>
      </c>
      <c r="W594" s="4" t="s">
        <v>674</v>
      </c>
      <c r="X594" s="27">
        <v>1</v>
      </c>
      <c r="Y594" s="12">
        <v>14422131</v>
      </c>
      <c r="Z594" s="12" t="s">
        <v>69</v>
      </c>
      <c r="AB594" s="27">
        <v>1</v>
      </c>
      <c r="AC594" s="12">
        <v>14395761</v>
      </c>
      <c r="AD594" s="12" t="s">
        <v>69</v>
      </c>
      <c r="AF594" s="26">
        <v>3</v>
      </c>
      <c r="AG594" s="13" t="s">
        <v>104</v>
      </c>
      <c r="AH594" s="13" t="s">
        <v>2657</v>
      </c>
      <c r="AI594" s="26">
        <v>3</v>
      </c>
      <c r="AJ594" s="13" t="s">
        <v>104</v>
      </c>
      <c r="AK594" s="13" t="s">
        <v>2658</v>
      </c>
      <c r="AL594" s="25">
        <v>3</v>
      </c>
      <c r="AN594" s="14" t="s">
        <v>461</v>
      </c>
      <c r="AR594" s="15">
        <v>9</v>
      </c>
      <c r="AS594" s="15">
        <v>9</v>
      </c>
      <c r="AT594" s="15">
        <v>9</v>
      </c>
      <c r="AU594" s="15">
        <v>3</v>
      </c>
      <c r="AV594" s="15">
        <v>1</v>
      </c>
      <c r="AW594" s="15">
        <v>3</v>
      </c>
      <c r="AX594" s="15">
        <v>6</v>
      </c>
      <c r="BD594" s="16" t="s">
        <v>664</v>
      </c>
      <c r="BE594" s="16" t="s">
        <v>664</v>
      </c>
      <c r="BF594" s="16" t="s">
        <v>664</v>
      </c>
      <c r="BG594" s="16" t="s">
        <v>664</v>
      </c>
      <c r="BH594" s="16" t="s">
        <v>74</v>
      </c>
      <c r="BJ594" s="16" t="s">
        <v>730</v>
      </c>
      <c r="BK594" s="17" t="s">
        <v>65</v>
      </c>
      <c r="BL594" s="40" t="s">
        <v>6206</v>
      </c>
    </row>
    <row r="595" spans="1:64" ht="15" customHeight="1" x14ac:dyDescent="0.55000000000000004">
      <c r="A595" s="20">
        <v>810</v>
      </c>
      <c r="B595" s="20" t="s">
        <v>2659</v>
      </c>
      <c r="C595" s="20" t="s">
        <v>2660</v>
      </c>
      <c r="D595" s="2" t="s">
        <v>51</v>
      </c>
      <c r="E595" s="2" t="s">
        <v>2477</v>
      </c>
      <c r="F595" s="2" t="s">
        <v>2483</v>
      </c>
      <c r="G595" s="2" t="s">
        <v>93</v>
      </c>
      <c r="H595" s="3">
        <v>1</v>
      </c>
      <c r="I595" s="3">
        <v>1</v>
      </c>
      <c r="J595" s="3">
        <v>1</v>
      </c>
      <c r="K595" s="3">
        <v>1</v>
      </c>
      <c r="L595" s="3" t="s">
        <v>116</v>
      </c>
      <c r="P595" s="28">
        <v>3</v>
      </c>
      <c r="Q595" s="8">
        <v>850000</v>
      </c>
      <c r="R595" s="4" t="s">
        <v>384</v>
      </c>
      <c r="T595" s="11">
        <v>1</v>
      </c>
      <c r="U595" s="7">
        <v>800000</v>
      </c>
      <c r="V595" s="5" t="s">
        <v>382</v>
      </c>
      <c r="W595" s="4" t="s">
        <v>2661</v>
      </c>
      <c r="X595" s="27">
        <v>1</v>
      </c>
      <c r="Y595" s="12">
        <v>5226232</v>
      </c>
      <c r="Z595" s="12" t="s">
        <v>565</v>
      </c>
      <c r="AA595" s="12" t="s">
        <v>2662</v>
      </c>
      <c r="AB595" s="27">
        <v>3</v>
      </c>
      <c r="AC595" s="12">
        <v>664576</v>
      </c>
      <c r="AD595" s="12" t="s">
        <v>69</v>
      </c>
      <c r="AF595" s="26">
        <v>3</v>
      </c>
      <c r="AG595" s="13" t="s">
        <v>104</v>
      </c>
      <c r="AI595" s="26">
        <v>4</v>
      </c>
      <c r="AJ595" s="13" t="s">
        <v>104</v>
      </c>
      <c r="AK595" s="13" t="s">
        <v>2663</v>
      </c>
      <c r="AL595" s="25">
        <v>2</v>
      </c>
      <c r="AM595" s="14">
        <v>0</v>
      </c>
      <c r="AN595" s="14" t="s">
        <v>387</v>
      </c>
      <c r="AP595" s="14" t="s">
        <v>2664</v>
      </c>
      <c r="AQ595" s="14" t="s">
        <v>389</v>
      </c>
      <c r="AR595" s="15">
        <v>9</v>
      </c>
      <c r="AS595" s="15">
        <v>12</v>
      </c>
      <c r="AT595" s="15">
        <v>12</v>
      </c>
      <c r="AU595" s="15">
        <v>4</v>
      </c>
      <c r="AV595" s="15">
        <v>3</v>
      </c>
      <c r="AW595" s="15">
        <v>6</v>
      </c>
      <c r="AX595" s="15">
        <v>6</v>
      </c>
      <c r="BD595" s="16" t="s">
        <v>577</v>
      </c>
      <c r="BE595" s="16" t="s">
        <v>6389</v>
      </c>
      <c r="BF595" s="16" t="s">
        <v>577</v>
      </c>
      <c r="BG595" s="16" t="s">
        <v>5357</v>
      </c>
      <c r="BH595" s="16" t="s">
        <v>902</v>
      </c>
      <c r="BJ595" s="16" t="s">
        <v>571</v>
      </c>
      <c r="BK595" s="17" t="s">
        <v>828</v>
      </c>
      <c r="BL595" s="40" t="s">
        <v>6206</v>
      </c>
    </row>
    <row r="596" spans="1:64" ht="15" customHeight="1" x14ac:dyDescent="0.55000000000000004">
      <c r="A596" s="20">
        <v>811</v>
      </c>
      <c r="B596" s="20" t="s">
        <v>2665</v>
      </c>
      <c r="C596" s="20" t="s">
        <v>2666</v>
      </c>
      <c r="D596" s="2" t="s">
        <v>51</v>
      </c>
      <c r="E596" s="2" t="s">
        <v>2477</v>
      </c>
      <c r="F596" s="2" t="s">
        <v>2483</v>
      </c>
      <c r="G596" s="2" t="s">
        <v>93</v>
      </c>
      <c r="H596" s="3">
        <v>0</v>
      </c>
      <c r="I596" s="3">
        <v>1</v>
      </c>
      <c r="J596" s="3">
        <v>1</v>
      </c>
      <c r="K596" s="3">
        <v>1</v>
      </c>
      <c r="L596" s="3" t="s">
        <v>100</v>
      </c>
      <c r="P596" s="28">
        <v>3</v>
      </c>
      <c r="Q596" s="8">
        <v>2000000</v>
      </c>
      <c r="R596" s="4" t="s">
        <v>104</v>
      </c>
      <c r="T596" s="11">
        <v>1</v>
      </c>
      <c r="U596" s="7" t="s">
        <v>2590</v>
      </c>
      <c r="V596" s="5" t="s">
        <v>331</v>
      </c>
      <c r="W596" s="4" t="s">
        <v>947</v>
      </c>
      <c r="X596" s="27">
        <v>1</v>
      </c>
      <c r="Y596" s="12">
        <v>5811544</v>
      </c>
      <c r="Z596" s="12" t="s">
        <v>69</v>
      </c>
      <c r="AB596" s="27">
        <v>1</v>
      </c>
      <c r="AC596" s="12">
        <v>5734622</v>
      </c>
      <c r="AD596" s="12" t="s">
        <v>69</v>
      </c>
      <c r="AF596" s="26">
        <v>3</v>
      </c>
      <c r="AG596" s="13" t="s">
        <v>104</v>
      </c>
      <c r="AH596" s="13" t="s">
        <v>2667</v>
      </c>
      <c r="AI596" s="26">
        <v>3</v>
      </c>
      <c r="AJ596" s="13" t="s">
        <v>104</v>
      </c>
      <c r="AK596" s="13" t="s">
        <v>2668</v>
      </c>
      <c r="AL596" s="25">
        <v>3</v>
      </c>
      <c r="AN596" s="14" t="s">
        <v>461</v>
      </c>
      <c r="AR596" s="15">
        <v>10</v>
      </c>
      <c r="AS596" s="15">
        <v>10</v>
      </c>
      <c r="AT596" s="15">
        <v>10</v>
      </c>
      <c r="AU596" s="15">
        <v>3</v>
      </c>
      <c r="AV596" s="15">
        <v>1</v>
      </c>
      <c r="AW596" s="15">
        <v>4</v>
      </c>
      <c r="AX596" s="15">
        <v>6</v>
      </c>
      <c r="BD596" s="16" t="s">
        <v>6226</v>
      </c>
      <c r="BE596" s="16" t="s">
        <v>6419</v>
      </c>
      <c r="BF596" s="16" t="s">
        <v>6226</v>
      </c>
      <c r="BG596" s="16" t="s">
        <v>591</v>
      </c>
      <c r="BH596" s="16" t="s">
        <v>86</v>
      </c>
      <c r="BJ596" s="16" t="s">
        <v>462</v>
      </c>
      <c r="BK596" s="17" t="s">
        <v>108</v>
      </c>
      <c r="BL596" s="40" t="s">
        <v>6206</v>
      </c>
    </row>
    <row r="597" spans="1:64" ht="15" customHeight="1" x14ac:dyDescent="0.55000000000000004">
      <c r="A597" s="20">
        <v>812</v>
      </c>
      <c r="B597" s="20" t="s">
        <v>2669</v>
      </c>
      <c r="C597" s="20" t="s">
        <v>2670</v>
      </c>
      <c r="D597" s="2" t="s">
        <v>51</v>
      </c>
      <c r="E597" s="2" t="s">
        <v>2477</v>
      </c>
      <c r="F597" s="2" t="s">
        <v>2483</v>
      </c>
      <c r="H597" s="3">
        <v>1</v>
      </c>
      <c r="I597" s="3">
        <v>1</v>
      </c>
      <c r="J597" s="3">
        <v>1</v>
      </c>
      <c r="K597" s="3">
        <v>1</v>
      </c>
      <c r="L597" s="3" t="s">
        <v>100</v>
      </c>
      <c r="P597" s="28">
        <v>3</v>
      </c>
      <c r="Q597" s="8">
        <v>2900000</v>
      </c>
      <c r="R597" s="4" t="s">
        <v>384</v>
      </c>
      <c r="S597" s="4" t="s">
        <v>2671</v>
      </c>
      <c r="T597" s="11">
        <v>1</v>
      </c>
      <c r="U597" s="7">
        <v>2600000</v>
      </c>
      <c r="V597" s="5" t="s">
        <v>382</v>
      </c>
      <c r="W597" s="4" t="s">
        <v>587</v>
      </c>
      <c r="X597" s="27">
        <v>1</v>
      </c>
      <c r="Y597" s="12">
        <v>15098308</v>
      </c>
      <c r="Z597" s="12" t="s">
        <v>69</v>
      </c>
      <c r="AB597" s="27">
        <v>1</v>
      </c>
      <c r="AC597" s="12">
        <v>8810052</v>
      </c>
      <c r="AD597" s="12" t="s">
        <v>69</v>
      </c>
      <c r="AF597" s="26">
        <v>1</v>
      </c>
      <c r="AG597" s="13" t="s">
        <v>104</v>
      </c>
      <c r="AH597" s="13" t="s">
        <v>2672</v>
      </c>
      <c r="AI597" s="26">
        <v>1</v>
      </c>
      <c r="AJ597" s="13" t="s">
        <v>104</v>
      </c>
      <c r="AK597" s="13" t="s">
        <v>2673</v>
      </c>
      <c r="AL597" s="25">
        <v>1</v>
      </c>
      <c r="AM597" s="14">
        <v>1</v>
      </c>
      <c r="AN597" s="14" t="s">
        <v>387</v>
      </c>
      <c r="AP597" s="14" t="s">
        <v>2674</v>
      </c>
      <c r="AQ597" s="14" t="s">
        <v>389</v>
      </c>
      <c r="AR597" s="15">
        <v>6</v>
      </c>
      <c r="AS597" s="15">
        <v>6</v>
      </c>
      <c r="AT597" s="15">
        <v>6</v>
      </c>
      <c r="AU597" s="15">
        <v>1</v>
      </c>
      <c r="AV597" s="15">
        <v>1</v>
      </c>
      <c r="AW597" s="15">
        <v>4</v>
      </c>
      <c r="AX597" s="15">
        <v>2</v>
      </c>
      <c r="BD597" s="16" t="s">
        <v>664</v>
      </c>
      <c r="BE597" s="16" t="s">
        <v>664</v>
      </c>
      <c r="BF597" s="16" t="s">
        <v>664</v>
      </c>
      <c r="BG597" s="16" t="s">
        <v>731</v>
      </c>
      <c r="BH597" s="16" t="s">
        <v>354</v>
      </c>
      <c r="BJ597" s="16" t="s">
        <v>730</v>
      </c>
      <c r="BK597" s="17" t="s">
        <v>211</v>
      </c>
      <c r="BL597" s="40" t="s">
        <v>6206</v>
      </c>
    </row>
    <row r="598" spans="1:64" ht="15" customHeight="1" x14ac:dyDescent="0.55000000000000004">
      <c r="A598" s="20">
        <v>813</v>
      </c>
      <c r="B598" s="20" t="s">
        <v>2675</v>
      </c>
      <c r="C598" s="20" t="s">
        <v>2676</v>
      </c>
      <c r="D598" s="2" t="s">
        <v>51</v>
      </c>
      <c r="E598" s="2" t="s">
        <v>2477</v>
      </c>
      <c r="F598" s="2" t="s">
        <v>2483</v>
      </c>
      <c r="H598" s="3">
        <v>1</v>
      </c>
      <c r="I598" s="3">
        <v>1</v>
      </c>
      <c r="J598" s="3">
        <v>1</v>
      </c>
      <c r="K598" s="3">
        <v>0</v>
      </c>
      <c r="L598" s="3" t="s">
        <v>116</v>
      </c>
      <c r="P598" s="28">
        <v>3</v>
      </c>
      <c r="Q598" s="8">
        <v>610000</v>
      </c>
      <c r="R598" s="4" t="s">
        <v>384</v>
      </c>
      <c r="T598" s="11">
        <v>0.5</v>
      </c>
      <c r="U598" s="7">
        <v>310000</v>
      </c>
      <c r="V598" s="5" t="s">
        <v>382</v>
      </c>
      <c r="W598" s="4" t="s">
        <v>540</v>
      </c>
      <c r="X598" s="27">
        <v>1</v>
      </c>
      <c r="Y598" s="12">
        <v>8284174</v>
      </c>
      <c r="Z598" s="12" t="s">
        <v>69</v>
      </c>
      <c r="AB598" s="27">
        <v>1</v>
      </c>
      <c r="AC598" s="12">
        <v>13958052</v>
      </c>
      <c r="AD598" s="12" t="s">
        <v>69</v>
      </c>
      <c r="AF598" s="26">
        <v>2</v>
      </c>
      <c r="AG598" s="13" t="s">
        <v>104</v>
      </c>
      <c r="AH598" s="13" t="s">
        <v>2677</v>
      </c>
      <c r="AI598" s="26">
        <v>2</v>
      </c>
      <c r="AJ598" s="13" t="s">
        <v>104</v>
      </c>
      <c r="AL598" s="25">
        <v>2</v>
      </c>
      <c r="AN598" s="14" t="s">
        <v>122</v>
      </c>
      <c r="AP598" s="14" t="s">
        <v>2579</v>
      </c>
      <c r="AR598" s="15">
        <v>8</v>
      </c>
      <c r="AS598" s="15">
        <v>8</v>
      </c>
      <c r="AT598" s="15">
        <v>8</v>
      </c>
      <c r="AU598" s="15">
        <v>2</v>
      </c>
      <c r="AV598" s="15">
        <v>1</v>
      </c>
      <c r="AW598" s="15">
        <v>4</v>
      </c>
      <c r="AX598" s="15">
        <v>4</v>
      </c>
      <c r="BD598" s="16" t="s">
        <v>536</v>
      </c>
      <c r="BE598" s="16" t="s">
        <v>537</v>
      </c>
      <c r="BF598" s="16" t="s">
        <v>577</v>
      </c>
      <c r="BG598" s="16" t="s">
        <v>6389</v>
      </c>
      <c r="BJ598" s="16" t="s">
        <v>124</v>
      </c>
      <c r="BK598" s="17" t="s">
        <v>165</v>
      </c>
      <c r="BL598" s="40" t="s">
        <v>6206</v>
      </c>
    </row>
    <row r="599" spans="1:64" ht="15" customHeight="1" x14ac:dyDescent="0.55000000000000004">
      <c r="A599" s="20">
        <v>814</v>
      </c>
      <c r="B599" s="20" t="s">
        <v>2678</v>
      </c>
      <c r="C599" s="20" t="s">
        <v>2679</v>
      </c>
      <c r="D599" s="2" t="s">
        <v>51</v>
      </c>
      <c r="E599" s="2" t="s">
        <v>2477</v>
      </c>
      <c r="F599" s="2" t="s">
        <v>2483</v>
      </c>
      <c r="G599" s="2" t="s">
        <v>93</v>
      </c>
      <c r="H599" s="3">
        <v>1</v>
      </c>
      <c r="I599" s="3">
        <v>1</v>
      </c>
      <c r="J599" s="3">
        <v>1</v>
      </c>
      <c r="K599" s="3">
        <v>0</v>
      </c>
      <c r="L599" s="3" t="s">
        <v>100</v>
      </c>
      <c r="P599" s="28">
        <v>4</v>
      </c>
      <c r="Q599" s="8">
        <v>110000</v>
      </c>
      <c r="R599" s="4" t="s">
        <v>384</v>
      </c>
      <c r="T599" s="11">
        <v>1</v>
      </c>
      <c r="U599" s="7">
        <v>110000</v>
      </c>
      <c r="V599" s="5" t="s">
        <v>382</v>
      </c>
      <c r="W599" s="4" t="s">
        <v>505</v>
      </c>
      <c r="X599" s="27">
        <v>2</v>
      </c>
      <c r="Y599" s="12">
        <v>2435600</v>
      </c>
      <c r="Z599" s="12" t="s">
        <v>69</v>
      </c>
      <c r="AB599" s="27">
        <v>2</v>
      </c>
      <c r="AC599" s="12">
        <v>2859435</v>
      </c>
      <c r="AD599" s="12" t="s">
        <v>567</v>
      </c>
      <c r="AE599" s="12" t="s">
        <v>2680</v>
      </c>
      <c r="AF599" s="26">
        <v>3</v>
      </c>
      <c r="AG599" s="13" t="s">
        <v>412</v>
      </c>
      <c r="AH599" s="13" t="s">
        <v>2681</v>
      </c>
      <c r="AI599" s="26">
        <v>3</v>
      </c>
      <c r="AJ599" s="13" t="s">
        <v>104</v>
      </c>
      <c r="AK599" s="13" t="s">
        <v>2682</v>
      </c>
      <c r="AL599" s="25">
        <v>2</v>
      </c>
      <c r="AM599" s="14">
        <v>0</v>
      </c>
      <c r="AN599" s="14" t="s">
        <v>387</v>
      </c>
      <c r="AP599" s="14" t="s">
        <v>2683</v>
      </c>
      <c r="AQ599" s="14" t="s">
        <v>389</v>
      </c>
      <c r="AR599" s="15">
        <v>11</v>
      </c>
      <c r="AS599" s="15">
        <v>11</v>
      </c>
      <c r="AT599" s="15">
        <v>11</v>
      </c>
      <c r="AU599" s="15">
        <v>3</v>
      </c>
      <c r="AV599" s="15">
        <v>2</v>
      </c>
      <c r="AW599" s="15">
        <v>6</v>
      </c>
      <c r="AX599" s="15">
        <v>5</v>
      </c>
      <c r="BD599" s="16" t="s">
        <v>577</v>
      </c>
      <c r="BE599" s="16" t="s">
        <v>6389</v>
      </c>
      <c r="BF599" s="16" t="s">
        <v>577</v>
      </c>
      <c r="BG599" s="16" t="s">
        <v>6430</v>
      </c>
      <c r="BJ599" s="16" t="s">
        <v>571</v>
      </c>
      <c r="BK599" s="17" t="s">
        <v>224</v>
      </c>
      <c r="BL599" s="40" t="s">
        <v>6206</v>
      </c>
    </row>
    <row r="600" spans="1:64" ht="15" customHeight="1" x14ac:dyDescent="0.55000000000000004">
      <c r="A600" s="20">
        <v>815</v>
      </c>
      <c r="B600" s="20" t="s">
        <v>2684</v>
      </c>
      <c r="C600" s="20" t="s">
        <v>2685</v>
      </c>
      <c r="D600" s="2" t="s">
        <v>51</v>
      </c>
      <c r="E600" s="2" t="s">
        <v>2477</v>
      </c>
      <c r="F600" s="2" t="s">
        <v>2483</v>
      </c>
      <c r="G600" s="2" t="s">
        <v>93</v>
      </c>
      <c r="H600" s="3">
        <v>0</v>
      </c>
      <c r="I600" s="3">
        <v>0</v>
      </c>
      <c r="J600" s="3">
        <v>1</v>
      </c>
      <c r="K600" s="3">
        <v>1</v>
      </c>
      <c r="L600" s="3" t="s">
        <v>55</v>
      </c>
      <c r="P600" s="28">
        <v>5</v>
      </c>
      <c r="Q600" s="9"/>
      <c r="R600" s="4" t="s">
        <v>90</v>
      </c>
      <c r="U600" s="7"/>
      <c r="X600" s="27">
        <v>1</v>
      </c>
      <c r="Y600" s="12">
        <v>4793958</v>
      </c>
      <c r="Z600" s="12" t="s">
        <v>69</v>
      </c>
      <c r="AB600" s="27">
        <v>1</v>
      </c>
      <c r="AC600" s="12">
        <v>4793958</v>
      </c>
      <c r="AD600" s="12" t="s">
        <v>69</v>
      </c>
      <c r="AF600" s="26">
        <v>5</v>
      </c>
      <c r="AG600" s="13" t="s">
        <v>70</v>
      </c>
      <c r="AI600" s="26">
        <v>5</v>
      </c>
      <c r="AJ600" s="13" t="s">
        <v>70</v>
      </c>
      <c r="AK600" s="13" t="s">
        <v>2686</v>
      </c>
      <c r="AL600" s="25">
        <v>5</v>
      </c>
      <c r="AN600" s="14" t="s">
        <v>59</v>
      </c>
      <c r="AO600" s="14" t="s">
        <v>2687</v>
      </c>
      <c r="AR600" s="15">
        <v>16</v>
      </c>
      <c r="AS600" s="15">
        <v>16</v>
      </c>
      <c r="AT600" s="15">
        <v>16</v>
      </c>
      <c r="AU600" s="15">
        <v>5</v>
      </c>
      <c r="AV600" s="15">
        <v>1</v>
      </c>
      <c r="AW600" s="15">
        <v>6</v>
      </c>
      <c r="AX600" s="15">
        <v>10</v>
      </c>
      <c r="AY600" s="15" t="s">
        <v>45</v>
      </c>
      <c r="BA600" s="15" t="s">
        <v>175</v>
      </c>
      <c r="BC600" s="15" t="s">
        <v>6138</v>
      </c>
      <c r="BD600" s="16" t="s">
        <v>6226</v>
      </c>
      <c r="BE600" s="16" t="s">
        <v>76</v>
      </c>
      <c r="BF600" s="16" t="s">
        <v>6226</v>
      </c>
      <c r="BG600" s="16" t="s">
        <v>76</v>
      </c>
      <c r="BH600" s="16" t="s">
        <v>74</v>
      </c>
      <c r="BI600" s="16" t="s">
        <v>75</v>
      </c>
      <c r="BK600" s="17" t="s">
        <v>65</v>
      </c>
      <c r="BL600" s="40" t="s">
        <v>6208</v>
      </c>
    </row>
    <row r="601" spans="1:64" ht="15" customHeight="1" x14ac:dyDescent="0.55000000000000004">
      <c r="A601" s="20">
        <v>816</v>
      </c>
      <c r="B601" s="20" t="s">
        <v>2688</v>
      </c>
      <c r="C601" s="20" t="s">
        <v>2689</v>
      </c>
      <c r="D601" s="2" t="s">
        <v>51</v>
      </c>
      <c r="E601" s="2" t="s">
        <v>2477</v>
      </c>
      <c r="F601" s="2" t="s">
        <v>2483</v>
      </c>
      <c r="G601" s="2" t="s">
        <v>93</v>
      </c>
      <c r="H601" s="3">
        <v>0</v>
      </c>
      <c r="I601" s="3">
        <v>0</v>
      </c>
      <c r="J601" s="3">
        <v>1</v>
      </c>
      <c r="K601" s="3">
        <v>1</v>
      </c>
      <c r="L601" s="3" t="s">
        <v>55</v>
      </c>
      <c r="P601" s="28">
        <v>5</v>
      </c>
      <c r="Q601" s="9"/>
      <c r="R601" s="4" t="s">
        <v>90</v>
      </c>
      <c r="U601" s="7"/>
      <c r="X601" s="27">
        <v>1</v>
      </c>
      <c r="Y601" s="12">
        <v>6933688</v>
      </c>
      <c r="Z601" s="12" t="s">
        <v>69</v>
      </c>
      <c r="AB601" s="27">
        <v>1</v>
      </c>
      <c r="AC601" s="12">
        <v>6933688</v>
      </c>
      <c r="AD601" s="12" t="s">
        <v>69</v>
      </c>
      <c r="AF601" s="26">
        <v>5</v>
      </c>
      <c r="AG601" s="13" t="s">
        <v>70</v>
      </c>
      <c r="AI601" s="26">
        <v>5</v>
      </c>
      <c r="AJ601" s="13" t="s">
        <v>70</v>
      </c>
      <c r="AK601" s="13" t="s">
        <v>2686</v>
      </c>
      <c r="AL601" s="25">
        <v>5</v>
      </c>
      <c r="AN601" s="14" t="s">
        <v>59</v>
      </c>
      <c r="AR601" s="15">
        <v>16</v>
      </c>
      <c r="AS601" s="15">
        <v>16</v>
      </c>
      <c r="AT601" s="15">
        <v>16</v>
      </c>
      <c r="AU601" s="15">
        <v>5</v>
      </c>
      <c r="AV601" s="15">
        <v>1</v>
      </c>
      <c r="AW601" s="15">
        <v>6</v>
      </c>
      <c r="AX601" s="15">
        <v>10</v>
      </c>
      <c r="AY601" s="15" t="s">
        <v>45</v>
      </c>
      <c r="BA601" s="15" t="s">
        <v>175</v>
      </c>
      <c r="BC601" s="15" t="s">
        <v>6138</v>
      </c>
      <c r="BD601" s="16" t="s">
        <v>6226</v>
      </c>
      <c r="BE601" s="16" t="s">
        <v>76</v>
      </c>
      <c r="BF601" s="16" t="s">
        <v>6226</v>
      </c>
      <c r="BG601" s="16" t="s">
        <v>76</v>
      </c>
      <c r="BH601" s="16" t="s">
        <v>74</v>
      </c>
      <c r="BI601" s="16" t="s">
        <v>75</v>
      </c>
      <c r="BK601" s="17" t="s">
        <v>65</v>
      </c>
      <c r="BL601" s="40" t="s">
        <v>6208</v>
      </c>
    </row>
    <row r="602" spans="1:64" ht="15" customHeight="1" x14ac:dyDescent="0.55000000000000004">
      <c r="A602" s="20">
        <v>817</v>
      </c>
      <c r="B602" s="20" t="s">
        <v>2690</v>
      </c>
      <c r="C602" s="20" t="s">
        <v>2691</v>
      </c>
      <c r="D602" s="2" t="s">
        <v>51</v>
      </c>
      <c r="E602" s="2" t="s">
        <v>2477</v>
      </c>
      <c r="F602" s="2" t="s">
        <v>2483</v>
      </c>
      <c r="H602" s="3">
        <v>1</v>
      </c>
      <c r="I602" s="3">
        <v>1</v>
      </c>
      <c r="J602" s="3">
        <v>1</v>
      </c>
      <c r="K602" s="3">
        <v>0</v>
      </c>
      <c r="L602" s="3" t="s">
        <v>100</v>
      </c>
      <c r="P602" s="28">
        <v>4</v>
      </c>
      <c r="Q602" s="8">
        <v>300000</v>
      </c>
      <c r="R602" s="4" t="s">
        <v>384</v>
      </c>
      <c r="T602" s="11">
        <v>0.5</v>
      </c>
      <c r="U602" s="7">
        <v>57000</v>
      </c>
      <c r="V602" s="5" t="s">
        <v>2692</v>
      </c>
      <c r="W602" s="4" t="s">
        <v>693</v>
      </c>
      <c r="X602" s="27">
        <v>1</v>
      </c>
      <c r="Y602" s="12">
        <v>23242678</v>
      </c>
      <c r="Z602" s="12" t="s">
        <v>69</v>
      </c>
      <c r="AB602" s="27">
        <v>1</v>
      </c>
      <c r="AC602" s="12">
        <v>20108304</v>
      </c>
      <c r="AD602" s="12" t="s">
        <v>69</v>
      </c>
      <c r="AF602" s="26">
        <v>3</v>
      </c>
      <c r="AG602" s="13" t="s">
        <v>104</v>
      </c>
      <c r="AH602" s="13" t="s">
        <v>2693</v>
      </c>
      <c r="AI602" s="26">
        <v>3</v>
      </c>
      <c r="AJ602" s="13" t="s">
        <v>104</v>
      </c>
      <c r="AK602" s="13" t="s">
        <v>2694</v>
      </c>
      <c r="AL602" s="25">
        <v>2</v>
      </c>
      <c r="AM602" s="14">
        <v>0</v>
      </c>
      <c r="AN602" s="14" t="s">
        <v>122</v>
      </c>
      <c r="AP602" s="14" t="s">
        <v>947</v>
      </c>
      <c r="AQ602" s="14" t="s">
        <v>389</v>
      </c>
      <c r="AR602" s="15">
        <v>10</v>
      </c>
      <c r="AS602" s="15">
        <v>10</v>
      </c>
      <c r="AT602" s="15">
        <v>10</v>
      </c>
      <c r="AU602" s="15">
        <v>3</v>
      </c>
      <c r="AV602" s="15">
        <v>1</v>
      </c>
      <c r="AW602" s="15">
        <v>5</v>
      </c>
      <c r="AX602" s="15">
        <v>5</v>
      </c>
      <c r="BD602" s="16" t="s">
        <v>664</v>
      </c>
      <c r="BE602" s="16" t="s">
        <v>664</v>
      </c>
      <c r="BF602" s="16" t="s">
        <v>664</v>
      </c>
      <c r="BG602" s="16" t="s">
        <v>731</v>
      </c>
      <c r="BJ602" s="16" t="s">
        <v>730</v>
      </c>
      <c r="BK602" s="17" t="s">
        <v>224</v>
      </c>
      <c r="BL602" s="40" t="s">
        <v>6206</v>
      </c>
    </row>
    <row r="603" spans="1:64" ht="15" customHeight="1" x14ac:dyDescent="0.55000000000000004">
      <c r="A603" s="20">
        <v>818</v>
      </c>
      <c r="B603" s="20" t="s">
        <v>2695</v>
      </c>
      <c r="C603" s="20" t="s">
        <v>2696</v>
      </c>
      <c r="D603" s="2" t="s">
        <v>51</v>
      </c>
      <c r="E603" s="2" t="s">
        <v>2477</v>
      </c>
      <c r="F603" s="2" t="s">
        <v>2483</v>
      </c>
      <c r="H603" s="3">
        <v>0</v>
      </c>
      <c r="I603" s="3">
        <v>0</v>
      </c>
      <c r="J603" s="3">
        <v>1</v>
      </c>
      <c r="K603" s="3">
        <v>1</v>
      </c>
      <c r="L603" s="3" t="s">
        <v>55</v>
      </c>
      <c r="P603" s="28">
        <v>4</v>
      </c>
      <c r="Q603" s="9"/>
      <c r="R603" s="4" t="s">
        <v>57</v>
      </c>
      <c r="S603" s="4" t="s">
        <v>758</v>
      </c>
      <c r="U603" s="7"/>
      <c r="X603" s="27">
        <v>1</v>
      </c>
      <c r="Y603" s="12">
        <v>8333206</v>
      </c>
      <c r="Z603" s="12" t="s">
        <v>69</v>
      </c>
      <c r="AB603" s="27">
        <v>1</v>
      </c>
      <c r="AC603" s="12">
        <v>8333206</v>
      </c>
      <c r="AD603" s="12" t="s">
        <v>69</v>
      </c>
      <c r="AF603" s="26">
        <v>4</v>
      </c>
      <c r="AG603" s="13" t="s">
        <v>70</v>
      </c>
      <c r="AI603" s="26">
        <v>4</v>
      </c>
      <c r="AJ603" s="13" t="s">
        <v>70</v>
      </c>
      <c r="AK603" s="13" t="s">
        <v>2697</v>
      </c>
      <c r="AL603" s="25">
        <v>4</v>
      </c>
      <c r="AN603" s="14" t="s">
        <v>59</v>
      </c>
      <c r="AR603" s="15">
        <v>13</v>
      </c>
      <c r="AS603" s="15">
        <v>13</v>
      </c>
      <c r="AT603" s="15">
        <v>13</v>
      </c>
      <c r="AU603" s="15">
        <v>4</v>
      </c>
      <c r="AV603" s="15">
        <v>1</v>
      </c>
      <c r="AW603" s="15">
        <v>5</v>
      </c>
      <c r="AX603" s="15">
        <v>8</v>
      </c>
      <c r="BD603" s="16" t="s">
        <v>6226</v>
      </c>
      <c r="BE603" s="16" t="s">
        <v>76</v>
      </c>
      <c r="BF603" s="16" t="s">
        <v>6226</v>
      </c>
      <c r="BG603" s="16" t="s">
        <v>76</v>
      </c>
      <c r="BH603" s="16" t="s">
        <v>74</v>
      </c>
      <c r="BI603" s="16" t="s">
        <v>75</v>
      </c>
      <c r="BK603" s="17" t="s">
        <v>65</v>
      </c>
      <c r="BL603" s="40" t="s">
        <v>6206</v>
      </c>
    </row>
    <row r="604" spans="1:64" ht="15" customHeight="1" x14ac:dyDescent="0.55000000000000004">
      <c r="A604" s="20">
        <v>819</v>
      </c>
      <c r="B604" s="20" t="s">
        <v>2698</v>
      </c>
      <c r="C604" s="20" t="s">
        <v>2699</v>
      </c>
      <c r="D604" s="2" t="s">
        <v>51</v>
      </c>
      <c r="E604" s="2" t="s">
        <v>2477</v>
      </c>
      <c r="F604" s="2" t="s">
        <v>2483</v>
      </c>
      <c r="H604" s="3">
        <v>0</v>
      </c>
      <c r="I604" s="3">
        <v>0</v>
      </c>
      <c r="J604" s="3">
        <v>1</v>
      </c>
      <c r="K604" s="3">
        <v>1</v>
      </c>
      <c r="L604" s="3" t="s">
        <v>55</v>
      </c>
      <c r="P604" s="28">
        <v>4</v>
      </c>
      <c r="Q604" s="9"/>
      <c r="R604" s="4" t="s">
        <v>57</v>
      </c>
      <c r="S604" s="4" t="s">
        <v>758</v>
      </c>
      <c r="U604" s="7"/>
      <c r="X604" s="27">
        <v>1</v>
      </c>
      <c r="Y604" s="12">
        <v>9467792</v>
      </c>
      <c r="Z604" s="12" t="s">
        <v>69</v>
      </c>
      <c r="AB604" s="27">
        <v>1</v>
      </c>
      <c r="AC604" s="12">
        <v>9467792</v>
      </c>
      <c r="AD604" s="12" t="s">
        <v>69</v>
      </c>
      <c r="AF604" s="26">
        <v>4</v>
      </c>
      <c r="AG604" s="13" t="s">
        <v>70</v>
      </c>
      <c r="AI604" s="26">
        <v>4</v>
      </c>
      <c r="AJ604" s="13" t="s">
        <v>70</v>
      </c>
      <c r="AK604" s="13" t="s">
        <v>2697</v>
      </c>
      <c r="AL604" s="25">
        <v>5</v>
      </c>
      <c r="AN604" s="14" t="s">
        <v>59</v>
      </c>
      <c r="AO604" s="14" t="s">
        <v>2700</v>
      </c>
      <c r="AR604" s="15">
        <v>14</v>
      </c>
      <c r="AS604" s="15">
        <v>14</v>
      </c>
      <c r="AT604" s="15">
        <v>14</v>
      </c>
      <c r="AU604" s="15">
        <v>4</v>
      </c>
      <c r="AV604" s="15">
        <v>1</v>
      </c>
      <c r="AW604" s="15">
        <v>5</v>
      </c>
      <c r="AX604" s="15">
        <v>9</v>
      </c>
      <c r="BA604" s="15" t="s">
        <v>175</v>
      </c>
      <c r="BC604" s="15" t="s">
        <v>6201</v>
      </c>
      <c r="BD604" s="16" t="s">
        <v>6226</v>
      </c>
      <c r="BE604" s="16" t="s">
        <v>338</v>
      </c>
      <c r="BF604" s="16" t="s">
        <v>6226</v>
      </c>
      <c r="BG604" s="16" t="s">
        <v>338</v>
      </c>
      <c r="BH604" s="16" t="s">
        <v>74</v>
      </c>
      <c r="BI604" s="16" t="s">
        <v>75</v>
      </c>
      <c r="BK604" s="17" t="s">
        <v>65</v>
      </c>
      <c r="BL604" s="40" t="s">
        <v>6208</v>
      </c>
    </row>
    <row r="605" spans="1:64" ht="15" customHeight="1" x14ac:dyDescent="0.55000000000000004">
      <c r="A605" s="20">
        <v>820</v>
      </c>
      <c r="B605" s="20" t="s">
        <v>2701</v>
      </c>
      <c r="C605" s="20" t="s">
        <v>2702</v>
      </c>
      <c r="D605" s="2" t="s">
        <v>51</v>
      </c>
      <c r="E605" s="2" t="s">
        <v>2477</v>
      </c>
      <c r="F605" s="2" t="s">
        <v>2483</v>
      </c>
      <c r="G605" s="2" t="s">
        <v>93</v>
      </c>
      <c r="H605" s="3">
        <v>0</v>
      </c>
      <c r="I605" s="3">
        <v>0</v>
      </c>
      <c r="J605" s="3">
        <v>1</v>
      </c>
      <c r="K605" s="3">
        <v>1</v>
      </c>
      <c r="L605" s="3" t="s">
        <v>55</v>
      </c>
      <c r="P605" s="28">
        <v>5</v>
      </c>
      <c r="Q605" s="9"/>
      <c r="R605" s="4" t="s">
        <v>90</v>
      </c>
      <c r="U605" s="7"/>
      <c r="X605" s="27">
        <v>1</v>
      </c>
      <c r="Y605" s="12">
        <v>8103632</v>
      </c>
      <c r="Z605" s="12" t="s">
        <v>69</v>
      </c>
      <c r="AB605" s="27">
        <v>1</v>
      </c>
      <c r="AC605" s="12">
        <v>8103632</v>
      </c>
      <c r="AD605" s="12" t="s">
        <v>69</v>
      </c>
      <c r="AF605" s="26">
        <v>4</v>
      </c>
      <c r="AG605" s="13" t="s">
        <v>70</v>
      </c>
      <c r="AI605" s="26">
        <v>4</v>
      </c>
      <c r="AJ605" s="13" t="s">
        <v>70</v>
      </c>
      <c r="AK605" s="13" t="s">
        <v>2697</v>
      </c>
      <c r="AL605" s="25">
        <v>5</v>
      </c>
      <c r="AN605" s="14" t="s">
        <v>59</v>
      </c>
      <c r="AO605" s="14" t="s">
        <v>2703</v>
      </c>
      <c r="AR605" s="15">
        <v>15</v>
      </c>
      <c r="AS605" s="15">
        <v>15</v>
      </c>
      <c r="AT605" s="15">
        <v>15</v>
      </c>
      <c r="AU605" s="15">
        <v>4</v>
      </c>
      <c r="AV605" s="15">
        <v>1</v>
      </c>
      <c r="AW605" s="15">
        <v>6</v>
      </c>
      <c r="AX605" s="15">
        <v>9</v>
      </c>
      <c r="BA605" s="15" t="s">
        <v>175</v>
      </c>
      <c r="BC605" s="15" t="s">
        <v>6201</v>
      </c>
      <c r="BD605" s="16" t="s">
        <v>6226</v>
      </c>
      <c r="BE605" s="16" t="s">
        <v>6329</v>
      </c>
      <c r="BF605" s="16" t="s">
        <v>6226</v>
      </c>
      <c r="BG605" s="16" t="s">
        <v>6329</v>
      </c>
      <c r="BH605" s="16" t="s">
        <v>74</v>
      </c>
      <c r="BI605" s="16" t="s">
        <v>75</v>
      </c>
      <c r="BK605" s="17" t="s">
        <v>65</v>
      </c>
      <c r="BL605" s="40" t="s">
        <v>6206</v>
      </c>
    </row>
    <row r="606" spans="1:64" ht="15" customHeight="1" x14ac:dyDescent="0.55000000000000004">
      <c r="A606" s="20">
        <v>821</v>
      </c>
      <c r="B606" s="20" t="s">
        <v>2704</v>
      </c>
      <c r="C606" s="20" t="s">
        <v>2705</v>
      </c>
      <c r="D606" s="2" t="s">
        <v>51</v>
      </c>
      <c r="E606" s="2" t="s">
        <v>2706</v>
      </c>
      <c r="F606" s="2" t="s">
        <v>2707</v>
      </c>
      <c r="H606" s="3">
        <v>1</v>
      </c>
      <c r="I606" s="3">
        <v>1</v>
      </c>
      <c r="J606" s="3">
        <v>1</v>
      </c>
      <c r="K606" s="3">
        <v>1</v>
      </c>
      <c r="L606" s="3" t="s">
        <v>55</v>
      </c>
      <c r="P606" s="28">
        <v>2</v>
      </c>
      <c r="Q606" s="8">
        <v>1800000</v>
      </c>
      <c r="R606" s="4" t="s">
        <v>57</v>
      </c>
      <c r="S606" s="4" t="s">
        <v>2708</v>
      </c>
      <c r="T606" s="11">
        <v>0.3</v>
      </c>
      <c r="U606" s="7">
        <v>120000</v>
      </c>
      <c r="V606" s="5" t="s">
        <v>382</v>
      </c>
      <c r="W606" s="4" t="s">
        <v>1172</v>
      </c>
      <c r="X606" s="27">
        <v>1</v>
      </c>
      <c r="Y606" s="12">
        <v>87764707</v>
      </c>
      <c r="Z606" s="12" t="s">
        <v>69</v>
      </c>
      <c r="AB606" s="27">
        <v>1</v>
      </c>
      <c r="AC606" s="12">
        <v>87764707</v>
      </c>
      <c r="AD606" s="12" t="s">
        <v>69</v>
      </c>
      <c r="AF606" s="26">
        <v>3</v>
      </c>
      <c r="AG606" s="13" t="s">
        <v>412</v>
      </c>
      <c r="AH606" s="13" t="s">
        <v>2709</v>
      </c>
      <c r="AI606" s="26">
        <v>3</v>
      </c>
      <c r="AJ606" s="13" t="s">
        <v>104</v>
      </c>
      <c r="AK606" s="13" t="s">
        <v>2710</v>
      </c>
      <c r="AL606" s="25">
        <v>2</v>
      </c>
      <c r="AM606" s="14">
        <v>1</v>
      </c>
      <c r="AN606" s="14" t="s">
        <v>122</v>
      </c>
      <c r="AP606" s="14" t="s">
        <v>429</v>
      </c>
      <c r="AR606" s="15">
        <v>8</v>
      </c>
      <c r="AS606" s="15">
        <v>8</v>
      </c>
      <c r="AT606" s="15">
        <v>8</v>
      </c>
      <c r="AU606" s="15">
        <v>3</v>
      </c>
      <c r="AV606" s="15">
        <v>1</v>
      </c>
      <c r="AW606" s="15">
        <v>3</v>
      </c>
      <c r="AX606" s="15">
        <v>5</v>
      </c>
      <c r="BD606" s="16" t="s">
        <v>664</v>
      </c>
      <c r="BE606" s="16" t="s">
        <v>731</v>
      </c>
      <c r="BF606" s="16" t="s">
        <v>664</v>
      </c>
      <c r="BG606" s="16" t="s">
        <v>731</v>
      </c>
      <c r="BH606" s="16" t="s">
        <v>663</v>
      </c>
      <c r="BJ606" s="16" t="s">
        <v>730</v>
      </c>
      <c r="BK606" s="17" t="s">
        <v>65</v>
      </c>
      <c r="BL606" s="40" t="s">
        <v>6206</v>
      </c>
    </row>
    <row r="607" spans="1:64" ht="15" customHeight="1" x14ac:dyDescent="0.55000000000000004">
      <c r="A607" s="20">
        <v>824</v>
      </c>
      <c r="B607" s="20" t="s">
        <v>2711</v>
      </c>
      <c r="C607" s="20" t="s">
        <v>2712</v>
      </c>
      <c r="D607" s="2" t="s">
        <v>51</v>
      </c>
      <c r="E607" s="2" t="s">
        <v>2706</v>
      </c>
      <c r="F607" s="2" t="s">
        <v>2713</v>
      </c>
      <c r="G607" s="2" t="s">
        <v>2714</v>
      </c>
      <c r="H607" s="3">
        <v>1</v>
      </c>
      <c r="I607" s="3">
        <v>1</v>
      </c>
      <c r="J607" s="3">
        <v>1</v>
      </c>
      <c r="K607" s="3">
        <v>1</v>
      </c>
      <c r="L607" s="3" t="s">
        <v>116</v>
      </c>
      <c r="P607" s="28">
        <v>5</v>
      </c>
      <c r="Q607" s="8">
        <v>18000</v>
      </c>
      <c r="R607" s="4" t="s">
        <v>384</v>
      </c>
      <c r="T607" s="11">
        <v>1</v>
      </c>
      <c r="U607" s="7">
        <v>11000</v>
      </c>
      <c r="V607" s="5" t="s">
        <v>382</v>
      </c>
      <c r="W607" s="4" t="s">
        <v>2715</v>
      </c>
      <c r="X607" s="27">
        <v>2</v>
      </c>
      <c r="Y607" s="12">
        <v>1041863</v>
      </c>
      <c r="Z607" s="12" t="s">
        <v>69</v>
      </c>
      <c r="AA607" s="12" t="s">
        <v>2716</v>
      </c>
      <c r="AB607" s="27">
        <v>4</v>
      </c>
      <c r="AC607" s="12">
        <v>233352</v>
      </c>
      <c r="AD607" s="12" t="s">
        <v>69</v>
      </c>
      <c r="AF607" s="26">
        <v>3</v>
      </c>
      <c r="AG607" s="13" t="s">
        <v>104</v>
      </c>
      <c r="AH607" s="13" t="s">
        <v>2717</v>
      </c>
      <c r="AI607" s="26">
        <v>3</v>
      </c>
      <c r="AJ607" s="13" t="s">
        <v>104</v>
      </c>
      <c r="AK607" s="13" t="s">
        <v>2718</v>
      </c>
      <c r="AL607" s="25">
        <v>3</v>
      </c>
      <c r="AN607" s="14" t="s">
        <v>104</v>
      </c>
      <c r="AR607" s="15">
        <v>13</v>
      </c>
      <c r="AS607" s="15">
        <v>15</v>
      </c>
      <c r="AT607" s="15">
        <v>15</v>
      </c>
      <c r="AU607" s="15">
        <v>3</v>
      </c>
      <c r="AV607" s="15">
        <v>4</v>
      </c>
      <c r="AW607" s="15">
        <v>9</v>
      </c>
      <c r="AX607" s="15">
        <v>6</v>
      </c>
      <c r="AZ607" s="15" t="s">
        <v>63</v>
      </c>
      <c r="BC607" s="15" t="s">
        <v>6202</v>
      </c>
      <c r="BD607" s="16" t="s">
        <v>6226</v>
      </c>
      <c r="BE607" s="16" t="s">
        <v>6279</v>
      </c>
      <c r="BF607" s="16" t="s">
        <v>6226</v>
      </c>
      <c r="BG607" s="16" t="s">
        <v>6073</v>
      </c>
      <c r="BH607" s="16" t="s">
        <v>6155</v>
      </c>
      <c r="BJ607" s="16" t="s">
        <v>390</v>
      </c>
      <c r="BK607" s="17" t="s">
        <v>698</v>
      </c>
      <c r="BL607" s="40" t="s">
        <v>6206</v>
      </c>
    </row>
    <row r="608" spans="1:64" ht="15" customHeight="1" x14ac:dyDescent="0.55000000000000004">
      <c r="A608" s="20">
        <v>825</v>
      </c>
      <c r="B608" s="20" t="s">
        <v>2719</v>
      </c>
      <c r="C608" s="20" t="s">
        <v>2720</v>
      </c>
      <c r="D608" s="2" t="s">
        <v>51</v>
      </c>
      <c r="E608" s="2" t="s">
        <v>2706</v>
      </c>
      <c r="F608" s="2" t="s">
        <v>2713</v>
      </c>
      <c r="H608" s="3">
        <v>1</v>
      </c>
      <c r="I608" s="3">
        <v>1</v>
      </c>
      <c r="J608" s="3">
        <v>1</v>
      </c>
      <c r="K608" s="3">
        <v>0</v>
      </c>
      <c r="L608" s="3" t="s">
        <v>55</v>
      </c>
      <c r="P608" s="28">
        <v>4</v>
      </c>
      <c r="Q608" s="8">
        <v>300000</v>
      </c>
      <c r="R608" s="4" t="s">
        <v>384</v>
      </c>
      <c r="T608" s="11">
        <v>1</v>
      </c>
      <c r="U608" s="7">
        <v>220000</v>
      </c>
      <c r="V608" s="5" t="s">
        <v>382</v>
      </c>
      <c r="W608" s="4" t="s">
        <v>2721</v>
      </c>
      <c r="X608" s="27">
        <v>2</v>
      </c>
      <c r="Y608" s="12">
        <v>3579650</v>
      </c>
      <c r="Z608" s="12" t="s">
        <v>69</v>
      </c>
      <c r="AB608" s="27">
        <v>2</v>
      </c>
      <c r="AC608" s="12">
        <v>3579650</v>
      </c>
      <c r="AD608" s="12" t="s">
        <v>69</v>
      </c>
      <c r="AF608" s="26">
        <v>3</v>
      </c>
      <c r="AG608" s="13" t="s">
        <v>104</v>
      </c>
      <c r="AH608" s="13" t="s">
        <v>2722</v>
      </c>
      <c r="AI608" s="26">
        <v>3</v>
      </c>
      <c r="AJ608" s="13" t="s">
        <v>104</v>
      </c>
      <c r="AK608" s="13" t="s">
        <v>2723</v>
      </c>
      <c r="AL608" s="25">
        <v>3</v>
      </c>
      <c r="AM608" s="14">
        <v>-1</v>
      </c>
      <c r="AN608" s="14" t="s">
        <v>430</v>
      </c>
      <c r="AR608" s="15">
        <v>12</v>
      </c>
      <c r="AS608" s="15">
        <v>12</v>
      </c>
      <c r="AT608" s="15">
        <v>12</v>
      </c>
      <c r="AU608" s="15">
        <v>3</v>
      </c>
      <c r="AV608" s="15">
        <v>2</v>
      </c>
      <c r="AW608" s="15">
        <v>6</v>
      </c>
      <c r="AX608" s="15">
        <v>6</v>
      </c>
      <c r="BD608" s="16" t="s">
        <v>6238</v>
      </c>
      <c r="BE608" s="16" t="s">
        <v>6280</v>
      </c>
      <c r="BF608" s="16" t="s">
        <v>6238</v>
      </c>
      <c r="BG608" s="16" t="s">
        <v>6280</v>
      </c>
      <c r="BJ608" s="16" t="s">
        <v>390</v>
      </c>
      <c r="BK608" s="17" t="s">
        <v>65</v>
      </c>
      <c r="BL608" s="40" t="s">
        <v>6206</v>
      </c>
    </row>
    <row r="609" spans="1:64" ht="15" customHeight="1" x14ac:dyDescent="0.55000000000000004">
      <c r="A609" s="20">
        <v>826</v>
      </c>
      <c r="B609" s="20" t="s">
        <v>2724</v>
      </c>
      <c r="C609" s="20" t="s">
        <v>2725</v>
      </c>
      <c r="D609" s="2" t="s">
        <v>51</v>
      </c>
      <c r="E609" s="2" t="s">
        <v>2706</v>
      </c>
      <c r="F609" s="2" t="s">
        <v>2713</v>
      </c>
      <c r="H609" s="3">
        <v>1</v>
      </c>
      <c r="I609" s="3">
        <v>1</v>
      </c>
      <c r="J609" s="3">
        <v>1</v>
      </c>
      <c r="K609" s="3">
        <v>0</v>
      </c>
      <c r="L609" s="3" t="s">
        <v>55</v>
      </c>
      <c r="P609" s="28">
        <v>3</v>
      </c>
      <c r="Q609" s="8">
        <v>710000</v>
      </c>
      <c r="R609" s="4" t="s">
        <v>384</v>
      </c>
      <c r="T609" s="11">
        <v>1</v>
      </c>
      <c r="U609" s="7">
        <v>680000</v>
      </c>
      <c r="V609" s="5" t="s">
        <v>382</v>
      </c>
      <c r="W609" s="4" t="s">
        <v>383</v>
      </c>
      <c r="X609" s="27">
        <v>1</v>
      </c>
      <c r="Y609" s="12">
        <v>4927760</v>
      </c>
      <c r="Z609" s="12" t="s">
        <v>69</v>
      </c>
      <c r="AB609" s="27">
        <v>1</v>
      </c>
      <c r="AC609" s="12">
        <v>4927760</v>
      </c>
      <c r="AD609" s="12" t="s">
        <v>69</v>
      </c>
      <c r="AF609" s="26">
        <v>2</v>
      </c>
      <c r="AG609" s="13" t="s">
        <v>104</v>
      </c>
      <c r="AH609" s="13" t="s">
        <v>2726</v>
      </c>
      <c r="AI609" s="26">
        <v>2</v>
      </c>
      <c r="AJ609" s="13" t="s">
        <v>104</v>
      </c>
      <c r="AL609" s="25">
        <v>4</v>
      </c>
      <c r="AM609" s="14">
        <v>-1</v>
      </c>
      <c r="AN609" s="14" t="s">
        <v>387</v>
      </c>
      <c r="AP609" s="14" t="s">
        <v>2727</v>
      </c>
      <c r="AR609" s="15">
        <v>10</v>
      </c>
      <c r="AS609" s="15">
        <v>10</v>
      </c>
      <c r="AT609" s="15">
        <v>10</v>
      </c>
      <c r="AU609" s="15">
        <v>2</v>
      </c>
      <c r="AV609" s="15">
        <v>1</v>
      </c>
      <c r="AW609" s="15">
        <v>4</v>
      </c>
      <c r="AX609" s="15">
        <v>6</v>
      </c>
      <c r="BD609" s="16" t="s">
        <v>6226</v>
      </c>
      <c r="BE609" s="16" t="s">
        <v>6258</v>
      </c>
      <c r="BF609" s="16" t="s">
        <v>6226</v>
      </c>
      <c r="BG609" s="16" t="s">
        <v>6258</v>
      </c>
      <c r="BJ609" s="16" t="s">
        <v>417</v>
      </c>
      <c r="BK609" s="17" t="s">
        <v>65</v>
      </c>
      <c r="BL609" s="40" t="s">
        <v>6206</v>
      </c>
    </row>
    <row r="610" spans="1:64" ht="15" customHeight="1" x14ac:dyDescent="0.55000000000000004">
      <c r="A610" s="20">
        <v>827</v>
      </c>
      <c r="B610" s="20" t="s">
        <v>2728</v>
      </c>
      <c r="C610" s="20" t="s">
        <v>2729</v>
      </c>
      <c r="D610" s="2" t="s">
        <v>51</v>
      </c>
      <c r="E610" s="2" t="s">
        <v>2706</v>
      </c>
      <c r="F610" s="2" t="s">
        <v>2713</v>
      </c>
      <c r="G610" s="2" t="s">
        <v>93</v>
      </c>
      <c r="H610" s="3">
        <v>0</v>
      </c>
      <c r="I610" s="3">
        <v>0</v>
      </c>
      <c r="J610" s="3">
        <v>1</v>
      </c>
      <c r="K610" s="3">
        <v>0</v>
      </c>
      <c r="L610" s="3" t="s">
        <v>55</v>
      </c>
      <c r="P610" s="28">
        <v>5</v>
      </c>
      <c r="Q610" s="9"/>
      <c r="R610" s="4" t="s">
        <v>90</v>
      </c>
      <c r="U610" s="7"/>
      <c r="X610" s="27">
        <v>4</v>
      </c>
      <c r="Y610" s="12">
        <v>80442</v>
      </c>
      <c r="Z610" s="12" t="s">
        <v>69</v>
      </c>
      <c r="AB610" s="27">
        <v>4</v>
      </c>
      <c r="AC610" s="12">
        <v>80442</v>
      </c>
      <c r="AD610" s="12" t="s">
        <v>69</v>
      </c>
      <c r="AF610" s="26">
        <v>4</v>
      </c>
      <c r="AG610" s="13" t="s">
        <v>70</v>
      </c>
      <c r="AH610" s="13" t="s">
        <v>348</v>
      </c>
      <c r="AI610" s="26">
        <v>3</v>
      </c>
      <c r="AJ610" s="13" t="s">
        <v>70</v>
      </c>
      <c r="AK610" s="13" t="s">
        <v>667</v>
      </c>
      <c r="AL610" s="25">
        <v>4</v>
      </c>
      <c r="AN610" s="14" t="s">
        <v>70</v>
      </c>
      <c r="AR610" s="15">
        <v>17</v>
      </c>
      <c r="AS610" s="15">
        <v>16</v>
      </c>
      <c r="AT610" s="15">
        <v>17</v>
      </c>
      <c r="AU610" s="15">
        <v>4</v>
      </c>
      <c r="AV610" s="15">
        <v>4</v>
      </c>
      <c r="AW610" s="15">
        <v>9</v>
      </c>
      <c r="AX610" s="15">
        <v>8</v>
      </c>
      <c r="AY610" s="15" t="s">
        <v>45</v>
      </c>
      <c r="AZ610" s="15" t="s">
        <v>63</v>
      </c>
      <c r="BC610" s="15" t="s">
        <v>6138</v>
      </c>
      <c r="BD610" s="16" t="s">
        <v>6226</v>
      </c>
      <c r="BE610" s="16" t="s">
        <v>87</v>
      </c>
      <c r="BF610" s="16" t="s">
        <v>6226</v>
      </c>
      <c r="BG610" s="16" t="s">
        <v>87</v>
      </c>
      <c r="BI610" s="16" t="s">
        <v>596</v>
      </c>
      <c r="BK610" s="17" t="s">
        <v>65</v>
      </c>
      <c r="BL610" s="40" t="s">
        <v>6206</v>
      </c>
    </row>
    <row r="611" spans="1:64" ht="15" customHeight="1" x14ac:dyDescent="0.55000000000000004">
      <c r="A611" s="20">
        <v>828</v>
      </c>
      <c r="B611" s="20" t="s">
        <v>2730</v>
      </c>
      <c r="C611" s="20" t="s">
        <v>2731</v>
      </c>
      <c r="D611" s="2" t="s">
        <v>51</v>
      </c>
      <c r="E611" s="2" t="s">
        <v>2706</v>
      </c>
      <c r="F611" s="2" t="s">
        <v>2713</v>
      </c>
      <c r="H611" s="3">
        <v>0</v>
      </c>
      <c r="I611" s="3">
        <v>0</v>
      </c>
      <c r="J611" s="3">
        <v>1</v>
      </c>
      <c r="K611" s="3">
        <v>1</v>
      </c>
      <c r="L611" s="3" t="s">
        <v>55</v>
      </c>
      <c r="P611" s="28">
        <v>4</v>
      </c>
      <c r="Q611" s="9"/>
      <c r="R611" s="4" t="s">
        <v>57</v>
      </c>
      <c r="S611" s="4" t="s">
        <v>758</v>
      </c>
      <c r="U611" s="7"/>
      <c r="X611" s="27">
        <v>5</v>
      </c>
      <c r="Y611" s="12">
        <v>78613</v>
      </c>
      <c r="Z611" s="12" t="s">
        <v>69</v>
      </c>
      <c r="AB611" s="27">
        <v>5</v>
      </c>
      <c r="AC611" s="12">
        <v>78613</v>
      </c>
      <c r="AD611" s="12" t="s">
        <v>69</v>
      </c>
      <c r="AF611" s="26">
        <v>3</v>
      </c>
      <c r="AG611" s="13" t="s">
        <v>70</v>
      </c>
      <c r="AI611" s="26">
        <v>3</v>
      </c>
      <c r="AJ611" s="13" t="s">
        <v>70</v>
      </c>
      <c r="AK611" s="13" t="s">
        <v>667</v>
      </c>
      <c r="AL611" s="25">
        <v>4</v>
      </c>
      <c r="AN611" s="14" t="s">
        <v>59</v>
      </c>
      <c r="AO611" s="14" t="s">
        <v>2732</v>
      </c>
      <c r="AR611" s="15">
        <v>16</v>
      </c>
      <c r="AS611" s="15">
        <v>16</v>
      </c>
      <c r="AT611" s="15">
        <v>16</v>
      </c>
      <c r="AU611" s="15">
        <v>3</v>
      </c>
      <c r="AV611" s="15">
        <v>5</v>
      </c>
      <c r="AW611" s="15">
        <v>9</v>
      </c>
      <c r="AX611" s="15">
        <v>7</v>
      </c>
      <c r="AZ611" s="15" t="s">
        <v>63</v>
      </c>
      <c r="BC611" s="15" t="s">
        <v>6202</v>
      </c>
      <c r="BD611" s="16" t="s">
        <v>6226</v>
      </c>
      <c r="BE611" s="16" t="s">
        <v>87</v>
      </c>
      <c r="BF611" s="16" t="s">
        <v>6226</v>
      </c>
      <c r="BG611" s="16" t="s">
        <v>87</v>
      </c>
      <c r="BH611" s="16" t="s">
        <v>354</v>
      </c>
      <c r="BK611" s="17" t="s">
        <v>65</v>
      </c>
      <c r="BL611" s="40" t="s">
        <v>6206</v>
      </c>
    </row>
    <row r="612" spans="1:64" ht="15" customHeight="1" x14ac:dyDescent="0.55000000000000004">
      <c r="A612" s="20">
        <v>829</v>
      </c>
      <c r="B612" s="20" t="s">
        <v>2733</v>
      </c>
      <c r="C612" s="20" t="s">
        <v>2734</v>
      </c>
      <c r="D612" s="2" t="s">
        <v>51</v>
      </c>
      <c r="E612" s="2" t="s">
        <v>2706</v>
      </c>
      <c r="F612" s="2" t="s">
        <v>2713</v>
      </c>
      <c r="H612" s="3">
        <v>0</v>
      </c>
      <c r="I612" s="3">
        <v>1</v>
      </c>
      <c r="J612" s="3">
        <v>1</v>
      </c>
      <c r="K612" s="3">
        <v>1</v>
      </c>
      <c r="L612" s="3" t="s">
        <v>55</v>
      </c>
      <c r="P612" s="28">
        <v>4</v>
      </c>
      <c r="Q612" s="8">
        <v>200000</v>
      </c>
      <c r="R612" s="4" t="s">
        <v>104</v>
      </c>
      <c r="T612" s="11">
        <v>1</v>
      </c>
      <c r="U612" s="7" t="s">
        <v>687</v>
      </c>
      <c r="V612" s="5" t="s">
        <v>331</v>
      </c>
      <c r="W612" s="4" t="s">
        <v>332</v>
      </c>
      <c r="X612" s="27">
        <v>3</v>
      </c>
      <c r="Y612" s="12">
        <v>662825</v>
      </c>
      <c r="Z612" s="12" t="s">
        <v>69</v>
      </c>
      <c r="AB612" s="27">
        <v>3</v>
      </c>
      <c r="AC612" s="12">
        <v>662825</v>
      </c>
      <c r="AD612" s="12" t="s">
        <v>69</v>
      </c>
      <c r="AF612" s="26">
        <v>3</v>
      </c>
      <c r="AG612" s="13" t="s">
        <v>104</v>
      </c>
      <c r="AH612" s="13" t="s">
        <v>2735</v>
      </c>
      <c r="AI612" s="26">
        <v>3</v>
      </c>
      <c r="AJ612" s="13" t="s">
        <v>104</v>
      </c>
      <c r="AK612" s="13" t="s">
        <v>2736</v>
      </c>
      <c r="AL612" s="25">
        <v>4</v>
      </c>
      <c r="AN612" s="14" t="s">
        <v>335</v>
      </c>
      <c r="AO612" s="14" t="s">
        <v>2737</v>
      </c>
      <c r="AR612" s="15">
        <v>14</v>
      </c>
      <c r="AS612" s="15">
        <v>14</v>
      </c>
      <c r="AT612" s="15">
        <v>14</v>
      </c>
      <c r="AU612" s="15">
        <v>3</v>
      </c>
      <c r="AV612" s="15">
        <v>3</v>
      </c>
      <c r="AW612" s="15">
        <v>7</v>
      </c>
      <c r="AX612" s="15">
        <v>7</v>
      </c>
      <c r="AZ612" s="15" t="s">
        <v>63</v>
      </c>
      <c r="BC612" s="15" t="s">
        <v>6202</v>
      </c>
      <c r="BD612" s="16" t="s">
        <v>6226</v>
      </c>
      <c r="BE612" s="16" t="s">
        <v>6323</v>
      </c>
      <c r="BF612" s="16" t="s">
        <v>6226</v>
      </c>
      <c r="BG612" s="16" t="s">
        <v>6073</v>
      </c>
      <c r="BH612" s="16" t="s">
        <v>466</v>
      </c>
      <c r="BJ612" s="16" t="s">
        <v>462</v>
      </c>
      <c r="BK612" s="17" t="s">
        <v>65</v>
      </c>
      <c r="BL612" s="40" t="s">
        <v>6206</v>
      </c>
    </row>
    <row r="613" spans="1:64" ht="15" customHeight="1" x14ac:dyDescent="0.55000000000000004">
      <c r="A613" s="20">
        <v>830</v>
      </c>
      <c r="B613" s="20" t="s">
        <v>2738</v>
      </c>
      <c r="C613" s="20" t="s">
        <v>2739</v>
      </c>
      <c r="D613" s="2" t="s">
        <v>51</v>
      </c>
      <c r="E613" s="2" t="s">
        <v>2706</v>
      </c>
      <c r="F613" s="2" t="s">
        <v>2713</v>
      </c>
      <c r="H613" s="3">
        <v>0</v>
      </c>
      <c r="I613" s="3">
        <v>0</v>
      </c>
      <c r="J613" s="3">
        <v>0</v>
      </c>
      <c r="K613" s="3">
        <v>1</v>
      </c>
      <c r="L613" s="3" t="s">
        <v>55</v>
      </c>
      <c r="P613" s="28">
        <v>3</v>
      </c>
      <c r="Q613" s="9"/>
      <c r="R613" s="4" t="s">
        <v>57</v>
      </c>
      <c r="U613" s="7"/>
      <c r="X613" s="27">
        <v>1</v>
      </c>
      <c r="Y613" s="12">
        <v>13100722</v>
      </c>
      <c r="Z613" s="12" t="s">
        <v>58</v>
      </c>
      <c r="AB613" s="27">
        <v>1</v>
      </c>
      <c r="AC613" s="12">
        <v>13100722</v>
      </c>
      <c r="AD613" s="12" t="s">
        <v>58</v>
      </c>
      <c r="AF613" s="26">
        <v>3</v>
      </c>
      <c r="AG613" s="13" t="s">
        <v>59</v>
      </c>
      <c r="AH613" s="13" t="s">
        <v>2740</v>
      </c>
      <c r="AI613" s="26">
        <v>3</v>
      </c>
      <c r="AJ613" s="13" t="s">
        <v>59</v>
      </c>
      <c r="AL613" s="25">
        <v>3</v>
      </c>
      <c r="AN613" s="14" t="s">
        <v>61</v>
      </c>
      <c r="AO613" s="14" t="s">
        <v>2741</v>
      </c>
      <c r="AR613" s="15">
        <v>10</v>
      </c>
      <c r="AS613" s="15">
        <v>10</v>
      </c>
      <c r="AT613" s="15">
        <v>10</v>
      </c>
      <c r="AU613" s="15">
        <v>3</v>
      </c>
      <c r="AV613" s="15">
        <v>1</v>
      </c>
      <c r="AW613" s="15">
        <v>4</v>
      </c>
      <c r="AX613" s="15">
        <v>6</v>
      </c>
      <c r="BD613" s="16" t="s">
        <v>6226</v>
      </c>
      <c r="BE613" s="16" t="s">
        <v>6262</v>
      </c>
      <c r="BF613" s="16" t="s">
        <v>6226</v>
      </c>
      <c r="BG613" s="16" t="s">
        <v>6262</v>
      </c>
      <c r="BH613" s="16" t="s">
        <v>1044</v>
      </c>
      <c r="BK613" s="17" t="s">
        <v>65</v>
      </c>
      <c r="BL613" s="40" t="s">
        <v>6206</v>
      </c>
    </row>
    <row r="614" spans="1:64" ht="15" customHeight="1" x14ac:dyDescent="0.55000000000000004">
      <c r="A614" s="20">
        <v>831</v>
      </c>
      <c r="B614" s="20" t="s">
        <v>2742</v>
      </c>
      <c r="C614" s="20" t="s">
        <v>2743</v>
      </c>
      <c r="D614" s="2" t="s">
        <v>51</v>
      </c>
      <c r="E614" s="2" t="s">
        <v>2706</v>
      </c>
      <c r="F614" s="2" t="s">
        <v>2713</v>
      </c>
      <c r="G614" s="2" t="s">
        <v>93</v>
      </c>
      <c r="H614" s="3">
        <v>0</v>
      </c>
      <c r="I614" s="3">
        <v>0</v>
      </c>
      <c r="J614" s="3">
        <v>1</v>
      </c>
      <c r="K614" s="3">
        <v>1</v>
      </c>
      <c r="L614" s="3" t="s">
        <v>55</v>
      </c>
      <c r="P614" s="28">
        <v>5</v>
      </c>
      <c r="Q614" s="9"/>
      <c r="R614" s="4" t="s">
        <v>90</v>
      </c>
      <c r="U614" s="7"/>
      <c r="X614" s="27">
        <v>5</v>
      </c>
      <c r="Y614" s="12">
        <v>44614</v>
      </c>
      <c r="Z614" s="12" t="s">
        <v>69</v>
      </c>
      <c r="AB614" s="27">
        <v>5</v>
      </c>
      <c r="AC614" s="12">
        <v>44614</v>
      </c>
      <c r="AD614" s="12" t="s">
        <v>69</v>
      </c>
      <c r="AF614" s="26">
        <v>5</v>
      </c>
      <c r="AG614" s="13" t="s">
        <v>70</v>
      </c>
      <c r="AH614" s="13" t="s">
        <v>348</v>
      </c>
      <c r="AI614" s="26">
        <v>5</v>
      </c>
      <c r="AJ614" s="13" t="s">
        <v>70</v>
      </c>
      <c r="AK614" s="13" t="s">
        <v>2744</v>
      </c>
      <c r="AL614" s="25">
        <v>5</v>
      </c>
      <c r="AN614" s="14" t="s">
        <v>59</v>
      </c>
      <c r="AR614" s="15">
        <v>20</v>
      </c>
      <c r="AS614" s="15">
        <v>20</v>
      </c>
      <c r="AT614" s="15">
        <v>20</v>
      </c>
      <c r="AU614" s="15">
        <v>5</v>
      </c>
      <c r="AV614" s="15">
        <v>5</v>
      </c>
      <c r="AW614" s="15">
        <v>10</v>
      </c>
      <c r="AX614" s="15">
        <v>10</v>
      </c>
      <c r="AY614" s="15" t="s">
        <v>45</v>
      </c>
      <c r="BA614" s="15" t="s">
        <v>175</v>
      </c>
      <c r="BC614" s="15" t="s">
        <v>6138</v>
      </c>
      <c r="BD614" s="16" t="s">
        <v>6226</v>
      </c>
      <c r="BE614" s="16" t="s">
        <v>6331</v>
      </c>
      <c r="BF614" s="16" t="s">
        <v>6226</v>
      </c>
      <c r="BG614" s="16" t="s">
        <v>468</v>
      </c>
      <c r="BH614" s="16" t="s">
        <v>64</v>
      </c>
      <c r="BI614" s="16" t="s">
        <v>368</v>
      </c>
      <c r="BK614" s="17" t="s">
        <v>65</v>
      </c>
      <c r="BL614" s="40" t="s">
        <v>6209</v>
      </c>
    </row>
    <row r="615" spans="1:64" ht="15" customHeight="1" x14ac:dyDescent="0.55000000000000004">
      <c r="A615" s="20">
        <v>832</v>
      </c>
      <c r="B615" s="20" t="s">
        <v>2745</v>
      </c>
      <c r="C615" s="20" t="s">
        <v>2746</v>
      </c>
      <c r="D615" s="2" t="s">
        <v>51</v>
      </c>
      <c r="E615" s="2" t="s">
        <v>2706</v>
      </c>
      <c r="F615" s="2" t="s">
        <v>2713</v>
      </c>
      <c r="H615" s="3">
        <v>0</v>
      </c>
      <c r="I615" s="3">
        <v>0</v>
      </c>
      <c r="J615" s="3">
        <v>1</v>
      </c>
      <c r="K615" s="3">
        <v>1</v>
      </c>
      <c r="L615" s="3" t="s">
        <v>55</v>
      </c>
      <c r="P615" s="28">
        <v>4</v>
      </c>
      <c r="Q615" s="9"/>
      <c r="R615" s="4" t="s">
        <v>90</v>
      </c>
      <c r="U615" s="7"/>
      <c r="X615" s="27">
        <v>2</v>
      </c>
      <c r="Y615" s="12">
        <v>1144081</v>
      </c>
      <c r="Z615" s="12" t="s">
        <v>69</v>
      </c>
      <c r="AB615" s="27">
        <v>2</v>
      </c>
      <c r="AC615" s="12">
        <v>1144081</v>
      </c>
      <c r="AD615" s="12" t="s">
        <v>69</v>
      </c>
      <c r="AE615" s="12" t="s">
        <v>2747</v>
      </c>
      <c r="AF615" s="26">
        <v>3</v>
      </c>
      <c r="AG615" s="13" t="s">
        <v>70</v>
      </c>
      <c r="AI615" s="26">
        <v>3</v>
      </c>
      <c r="AJ615" s="13" t="s">
        <v>70</v>
      </c>
      <c r="AK615" s="13" t="s">
        <v>667</v>
      </c>
      <c r="AL615" s="25">
        <v>4</v>
      </c>
      <c r="AN615" s="14" t="s">
        <v>59</v>
      </c>
      <c r="AR615" s="15">
        <v>13</v>
      </c>
      <c r="AS615" s="15">
        <v>13</v>
      </c>
      <c r="AT615" s="15">
        <v>13</v>
      </c>
      <c r="AU615" s="15">
        <v>3</v>
      </c>
      <c r="AV615" s="15">
        <v>2</v>
      </c>
      <c r="AW615" s="15">
        <v>6</v>
      </c>
      <c r="AX615" s="15">
        <v>7</v>
      </c>
      <c r="BD615" s="16" t="s">
        <v>6226</v>
      </c>
      <c r="BE615" s="16" t="s">
        <v>338</v>
      </c>
      <c r="BF615" s="16" t="s">
        <v>6226</v>
      </c>
      <c r="BG615" s="16" t="s">
        <v>338</v>
      </c>
      <c r="BH615" s="16" t="s">
        <v>74</v>
      </c>
      <c r="BK615" s="17" t="s">
        <v>65</v>
      </c>
      <c r="BL615" s="40" t="s">
        <v>6206</v>
      </c>
    </row>
    <row r="616" spans="1:64" ht="15" customHeight="1" x14ac:dyDescent="0.55000000000000004">
      <c r="A616" s="20">
        <v>833</v>
      </c>
      <c r="B616" s="20" t="s">
        <v>2748</v>
      </c>
      <c r="C616" s="20" t="s">
        <v>2749</v>
      </c>
      <c r="D616" s="2" t="s">
        <v>51</v>
      </c>
      <c r="E616" s="2" t="s">
        <v>2706</v>
      </c>
      <c r="F616" s="2" t="s">
        <v>2713</v>
      </c>
      <c r="G616" s="2" t="s">
        <v>93</v>
      </c>
      <c r="H616" s="3">
        <v>0</v>
      </c>
      <c r="I616" s="3">
        <v>0</v>
      </c>
      <c r="J616" s="3">
        <v>0</v>
      </c>
      <c r="K616" s="3">
        <v>1</v>
      </c>
      <c r="L616" s="3" t="s">
        <v>55</v>
      </c>
      <c r="P616" s="28">
        <v>5</v>
      </c>
      <c r="Q616" s="9"/>
      <c r="R616" s="4" t="s">
        <v>57</v>
      </c>
      <c r="U616" s="7"/>
      <c r="X616" s="27">
        <v>5</v>
      </c>
      <c r="Y616" s="12">
        <v>9957</v>
      </c>
      <c r="Z616" s="12" t="s">
        <v>58</v>
      </c>
      <c r="AB616" s="27">
        <v>5</v>
      </c>
      <c r="AC616" s="12">
        <v>9957</v>
      </c>
      <c r="AD616" s="12" t="s">
        <v>58</v>
      </c>
      <c r="AF616" s="26">
        <v>3</v>
      </c>
      <c r="AG616" s="13" t="s">
        <v>59</v>
      </c>
      <c r="AH616" s="13" t="s">
        <v>2750</v>
      </c>
      <c r="AI616" s="26">
        <v>3</v>
      </c>
      <c r="AJ616" s="13" t="s">
        <v>59</v>
      </c>
      <c r="AL616" s="25">
        <v>3</v>
      </c>
      <c r="AN616" s="14" t="s">
        <v>61</v>
      </c>
      <c r="AR616" s="15">
        <v>16</v>
      </c>
      <c r="AS616" s="15">
        <v>16</v>
      </c>
      <c r="AT616" s="15">
        <v>16</v>
      </c>
      <c r="AU616" s="15">
        <v>3</v>
      </c>
      <c r="AV616" s="15">
        <v>5</v>
      </c>
      <c r="AW616" s="15">
        <v>10</v>
      </c>
      <c r="AX616" s="15">
        <v>6</v>
      </c>
      <c r="AZ616" s="15" t="s">
        <v>63</v>
      </c>
      <c r="BC616" s="15" t="s">
        <v>6202</v>
      </c>
      <c r="BD616" s="16" t="s">
        <v>6226</v>
      </c>
      <c r="BE616" s="16" t="s">
        <v>6241</v>
      </c>
      <c r="BF616" s="16" t="s">
        <v>6226</v>
      </c>
      <c r="BG616" s="16" t="s">
        <v>6241</v>
      </c>
      <c r="BH616" s="16" t="s">
        <v>64</v>
      </c>
      <c r="BK616" s="17" t="s">
        <v>65</v>
      </c>
      <c r="BL616" s="40" t="s">
        <v>6206</v>
      </c>
    </row>
    <row r="617" spans="1:64" ht="15" customHeight="1" x14ac:dyDescent="0.55000000000000004">
      <c r="A617" s="20">
        <v>836</v>
      </c>
      <c r="B617" s="20" t="s">
        <v>2751</v>
      </c>
      <c r="C617" s="20" t="s">
        <v>2752</v>
      </c>
      <c r="D617" s="2" t="s">
        <v>51</v>
      </c>
      <c r="E617" s="2" t="s">
        <v>2706</v>
      </c>
      <c r="F617" s="2" t="s">
        <v>2713</v>
      </c>
      <c r="H617" s="3">
        <v>0</v>
      </c>
      <c r="I617" s="3">
        <v>0</v>
      </c>
      <c r="J617" s="3">
        <v>1</v>
      </c>
      <c r="K617" s="3">
        <v>1</v>
      </c>
      <c r="L617" s="3" t="s">
        <v>55</v>
      </c>
      <c r="P617" s="28">
        <v>4</v>
      </c>
      <c r="Q617" s="9"/>
      <c r="R617" s="4" t="s">
        <v>90</v>
      </c>
      <c r="U617" s="7"/>
      <c r="X617" s="27">
        <v>1</v>
      </c>
      <c r="Y617" s="12">
        <v>4953906</v>
      </c>
      <c r="Z617" s="12" t="s">
        <v>69</v>
      </c>
      <c r="AB617" s="27">
        <v>1</v>
      </c>
      <c r="AC617" s="12">
        <v>4953906</v>
      </c>
      <c r="AD617" s="12" t="s">
        <v>69</v>
      </c>
      <c r="AE617" s="12" t="s">
        <v>2753</v>
      </c>
      <c r="AF617" s="26">
        <v>3</v>
      </c>
      <c r="AG617" s="13" t="s">
        <v>70</v>
      </c>
      <c r="AI617" s="26">
        <v>3</v>
      </c>
      <c r="AJ617" s="13" t="s">
        <v>70</v>
      </c>
      <c r="AK617" s="13" t="s">
        <v>2754</v>
      </c>
      <c r="AL617" s="25">
        <v>4</v>
      </c>
      <c r="AN617" s="14" t="s">
        <v>59</v>
      </c>
      <c r="AR617" s="15">
        <v>12</v>
      </c>
      <c r="AS617" s="15">
        <v>12</v>
      </c>
      <c r="AT617" s="15">
        <v>12</v>
      </c>
      <c r="AU617" s="15">
        <v>3</v>
      </c>
      <c r="AV617" s="15">
        <v>1</v>
      </c>
      <c r="AW617" s="15">
        <v>5</v>
      </c>
      <c r="AX617" s="15">
        <v>7</v>
      </c>
      <c r="BD617" s="16" t="s">
        <v>6226</v>
      </c>
      <c r="BE617" s="16" t="s">
        <v>76</v>
      </c>
      <c r="BF617" s="16" t="s">
        <v>6226</v>
      </c>
      <c r="BG617" s="16" t="s">
        <v>76</v>
      </c>
      <c r="BH617" s="16" t="s">
        <v>74</v>
      </c>
      <c r="BK617" s="17" t="s">
        <v>65</v>
      </c>
      <c r="BL617" s="40" t="s">
        <v>6206</v>
      </c>
    </row>
    <row r="618" spans="1:64" ht="15" customHeight="1" x14ac:dyDescent="0.55000000000000004">
      <c r="A618" s="20">
        <v>837</v>
      </c>
      <c r="B618" s="20" t="s">
        <v>2755</v>
      </c>
      <c r="C618" s="20" t="s">
        <v>2756</v>
      </c>
      <c r="D618" s="2" t="s">
        <v>51</v>
      </c>
      <c r="E618" s="2" t="s">
        <v>2706</v>
      </c>
      <c r="F618" s="2" t="s">
        <v>2713</v>
      </c>
      <c r="H618" s="3">
        <v>0</v>
      </c>
      <c r="I618" s="3">
        <v>0</v>
      </c>
      <c r="J618" s="3">
        <v>1</v>
      </c>
      <c r="K618" s="3">
        <v>1</v>
      </c>
      <c r="L618" s="3" t="s">
        <v>55</v>
      </c>
      <c r="P618" s="28">
        <v>3</v>
      </c>
      <c r="Q618" s="9"/>
      <c r="R618" s="4" t="s">
        <v>90</v>
      </c>
      <c r="U618" s="7"/>
      <c r="X618" s="27">
        <v>1</v>
      </c>
      <c r="Y618" s="12">
        <v>12713949</v>
      </c>
      <c r="Z618" s="12" t="s">
        <v>69</v>
      </c>
      <c r="AB618" s="27">
        <v>1</v>
      </c>
      <c r="AC618" s="12">
        <v>12713949</v>
      </c>
      <c r="AD618" s="12" t="s">
        <v>69</v>
      </c>
      <c r="AF618" s="26">
        <v>4</v>
      </c>
      <c r="AG618" s="13" t="s">
        <v>70</v>
      </c>
      <c r="AH618" s="13" t="s">
        <v>2757</v>
      </c>
      <c r="AI618" s="26">
        <v>4</v>
      </c>
      <c r="AJ618" s="13" t="s">
        <v>70</v>
      </c>
      <c r="AK618" s="13" t="s">
        <v>2754</v>
      </c>
      <c r="AL618" s="25">
        <v>4</v>
      </c>
      <c r="AN618" s="14" t="s">
        <v>59</v>
      </c>
      <c r="AO618" s="14" t="s">
        <v>2758</v>
      </c>
      <c r="AR618" s="15">
        <v>12</v>
      </c>
      <c r="AS618" s="15">
        <v>12</v>
      </c>
      <c r="AT618" s="15">
        <v>12</v>
      </c>
      <c r="AU618" s="15">
        <v>4</v>
      </c>
      <c r="AV618" s="15">
        <v>1</v>
      </c>
      <c r="AW618" s="15">
        <v>4</v>
      </c>
      <c r="AX618" s="15">
        <v>8</v>
      </c>
      <c r="BD618" s="16" t="s">
        <v>6226</v>
      </c>
      <c r="BE618" s="16" t="s">
        <v>76</v>
      </c>
      <c r="BF618" s="16" t="s">
        <v>6226</v>
      </c>
      <c r="BG618" s="16" t="s">
        <v>76</v>
      </c>
      <c r="BH618" s="16" t="s">
        <v>869</v>
      </c>
      <c r="BI618" s="16" t="s">
        <v>75</v>
      </c>
      <c r="BK618" s="17" t="s">
        <v>65</v>
      </c>
      <c r="BL618" s="40" t="s">
        <v>6206</v>
      </c>
    </row>
    <row r="619" spans="1:64" ht="15" customHeight="1" x14ac:dyDescent="0.55000000000000004">
      <c r="A619" s="20">
        <v>838</v>
      </c>
      <c r="B619" s="20" t="s">
        <v>2759</v>
      </c>
      <c r="C619" s="20" t="s">
        <v>2760</v>
      </c>
      <c r="D619" s="2" t="s">
        <v>51</v>
      </c>
      <c r="E619" s="2" t="s">
        <v>2706</v>
      </c>
      <c r="F619" s="2" t="s">
        <v>2713</v>
      </c>
      <c r="H619" s="3">
        <v>1</v>
      </c>
      <c r="I619" s="3">
        <v>1</v>
      </c>
      <c r="J619" s="3">
        <v>1</v>
      </c>
      <c r="K619" s="3">
        <v>1</v>
      </c>
      <c r="L619" s="3" t="s">
        <v>55</v>
      </c>
      <c r="P619" s="28">
        <v>2</v>
      </c>
      <c r="Q619" s="8">
        <v>6500000</v>
      </c>
      <c r="R619" s="4" t="s">
        <v>384</v>
      </c>
      <c r="T619" s="11">
        <v>1</v>
      </c>
      <c r="U619" s="7">
        <v>3900000</v>
      </c>
      <c r="V619" s="5" t="s">
        <v>382</v>
      </c>
      <c r="W619" s="4" t="s">
        <v>2761</v>
      </c>
      <c r="X619" s="27">
        <v>1</v>
      </c>
      <c r="Y619" s="12">
        <v>26145035</v>
      </c>
      <c r="Z619" s="12" t="s">
        <v>69</v>
      </c>
      <c r="AB619" s="27">
        <v>1</v>
      </c>
      <c r="AC619" s="12">
        <v>26145035</v>
      </c>
      <c r="AD619" s="12" t="s">
        <v>69</v>
      </c>
      <c r="AF619" s="26">
        <v>1</v>
      </c>
      <c r="AG619" s="13" t="s">
        <v>104</v>
      </c>
      <c r="AH619" s="13" t="s">
        <v>2762</v>
      </c>
      <c r="AI619" s="26">
        <v>1</v>
      </c>
      <c r="AJ619" s="13" t="s">
        <v>104</v>
      </c>
      <c r="AK619" s="13" t="s">
        <v>2763</v>
      </c>
      <c r="AL619" s="25">
        <v>4</v>
      </c>
      <c r="AM619" s="14">
        <v>0</v>
      </c>
      <c r="AN619" s="14" t="s">
        <v>387</v>
      </c>
      <c r="AP619" s="14" t="s">
        <v>2764</v>
      </c>
      <c r="AR619" s="15">
        <v>8</v>
      </c>
      <c r="AS619" s="15">
        <v>8</v>
      </c>
      <c r="AT619" s="15">
        <v>8</v>
      </c>
      <c r="AU619" s="15">
        <v>1</v>
      </c>
      <c r="AV619" s="15">
        <v>1</v>
      </c>
      <c r="AW619" s="15">
        <v>3</v>
      </c>
      <c r="AX619" s="15">
        <v>5</v>
      </c>
      <c r="BD619" s="16" t="s">
        <v>664</v>
      </c>
      <c r="BE619" s="16" t="s">
        <v>664</v>
      </c>
      <c r="BF619" s="16" t="s">
        <v>664</v>
      </c>
      <c r="BG619" s="16" t="s">
        <v>664</v>
      </c>
      <c r="BH619" s="16" t="s">
        <v>64</v>
      </c>
      <c r="BJ619" s="16" t="s">
        <v>730</v>
      </c>
      <c r="BK619" s="17" t="s">
        <v>65</v>
      </c>
      <c r="BL619" s="40" t="s">
        <v>6206</v>
      </c>
    </row>
    <row r="620" spans="1:64" ht="15" customHeight="1" x14ac:dyDescent="0.55000000000000004">
      <c r="A620" s="20">
        <v>839</v>
      </c>
      <c r="B620" s="20" t="s">
        <v>2765</v>
      </c>
      <c r="C620" s="20" t="s">
        <v>2766</v>
      </c>
      <c r="D620" s="2" t="s">
        <v>51</v>
      </c>
      <c r="E620" s="2" t="s">
        <v>2706</v>
      </c>
      <c r="F620" s="2" t="s">
        <v>2713</v>
      </c>
      <c r="G620" s="2" t="s">
        <v>93</v>
      </c>
      <c r="H620" s="3">
        <v>1</v>
      </c>
      <c r="I620" s="3">
        <v>1</v>
      </c>
      <c r="J620" s="3">
        <v>0</v>
      </c>
      <c r="K620" s="3">
        <v>0</v>
      </c>
      <c r="L620" s="3" t="s">
        <v>116</v>
      </c>
      <c r="P620" s="28">
        <v>5</v>
      </c>
      <c r="Q620" s="9" t="s">
        <v>2767</v>
      </c>
      <c r="R620" s="4" t="s">
        <v>2768</v>
      </c>
      <c r="S620" s="4" t="s">
        <v>2769</v>
      </c>
      <c r="T620" s="11">
        <v>0.5</v>
      </c>
      <c r="U620" s="7" t="s">
        <v>2767</v>
      </c>
      <c r="V620" s="5" t="s">
        <v>2768</v>
      </c>
      <c r="W620" s="4" t="s">
        <v>540</v>
      </c>
      <c r="X620" s="27">
        <v>1</v>
      </c>
      <c r="Y620" s="12">
        <v>5915656</v>
      </c>
      <c r="Z620" s="12" t="s">
        <v>69</v>
      </c>
      <c r="AB620" s="27">
        <v>1</v>
      </c>
      <c r="AC620" s="12">
        <v>17599232</v>
      </c>
      <c r="AD620" s="12" t="s">
        <v>69</v>
      </c>
      <c r="AF620" s="26">
        <v>3</v>
      </c>
      <c r="AG620" s="13" t="s">
        <v>412</v>
      </c>
      <c r="AH620" s="13" t="s">
        <v>2770</v>
      </c>
      <c r="AI620" s="26">
        <v>2</v>
      </c>
      <c r="AJ620" s="13" t="s">
        <v>104</v>
      </c>
      <c r="AL620" s="25">
        <v>5</v>
      </c>
      <c r="AN620" s="14" t="s">
        <v>122</v>
      </c>
      <c r="AP620" s="14" t="s">
        <v>2771</v>
      </c>
      <c r="AR620" s="15">
        <v>14</v>
      </c>
      <c r="AS620" s="15">
        <v>13</v>
      </c>
      <c r="AT620" s="15">
        <v>14</v>
      </c>
      <c r="AU620" s="15">
        <v>3</v>
      </c>
      <c r="AV620" s="15">
        <v>1</v>
      </c>
      <c r="AW620" s="15">
        <v>6</v>
      </c>
      <c r="AX620" s="15">
        <v>8</v>
      </c>
      <c r="BA620" s="15" t="s">
        <v>175</v>
      </c>
      <c r="BC620" s="15" t="s">
        <v>6201</v>
      </c>
      <c r="BD620" s="16" t="s">
        <v>536</v>
      </c>
      <c r="BE620" s="16" t="s">
        <v>537</v>
      </c>
      <c r="BF620" s="16" t="s">
        <v>664</v>
      </c>
      <c r="BG620" s="16" t="s">
        <v>731</v>
      </c>
      <c r="BJ620" s="16" t="s">
        <v>124</v>
      </c>
      <c r="BK620" s="17" t="s">
        <v>165</v>
      </c>
      <c r="BL620" s="40" t="s">
        <v>6206</v>
      </c>
    </row>
    <row r="621" spans="1:64" ht="15" customHeight="1" x14ac:dyDescent="0.55000000000000004">
      <c r="A621" s="20">
        <v>840</v>
      </c>
      <c r="B621" s="20" t="s">
        <v>2772</v>
      </c>
      <c r="C621" s="20" t="s">
        <v>2773</v>
      </c>
      <c r="D621" s="2" t="s">
        <v>51</v>
      </c>
      <c r="E621" s="2" t="s">
        <v>2706</v>
      </c>
      <c r="F621" s="2" t="s">
        <v>2713</v>
      </c>
      <c r="H621" s="3">
        <v>1</v>
      </c>
      <c r="I621" s="3">
        <v>1</v>
      </c>
      <c r="J621" s="3">
        <v>0</v>
      </c>
      <c r="K621" s="3">
        <v>0</v>
      </c>
      <c r="L621" s="3" t="s">
        <v>55</v>
      </c>
      <c r="P621" s="28">
        <v>4</v>
      </c>
      <c r="Q621" s="8">
        <v>200000</v>
      </c>
      <c r="R621" s="4" t="s">
        <v>384</v>
      </c>
      <c r="T621" s="11">
        <v>0.5</v>
      </c>
      <c r="U621" s="7">
        <v>100000</v>
      </c>
      <c r="V621" s="5" t="s">
        <v>382</v>
      </c>
      <c r="W621" s="4" t="s">
        <v>540</v>
      </c>
      <c r="X621" s="27">
        <v>1</v>
      </c>
      <c r="Y621" s="12">
        <v>14212852</v>
      </c>
      <c r="Z621" s="12" t="s">
        <v>69</v>
      </c>
      <c r="AB621" s="27">
        <v>1</v>
      </c>
      <c r="AC621" s="12">
        <v>14212852</v>
      </c>
      <c r="AD621" s="12" t="s">
        <v>69</v>
      </c>
      <c r="AF621" s="26">
        <v>3</v>
      </c>
      <c r="AG621" s="13" t="s">
        <v>412</v>
      </c>
      <c r="AH621" s="13" t="s">
        <v>2774</v>
      </c>
      <c r="AI621" s="26">
        <v>2</v>
      </c>
      <c r="AJ621" s="13" t="s">
        <v>104</v>
      </c>
      <c r="AL621" s="25">
        <v>3</v>
      </c>
      <c r="AN621" s="14" t="s">
        <v>551</v>
      </c>
      <c r="AO621" s="14" t="s">
        <v>2775</v>
      </c>
      <c r="AR621" s="15">
        <v>11</v>
      </c>
      <c r="AS621" s="15">
        <v>10</v>
      </c>
      <c r="AT621" s="15">
        <v>11</v>
      </c>
      <c r="AU621" s="15">
        <v>3</v>
      </c>
      <c r="AV621" s="15">
        <v>1</v>
      </c>
      <c r="AW621" s="15">
        <v>5</v>
      </c>
      <c r="AX621" s="15">
        <v>6</v>
      </c>
      <c r="BD621" s="16" t="s">
        <v>6226</v>
      </c>
      <c r="BE621" s="16" t="s">
        <v>6246</v>
      </c>
      <c r="BF621" s="16" t="s">
        <v>6226</v>
      </c>
      <c r="BG621" s="16" t="s">
        <v>6246</v>
      </c>
      <c r="BJ621" s="16" t="s">
        <v>532</v>
      </c>
      <c r="BK621" s="17" t="s">
        <v>65</v>
      </c>
      <c r="BL621" s="40" t="s">
        <v>6206</v>
      </c>
    </row>
    <row r="622" spans="1:64" ht="15" customHeight="1" x14ac:dyDescent="0.55000000000000004">
      <c r="A622" s="20">
        <v>841</v>
      </c>
      <c r="B622" s="20" t="s">
        <v>2776</v>
      </c>
      <c r="C622" s="20" t="s">
        <v>2777</v>
      </c>
      <c r="D622" s="2" t="s">
        <v>51</v>
      </c>
      <c r="E622" s="2" t="s">
        <v>2706</v>
      </c>
      <c r="F622" s="2" t="s">
        <v>2713</v>
      </c>
      <c r="H622" s="3">
        <v>1</v>
      </c>
      <c r="I622" s="3">
        <v>1</v>
      </c>
      <c r="J622" s="3">
        <v>1</v>
      </c>
      <c r="K622" s="3">
        <v>1</v>
      </c>
      <c r="L622" s="3" t="s">
        <v>55</v>
      </c>
      <c r="P622" s="28">
        <v>4</v>
      </c>
      <c r="Q622" s="8">
        <v>150000</v>
      </c>
      <c r="R622" s="4" t="s">
        <v>384</v>
      </c>
      <c r="T622" s="11">
        <v>1</v>
      </c>
      <c r="U622" s="7">
        <v>100000</v>
      </c>
      <c r="V622" s="5" t="s">
        <v>382</v>
      </c>
      <c r="W622" s="4" t="s">
        <v>447</v>
      </c>
      <c r="X622" s="27">
        <v>2</v>
      </c>
      <c r="Y622" s="12">
        <v>2760861</v>
      </c>
      <c r="Z622" s="12" t="s">
        <v>69</v>
      </c>
      <c r="AB622" s="27">
        <v>2</v>
      </c>
      <c r="AC622" s="12">
        <v>2760861</v>
      </c>
      <c r="AD622" s="12" t="s">
        <v>69</v>
      </c>
      <c r="AF622" s="26">
        <v>3</v>
      </c>
      <c r="AG622" s="13" t="s">
        <v>104</v>
      </c>
      <c r="AH622" s="13" t="s">
        <v>2778</v>
      </c>
      <c r="AI622" s="26">
        <v>3</v>
      </c>
      <c r="AJ622" s="13" t="s">
        <v>104</v>
      </c>
      <c r="AK622" s="13" t="s">
        <v>2779</v>
      </c>
      <c r="AL622" s="25">
        <v>2</v>
      </c>
      <c r="AM622" s="14">
        <v>0</v>
      </c>
      <c r="AN622" s="14" t="s">
        <v>2780</v>
      </c>
      <c r="AP622" s="14" t="s">
        <v>2579</v>
      </c>
      <c r="AR622" s="15">
        <v>11</v>
      </c>
      <c r="AS622" s="15">
        <v>11</v>
      </c>
      <c r="AT622" s="15">
        <v>11</v>
      </c>
      <c r="AU622" s="15">
        <v>3</v>
      </c>
      <c r="AV622" s="15">
        <v>2</v>
      </c>
      <c r="AW622" s="15">
        <v>6</v>
      </c>
      <c r="AX622" s="15">
        <v>5</v>
      </c>
      <c r="BD622" s="16" t="s">
        <v>6226</v>
      </c>
      <c r="BE622" s="16" t="s">
        <v>6265</v>
      </c>
      <c r="BF622" s="16" t="s">
        <v>6226</v>
      </c>
      <c r="BG622" s="16" t="s">
        <v>6292</v>
      </c>
      <c r="BH622" s="16" t="s">
        <v>466</v>
      </c>
      <c r="BJ622" s="16" t="s">
        <v>390</v>
      </c>
      <c r="BK622" s="17" t="s">
        <v>65</v>
      </c>
      <c r="BL622" s="40" t="s">
        <v>6206</v>
      </c>
    </row>
    <row r="623" spans="1:64" ht="15" customHeight="1" x14ac:dyDescent="0.55000000000000004">
      <c r="A623" s="20">
        <v>842</v>
      </c>
      <c r="B623" s="20" t="s">
        <v>2781</v>
      </c>
      <c r="C623" s="20" t="s">
        <v>2782</v>
      </c>
      <c r="D623" s="2" t="s">
        <v>51</v>
      </c>
      <c r="E623" s="2" t="s">
        <v>2706</v>
      </c>
      <c r="F623" s="2" t="s">
        <v>2713</v>
      </c>
      <c r="G623" s="2" t="s">
        <v>93</v>
      </c>
      <c r="H623" s="3">
        <v>0</v>
      </c>
      <c r="I623" s="3">
        <v>0</v>
      </c>
      <c r="J623" s="3">
        <v>0</v>
      </c>
      <c r="K623" s="3">
        <v>1</v>
      </c>
      <c r="L623" s="3" t="s">
        <v>55</v>
      </c>
      <c r="P623" s="28">
        <v>5</v>
      </c>
      <c r="Q623" s="9"/>
      <c r="R623" s="4" t="s">
        <v>57</v>
      </c>
      <c r="U623" s="7"/>
      <c r="X623" s="27">
        <v>5</v>
      </c>
      <c r="Y623" s="12">
        <v>10664</v>
      </c>
      <c r="Z623" s="12" t="s">
        <v>58</v>
      </c>
      <c r="AB623" s="27">
        <v>5</v>
      </c>
      <c r="AC623" s="12">
        <v>10664</v>
      </c>
      <c r="AD623" s="12" t="s">
        <v>58</v>
      </c>
      <c r="AF623" s="26">
        <v>4</v>
      </c>
      <c r="AG623" s="13" t="s">
        <v>59</v>
      </c>
      <c r="AH623" s="13" t="s">
        <v>2783</v>
      </c>
      <c r="AI623" s="26">
        <v>3</v>
      </c>
      <c r="AJ623" s="13" t="s">
        <v>59</v>
      </c>
      <c r="AL623" s="25">
        <v>3</v>
      </c>
      <c r="AN623" s="14" t="s">
        <v>61</v>
      </c>
      <c r="AR623" s="15">
        <v>17</v>
      </c>
      <c r="AS623" s="15">
        <v>16</v>
      </c>
      <c r="AT623" s="15">
        <v>17</v>
      </c>
      <c r="AU623" s="15">
        <v>4</v>
      </c>
      <c r="AV623" s="15">
        <v>5</v>
      </c>
      <c r="AW623" s="15">
        <v>10</v>
      </c>
      <c r="AX623" s="15">
        <v>7</v>
      </c>
      <c r="AY623" s="15" t="s">
        <v>45</v>
      </c>
      <c r="AZ623" s="15" t="s">
        <v>63</v>
      </c>
      <c r="BC623" s="15" t="s">
        <v>6138</v>
      </c>
      <c r="BD623" s="16" t="s">
        <v>6226</v>
      </c>
      <c r="BE623" s="16" t="s">
        <v>76</v>
      </c>
      <c r="BF623" s="16" t="s">
        <v>6226</v>
      </c>
      <c r="BG623" s="16" t="s">
        <v>76</v>
      </c>
      <c r="BH623" s="16" t="s">
        <v>74</v>
      </c>
      <c r="BK623" s="17" t="s">
        <v>65</v>
      </c>
      <c r="BL623" s="40" t="s">
        <v>6206</v>
      </c>
    </row>
    <row r="624" spans="1:64" ht="15" customHeight="1" x14ac:dyDescent="0.55000000000000004">
      <c r="A624" s="20">
        <v>843</v>
      </c>
      <c r="B624" s="20" t="s">
        <v>2784</v>
      </c>
      <c r="C624" s="20" t="s">
        <v>2785</v>
      </c>
      <c r="D624" s="2" t="s">
        <v>51</v>
      </c>
      <c r="E624" s="2" t="s">
        <v>2706</v>
      </c>
      <c r="F624" s="2" t="s">
        <v>2713</v>
      </c>
      <c r="H624" s="3">
        <v>0</v>
      </c>
      <c r="I624" s="3">
        <v>0</v>
      </c>
      <c r="J624" s="3">
        <v>1</v>
      </c>
      <c r="K624" s="3">
        <v>1</v>
      </c>
      <c r="L624" s="3" t="s">
        <v>55</v>
      </c>
      <c r="P624" s="28">
        <v>4</v>
      </c>
      <c r="Q624" s="9"/>
      <c r="R624" s="4" t="s">
        <v>57</v>
      </c>
      <c r="S624" s="4" t="s">
        <v>758</v>
      </c>
      <c r="U624" s="7"/>
      <c r="X624" s="27">
        <v>4</v>
      </c>
      <c r="Y624" s="12">
        <v>270978</v>
      </c>
      <c r="Z624" s="12" t="s">
        <v>69</v>
      </c>
      <c r="AB624" s="27">
        <v>4</v>
      </c>
      <c r="AC624" s="12">
        <v>270978</v>
      </c>
      <c r="AD624" s="12" t="s">
        <v>69</v>
      </c>
      <c r="AF624" s="26">
        <v>4</v>
      </c>
      <c r="AG624" s="13" t="s">
        <v>70</v>
      </c>
      <c r="AI624" s="26">
        <v>4</v>
      </c>
      <c r="AJ624" s="13" t="s">
        <v>70</v>
      </c>
      <c r="AK624" s="13" t="s">
        <v>2786</v>
      </c>
      <c r="AL624" s="25">
        <v>4</v>
      </c>
      <c r="AN624" s="14" t="s">
        <v>59</v>
      </c>
      <c r="AR624" s="15">
        <v>16</v>
      </c>
      <c r="AS624" s="15">
        <v>16</v>
      </c>
      <c r="AT624" s="15">
        <v>16</v>
      </c>
      <c r="AU624" s="15">
        <v>4</v>
      </c>
      <c r="AV624" s="15">
        <v>4</v>
      </c>
      <c r="AW624" s="15">
        <v>8</v>
      </c>
      <c r="AX624" s="15">
        <v>8</v>
      </c>
      <c r="AZ624" s="15" t="s">
        <v>63</v>
      </c>
      <c r="BC624" s="15" t="s">
        <v>6202</v>
      </c>
      <c r="BD624" s="16" t="s">
        <v>6226</v>
      </c>
      <c r="BE624" s="16" t="s">
        <v>76</v>
      </c>
      <c r="BF624" s="16" t="s">
        <v>6226</v>
      </c>
      <c r="BG624" s="16" t="s">
        <v>76</v>
      </c>
      <c r="BH624" s="16" t="s">
        <v>64</v>
      </c>
      <c r="BI624" s="16" t="s">
        <v>75</v>
      </c>
      <c r="BK624" s="17" t="s">
        <v>65</v>
      </c>
      <c r="BL624" s="40" t="s">
        <v>6206</v>
      </c>
    </row>
    <row r="625" spans="1:64" ht="15" customHeight="1" x14ac:dyDescent="0.55000000000000004">
      <c r="A625" s="20">
        <v>844</v>
      </c>
      <c r="B625" s="20" t="s">
        <v>2787</v>
      </c>
      <c r="C625" s="20" t="s">
        <v>2788</v>
      </c>
      <c r="D625" s="2" t="s">
        <v>51</v>
      </c>
      <c r="E625" s="2" t="s">
        <v>2706</v>
      </c>
      <c r="F625" s="2" t="s">
        <v>2713</v>
      </c>
      <c r="G625" s="2" t="s">
        <v>93</v>
      </c>
      <c r="H625" s="3">
        <v>0</v>
      </c>
      <c r="I625" s="3">
        <v>0</v>
      </c>
      <c r="J625" s="3">
        <v>1</v>
      </c>
      <c r="K625" s="3">
        <v>0</v>
      </c>
      <c r="L625" s="3" t="s">
        <v>55</v>
      </c>
      <c r="P625" s="28">
        <v>5</v>
      </c>
      <c r="Q625" s="9"/>
      <c r="R625" s="4" t="s">
        <v>90</v>
      </c>
      <c r="U625" s="7"/>
      <c r="X625" s="27">
        <v>5</v>
      </c>
      <c r="Y625" s="12">
        <v>27239</v>
      </c>
      <c r="Z625" s="12" t="s">
        <v>69</v>
      </c>
      <c r="AB625" s="27">
        <v>5</v>
      </c>
      <c r="AC625" s="12">
        <v>27239</v>
      </c>
      <c r="AD625" s="12" t="s">
        <v>69</v>
      </c>
      <c r="AF625" s="26">
        <v>4</v>
      </c>
      <c r="AG625" s="13" t="s">
        <v>70</v>
      </c>
      <c r="AI625" s="26">
        <v>4</v>
      </c>
      <c r="AJ625" s="13" t="s">
        <v>70</v>
      </c>
      <c r="AK625" s="13" t="s">
        <v>1228</v>
      </c>
      <c r="AL625" s="25">
        <v>4</v>
      </c>
      <c r="AN625" s="14" t="s">
        <v>70</v>
      </c>
      <c r="AR625" s="15">
        <v>18</v>
      </c>
      <c r="AS625" s="15">
        <v>18</v>
      </c>
      <c r="AT625" s="15">
        <v>18</v>
      </c>
      <c r="AU625" s="15">
        <v>4</v>
      </c>
      <c r="AV625" s="15">
        <v>5</v>
      </c>
      <c r="AW625" s="15">
        <v>10</v>
      </c>
      <c r="AX625" s="15">
        <v>8</v>
      </c>
      <c r="AY625" s="15" t="s">
        <v>45</v>
      </c>
      <c r="AZ625" s="15" t="s">
        <v>63</v>
      </c>
      <c r="BC625" s="15" t="s">
        <v>6138</v>
      </c>
      <c r="BD625" s="16" t="s">
        <v>6226</v>
      </c>
      <c r="BE625" s="16" t="s">
        <v>6241</v>
      </c>
      <c r="BF625" s="16" t="s">
        <v>6226</v>
      </c>
      <c r="BG625" s="16" t="s">
        <v>6241</v>
      </c>
      <c r="BI625" s="16" t="s">
        <v>368</v>
      </c>
      <c r="BK625" s="17" t="s">
        <v>65</v>
      </c>
      <c r="BL625" s="40" t="s">
        <v>6208</v>
      </c>
    </row>
    <row r="626" spans="1:64" ht="15" customHeight="1" x14ac:dyDescent="0.55000000000000004">
      <c r="A626" s="20">
        <v>845</v>
      </c>
      <c r="B626" s="20" t="s">
        <v>2789</v>
      </c>
      <c r="C626" s="20" t="s">
        <v>2790</v>
      </c>
      <c r="D626" s="2" t="s">
        <v>51</v>
      </c>
      <c r="E626" s="2" t="s">
        <v>2706</v>
      </c>
      <c r="F626" s="2" t="s">
        <v>2713</v>
      </c>
      <c r="H626" s="3">
        <v>0</v>
      </c>
      <c r="I626" s="3">
        <v>0</v>
      </c>
      <c r="J626" s="3">
        <v>1</v>
      </c>
      <c r="K626" s="3">
        <v>0</v>
      </c>
      <c r="L626" s="3" t="s">
        <v>55</v>
      </c>
      <c r="P626" s="28">
        <v>5</v>
      </c>
      <c r="Q626" s="9"/>
      <c r="R626" s="4" t="s">
        <v>90</v>
      </c>
      <c r="U626" s="7"/>
      <c r="X626" s="27">
        <v>4</v>
      </c>
      <c r="Y626" s="12">
        <v>227056</v>
      </c>
      <c r="Z626" s="12" t="s">
        <v>69</v>
      </c>
      <c r="AB626" s="27">
        <v>4</v>
      </c>
      <c r="AC626" s="12">
        <v>227056</v>
      </c>
      <c r="AD626" s="12" t="s">
        <v>69</v>
      </c>
      <c r="AF626" s="26">
        <v>3</v>
      </c>
      <c r="AG626" s="13" t="s">
        <v>70</v>
      </c>
      <c r="AI626" s="26">
        <v>3</v>
      </c>
      <c r="AJ626" s="13" t="s">
        <v>70</v>
      </c>
      <c r="AK626" s="13" t="s">
        <v>667</v>
      </c>
      <c r="AL626" s="25">
        <v>4</v>
      </c>
      <c r="AN626" s="14" t="s">
        <v>70</v>
      </c>
      <c r="AR626" s="15">
        <v>16</v>
      </c>
      <c r="AS626" s="15">
        <v>16</v>
      </c>
      <c r="AT626" s="15">
        <v>16</v>
      </c>
      <c r="AU626" s="15">
        <v>3</v>
      </c>
      <c r="AV626" s="15">
        <v>4</v>
      </c>
      <c r="AW626" s="15">
        <v>9</v>
      </c>
      <c r="AX626" s="15">
        <v>7</v>
      </c>
      <c r="AZ626" s="15" t="s">
        <v>63</v>
      </c>
      <c r="BC626" s="15" t="s">
        <v>6202</v>
      </c>
      <c r="BD626" s="16" t="s">
        <v>6226</v>
      </c>
      <c r="BE626" s="16" t="s">
        <v>6079</v>
      </c>
      <c r="BF626" s="16" t="s">
        <v>6226</v>
      </c>
      <c r="BG626" s="16" t="s">
        <v>6079</v>
      </c>
      <c r="BK626" s="17" t="s">
        <v>65</v>
      </c>
      <c r="BL626" s="40" t="s">
        <v>6206</v>
      </c>
    </row>
    <row r="627" spans="1:64" ht="15" customHeight="1" x14ac:dyDescent="0.55000000000000004">
      <c r="A627" s="20">
        <v>846</v>
      </c>
      <c r="B627" s="20" t="s">
        <v>2791</v>
      </c>
      <c r="C627" s="20" t="s">
        <v>2792</v>
      </c>
      <c r="D627" s="2" t="s">
        <v>51</v>
      </c>
      <c r="E627" s="2" t="s">
        <v>2706</v>
      </c>
      <c r="F627" s="2" t="s">
        <v>2713</v>
      </c>
      <c r="H627" s="3">
        <v>0</v>
      </c>
      <c r="I627" s="3">
        <v>1</v>
      </c>
      <c r="J627" s="3">
        <v>1</v>
      </c>
      <c r="K627" s="3">
        <v>1</v>
      </c>
      <c r="L627" s="3" t="s">
        <v>55</v>
      </c>
      <c r="P627" s="28">
        <v>2</v>
      </c>
      <c r="Q627" s="8">
        <v>20000000</v>
      </c>
      <c r="R627" s="4" t="s">
        <v>104</v>
      </c>
      <c r="T627" s="11">
        <v>1</v>
      </c>
      <c r="U627" s="7" t="s">
        <v>2793</v>
      </c>
      <c r="V627" s="5" t="s">
        <v>331</v>
      </c>
      <c r="W627" s="4" t="s">
        <v>674</v>
      </c>
      <c r="X627" s="27">
        <v>1</v>
      </c>
      <c r="Y627" s="12">
        <v>12630617</v>
      </c>
      <c r="Z627" s="12" t="s">
        <v>69</v>
      </c>
      <c r="AB627" s="27">
        <v>1</v>
      </c>
      <c r="AC627" s="12">
        <v>12630617</v>
      </c>
      <c r="AD627" s="12" t="s">
        <v>69</v>
      </c>
      <c r="AF627" s="26">
        <v>2</v>
      </c>
      <c r="AG627" s="13" t="s">
        <v>104</v>
      </c>
      <c r="AH627" s="13" t="s">
        <v>2794</v>
      </c>
      <c r="AI627" s="26">
        <v>2</v>
      </c>
      <c r="AJ627" s="13" t="s">
        <v>104</v>
      </c>
      <c r="AK627" s="13" t="s">
        <v>2795</v>
      </c>
      <c r="AL627" s="25">
        <v>3</v>
      </c>
      <c r="AN627" s="14" t="s">
        <v>335</v>
      </c>
      <c r="AO627" s="14" t="s">
        <v>2796</v>
      </c>
      <c r="AR627" s="15">
        <v>8</v>
      </c>
      <c r="AS627" s="15">
        <v>8</v>
      </c>
      <c r="AT627" s="15">
        <v>8</v>
      </c>
      <c r="AU627" s="15">
        <v>2</v>
      </c>
      <c r="AV627" s="15">
        <v>1</v>
      </c>
      <c r="AW627" s="15">
        <v>3</v>
      </c>
      <c r="AX627" s="15">
        <v>5</v>
      </c>
      <c r="BD627" s="16" t="s">
        <v>6238</v>
      </c>
      <c r="BE627" s="16" t="s">
        <v>6281</v>
      </c>
      <c r="BF627" s="16" t="s">
        <v>6238</v>
      </c>
      <c r="BG627" s="16" t="s">
        <v>6281</v>
      </c>
      <c r="BH627" s="16" t="s">
        <v>422</v>
      </c>
      <c r="BJ627" s="16" t="s">
        <v>337</v>
      </c>
      <c r="BK627" s="17" t="s">
        <v>65</v>
      </c>
      <c r="BL627" s="40" t="s">
        <v>6206</v>
      </c>
    </row>
    <row r="628" spans="1:64" ht="15" customHeight="1" x14ac:dyDescent="0.55000000000000004">
      <c r="A628" s="20">
        <v>848</v>
      </c>
      <c r="B628" s="20" t="s">
        <v>2797</v>
      </c>
      <c r="C628" s="20" t="s">
        <v>2798</v>
      </c>
      <c r="D628" s="2" t="s">
        <v>51</v>
      </c>
      <c r="E628" s="2" t="s">
        <v>2706</v>
      </c>
      <c r="F628" s="2" t="s">
        <v>2713</v>
      </c>
      <c r="H628" s="3">
        <v>0</v>
      </c>
      <c r="I628" s="3">
        <v>1</v>
      </c>
      <c r="J628" s="3">
        <v>1</v>
      </c>
      <c r="K628" s="3">
        <v>0</v>
      </c>
      <c r="L628" s="3" t="s">
        <v>100</v>
      </c>
      <c r="P628" s="28">
        <v>4</v>
      </c>
      <c r="Q628" s="8">
        <v>84000</v>
      </c>
      <c r="R628" s="4" t="s">
        <v>384</v>
      </c>
      <c r="T628" s="11">
        <v>1</v>
      </c>
      <c r="U628" s="7">
        <v>40000</v>
      </c>
      <c r="V628" s="5" t="s">
        <v>382</v>
      </c>
      <c r="W628" s="4" t="s">
        <v>429</v>
      </c>
      <c r="X628" s="27">
        <v>3</v>
      </c>
      <c r="Y628" s="12">
        <v>590648</v>
      </c>
      <c r="Z628" s="12" t="s">
        <v>69</v>
      </c>
      <c r="AB628" s="27">
        <v>3</v>
      </c>
      <c r="AC628" s="12">
        <v>304234</v>
      </c>
      <c r="AD628" s="12" t="s">
        <v>69</v>
      </c>
      <c r="AF628" s="26">
        <v>3</v>
      </c>
      <c r="AG628" s="13" t="s">
        <v>104</v>
      </c>
      <c r="AH628" s="13" t="s">
        <v>2799</v>
      </c>
      <c r="AI628" s="26">
        <v>3</v>
      </c>
      <c r="AJ628" s="13" t="s">
        <v>104</v>
      </c>
      <c r="AK628" s="13" t="s">
        <v>2800</v>
      </c>
      <c r="AL628" s="25">
        <v>3</v>
      </c>
      <c r="AN628" s="14" t="s">
        <v>461</v>
      </c>
      <c r="AO628" s="14" t="s">
        <v>2801</v>
      </c>
      <c r="AR628" s="15">
        <v>13</v>
      </c>
      <c r="AS628" s="15">
        <v>13</v>
      </c>
      <c r="AT628" s="15">
        <v>13</v>
      </c>
      <c r="AU628" s="15">
        <v>3</v>
      </c>
      <c r="AV628" s="15">
        <v>3</v>
      </c>
      <c r="AW628" s="15">
        <v>7</v>
      </c>
      <c r="AX628" s="15">
        <v>6</v>
      </c>
      <c r="BD628" s="16" t="s">
        <v>467</v>
      </c>
      <c r="BE628" s="16" t="s">
        <v>919</v>
      </c>
      <c r="BF628" s="16" t="s">
        <v>6226</v>
      </c>
      <c r="BG628" s="16" t="s">
        <v>87</v>
      </c>
      <c r="BJ628" s="16" t="s">
        <v>435</v>
      </c>
      <c r="BK628" s="17" t="s">
        <v>948</v>
      </c>
      <c r="BL628" s="40" t="s">
        <v>6206</v>
      </c>
    </row>
    <row r="629" spans="1:64" ht="15" customHeight="1" x14ac:dyDescent="0.55000000000000004">
      <c r="A629" s="20">
        <v>849</v>
      </c>
      <c r="B629" s="20" t="s">
        <v>2802</v>
      </c>
      <c r="C629" s="20" t="s">
        <v>2803</v>
      </c>
      <c r="D629" s="2" t="s">
        <v>51</v>
      </c>
      <c r="E629" s="2" t="s">
        <v>2706</v>
      </c>
      <c r="F629" s="2" t="s">
        <v>2713</v>
      </c>
      <c r="H629" s="3">
        <v>1</v>
      </c>
      <c r="I629" s="3">
        <v>1</v>
      </c>
      <c r="J629" s="3">
        <v>1</v>
      </c>
      <c r="K629" s="3">
        <v>1</v>
      </c>
      <c r="L629" s="3" t="s">
        <v>100</v>
      </c>
      <c r="P629" s="28">
        <v>3</v>
      </c>
      <c r="Q629" s="8">
        <v>3500000</v>
      </c>
      <c r="R629" s="4" t="s">
        <v>384</v>
      </c>
      <c r="T629" s="11">
        <v>1</v>
      </c>
      <c r="U629" s="7">
        <v>1100000</v>
      </c>
      <c r="V629" s="5" t="s">
        <v>382</v>
      </c>
      <c r="W629" s="4" t="s">
        <v>510</v>
      </c>
      <c r="X629" s="27">
        <v>1</v>
      </c>
      <c r="Y629" s="12">
        <v>14203527</v>
      </c>
      <c r="Z629" s="12" t="s">
        <v>69</v>
      </c>
      <c r="AA629" s="12" t="s">
        <v>2804</v>
      </c>
      <c r="AB629" s="27">
        <v>1</v>
      </c>
      <c r="AC629" s="12">
        <v>11753425</v>
      </c>
      <c r="AD629" s="12" t="s">
        <v>69</v>
      </c>
      <c r="AE629" s="12" t="s">
        <v>2805</v>
      </c>
      <c r="AF629" s="26">
        <v>4</v>
      </c>
      <c r="AG629" s="13" t="s">
        <v>430</v>
      </c>
      <c r="AH629" s="13" t="s">
        <v>2806</v>
      </c>
      <c r="AI629" s="26">
        <v>3</v>
      </c>
      <c r="AJ629" s="13" t="s">
        <v>104</v>
      </c>
      <c r="AK629" s="13" t="s">
        <v>2807</v>
      </c>
      <c r="AL629" s="25">
        <v>4</v>
      </c>
      <c r="AM629" s="14">
        <v>0</v>
      </c>
      <c r="AN629" s="14" t="s">
        <v>387</v>
      </c>
      <c r="AP629" s="14" t="s">
        <v>2808</v>
      </c>
      <c r="AR629" s="15">
        <v>12</v>
      </c>
      <c r="AS629" s="15">
        <v>11</v>
      </c>
      <c r="AT629" s="15">
        <v>12</v>
      </c>
      <c r="AU629" s="15">
        <v>4</v>
      </c>
      <c r="AV629" s="15">
        <v>1</v>
      </c>
      <c r="AW629" s="15">
        <v>4</v>
      </c>
      <c r="AX629" s="15">
        <v>8</v>
      </c>
      <c r="BD629" s="16" t="s">
        <v>6239</v>
      </c>
      <c r="BE629" s="16" t="s">
        <v>6390</v>
      </c>
      <c r="BF629" s="16" t="s">
        <v>6239</v>
      </c>
      <c r="BG629" s="16" t="s">
        <v>6431</v>
      </c>
      <c r="BH629" s="16" t="s">
        <v>902</v>
      </c>
      <c r="BJ629" s="16" t="s">
        <v>571</v>
      </c>
      <c r="BK629" s="17" t="s">
        <v>211</v>
      </c>
      <c r="BL629" s="40" t="s">
        <v>6206</v>
      </c>
    </row>
    <row r="630" spans="1:64" ht="15" customHeight="1" x14ac:dyDescent="0.55000000000000004">
      <c r="A630" s="20">
        <v>850</v>
      </c>
      <c r="B630" s="20" t="s">
        <v>2809</v>
      </c>
      <c r="C630" s="20" t="s">
        <v>2810</v>
      </c>
      <c r="D630" s="2" t="s">
        <v>51</v>
      </c>
      <c r="E630" s="2" t="s">
        <v>2706</v>
      </c>
      <c r="F630" s="2" t="s">
        <v>2713</v>
      </c>
      <c r="H630" s="3">
        <v>0</v>
      </c>
      <c r="I630" s="3">
        <v>0</v>
      </c>
      <c r="J630" s="3">
        <v>1</v>
      </c>
      <c r="K630" s="3">
        <v>1</v>
      </c>
      <c r="L630" s="3" t="s">
        <v>55</v>
      </c>
      <c r="P630" s="28">
        <v>3</v>
      </c>
      <c r="Q630" s="9"/>
      <c r="R630" s="4" t="s">
        <v>90</v>
      </c>
      <c r="U630" s="7"/>
      <c r="X630" s="27">
        <v>1</v>
      </c>
      <c r="Y630" s="12">
        <v>10161021</v>
      </c>
      <c r="Z630" s="12" t="s">
        <v>69</v>
      </c>
      <c r="AB630" s="27">
        <v>1</v>
      </c>
      <c r="AC630" s="12">
        <v>10161021</v>
      </c>
      <c r="AD630" s="12" t="s">
        <v>69</v>
      </c>
      <c r="AF630" s="26">
        <v>3</v>
      </c>
      <c r="AG630" s="13" t="s">
        <v>70</v>
      </c>
      <c r="AH630" s="13" t="s">
        <v>2811</v>
      </c>
      <c r="AI630" s="26">
        <v>3</v>
      </c>
      <c r="AJ630" s="13" t="s">
        <v>70</v>
      </c>
      <c r="AK630" s="13" t="s">
        <v>2812</v>
      </c>
      <c r="AL630" s="25">
        <v>4</v>
      </c>
      <c r="AN630" s="14" t="s">
        <v>59</v>
      </c>
      <c r="AO630" s="14" t="s">
        <v>2813</v>
      </c>
      <c r="AR630" s="15">
        <v>11</v>
      </c>
      <c r="AS630" s="15">
        <v>11</v>
      </c>
      <c r="AT630" s="15">
        <v>11</v>
      </c>
      <c r="AU630" s="15">
        <v>3</v>
      </c>
      <c r="AV630" s="15">
        <v>1</v>
      </c>
      <c r="AW630" s="15">
        <v>4</v>
      </c>
      <c r="AX630" s="15">
        <v>7</v>
      </c>
      <c r="BD630" s="16" t="s">
        <v>6226</v>
      </c>
      <c r="BE630" s="16" t="s">
        <v>338</v>
      </c>
      <c r="BF630" s="16" t="s">
        <v>6226</v>
      </c>
      <c r="BG630" s="16" t="s">
        <v>338</v>
      </c>
      <c r="BH630" s="16" t="s">
        <v>74</v>
      </c>
      <c r="BK630" s="17" t="s">
        <v>65</v>
      </c>
      <c r="BL630" s="40" t="s">
        <v>6206</v>
      </c>
    </row>
    <row r="631" spans="1:64" ht="15" customHeight="1" x14ac:dyDescent="0.55000000000000004">
      <c r="A631" s="20">
        <v>851</v>
      </c>
      <c r="B631" s="20" t="s">
        <v>2814</v>
      </c>
      <c r="C631" s="20" t="s">
        <v>2815</v>
      </c>
      <c r="D631" s="2" t="s">
        <v>51</v>
      </c>
      <c r="E631" s="2" t="s">
        <v>2706</v>
      </c>
      <c r="F631" s="2" t="s">
        <v>2713</v>
      </c>
      <c r="G631" s="2" t="s">
        <v>93</v>
      </c>
      <c r="H631" s="3">
        <v>0</v>
      </c>
      <c r="I631" s="3">
        <v>0</v>
      </c>
      <c r="J631" s="3">
        <v>1</v>
      </c>
      <c r="K631" s="3">
        <v>1</v>
      </c>
      <c r="L631" s="3" t="s">
        <v>55</v>
      </c>
      <c r="P631" s="28">
        <v>4</v>
      </c>
      <c r="Q631" s="9"/>
      <c r="R631" s="4" t="s">
        <v>90</v>
      </c>
      <c r="U631" s="7"/>
      <c r="X631" s="27">
        <v>3</v>
      </c>
      <c r="Y631" s="12">
        <v>988654</v>
      </c>
      <c r="Z631" s="12" t="s">
        <v>69</v>
      </c>
      <c r="AB631" s="27">
        <v>3</v>
      </c>
      <c r="AC631" s="12">
        <v>988654</v>
      </c>
      <c r="AD631" s="12" t="s">
        <v>69</v>
      </c>
      <c r="AE631" s="12" t="s">
        <v>2816</v>
      </c>
      <c r="AF631" s="26">
        <v>4</v>
      </c>
      <c r="AG631" s="13" t="s">
        <v>1020</v>
      </c>
      <c r="AH631" s="13" t="s">
        <v>2817</v>
      </c>
      <c r="AI631" s="26">
        <v>4</v>
      </c>
      <c r="AJ631" s="13" t="s">
        <v>1020</v>
      </c>
      <c r="AK631" s="13" t="s">
        <v>2818</v>
      </c>
      <c r="AL631" s="25">
        <v>5</v>
      </c>
      <c r="AN631" s="14" t="s">
        <v>59</v>
      </c>
      <c r="AO631" s="14" t="s">
        <v>2819</v>
      </c>
      <c r="AR631" s="15">
        <v>16</v>
      </c>
      <c r="AS631" s="15">
        <v>16</v>
      </c>
      <c r="AT631" s="15">
        <v>16</v>
      </c>
      <c r="AU631" s="15">
        <v>4</v>
      </c>
      <c r="AV631" s="15">
        <v>3</v>
      </c>
      <c r="AW631" s="15">
        <v>7</v>
      </c>
      <c r="AX631" s="15">
        <v>9</v>
      </c>
      <c r="AY631" s="15" t="s">
        <v>45</v>
      </c>
      <c r="BA631" s="15" t="s">
        <v>175</v>
      </c>
      <c r="BC631" s="15" t="s">
        <v>6138</v>
      </c>
      <c r="BD631" s="16" t="s">
        <v>6226</v>
      </c>
      <c r="BE631" s="16" t="s">
        <v>76</v>
      </c>
      <c r="BF631" s="16" t="s">
        <v>6226</v>
      </c>
      <c r="BG631" s="16" t="s">
        <v>76</v>
      </c>
      <c r="BH631" s="16" t="s">
        <v>74</v>
      </c>
      <c r="BI631" s="16" t="s">
        <v>75</v>
      </c>
      <c r="BK631" s="17" t="s">
        <v>65</v>
      </c>
      <c r="BL631" s="40" t="s">
        <v>6206</v>
      </c>
    </row>
    <row r="632" spans="1:64" ht="15" customHeight="1" x14ac:dyDescent="0.55000000000000004">
      <c r="A632" s="20">
        <v>852</v>
      </c>
      <c r="B632" s="20" t="s">
        <v>2820</v>
      </c>
      <c r="C632" s="20" t="s">
        <v>2821</v>
      </c>
      <c r="D632" s="2" t="s">
        <v>51</v>
      </c>
      <c r="E632" s="2" t="s">
        <v>2706</v>
      </c>
      <c r="F632" s="2" t="s">
        <v>2713</v>
      </c>
      <c r="H632" s="3">
        <v>1</v>
      </c>
      <c r="I632" s="3">
        <v>1</v>
      </c>
      <c r="J632" s="3">
        <v>1</v>
      </c>
      <c r="K632" s="3">
        <v>0</v>
      </c>
      <c r="L632" s="3" t="s">
        <v>55</v>
      </c>
      <c r="P632" s="28">
        <v>5</v>
      </c>
      <c r="Q632" s="8">
        <v>15000</v>
      </c>
      <c r="R632" s="4" t="s">
        <v>2824</v>
      </c>
      <c r="T632" s="11">
        <v>1</v>
      </c>
      <c r="U632" s="7" t="s">
        <v>2822</v>
      </c>
      <c r="V632" s="5" t="s">
        <v>2823</v>
      </c>
      <c r="W632" s="4" t="s">
        <v>2715</v>
      </c>
      <c r="X632" s="27">
        <v>2</v>
      </c>
      <c r="Y632" s="12">
        <v>1204856</v>
      </c>
      <c r="Z632" s="12" t="s">
        <v>69</v>
      </c>
      <c r="AA632" s="12" t="s">
        <v>2804</v>
      </c>
      <c r="AB632" s="27">
        <v>2</v>
      </c>
      <c r="AC632" s="12">
        <v>1204856</v>
      </c>
      <c r="AD632" s="12" t="s">
        <v>69</v>
      </c>
      <c r="AE632" s="12" t="s">
        <v>2804</v>
      </c>
      <c r="AF632" s="26">
        <v>4</v>
      </c>
      <c r="AG632" s="13" t="s">
        <v>430</v>
      </c>
      <c r="AH632" s="13" t="s">
        <v>2825</v>
      </c>
      <c r="AI632" s="26">
        <v>4</v>
      </c>
      <c r="AJ632" s="13" t="s">
        <v>430</v>
      </c>
      <c r="AK632" s="13" t="s">
        <v>2826</v>
      </c>
      <c r="AL632" s="25">
        <v>4</v>
      </c>
      <c r="AN632" s="14" t="s">
        <v>335</v>
      </c>
      <c r="AR632" s="15">
        <v>15</v>
      </c>
      <c r="AS632" s="15">
        <v>15</v>
      </c>
      <c r="AT632" s="15">
        <v>15</v>
      </c>
      <c r="AU632" s="15">
        <v>4</v>
      </c>
      <c r="AV632" s="15">
        <v>2</v>
      </c>
      <c r="AW632" s="15">
        <v>7</v>
      </c>
      <c r="AX632" s="15">
        <v>8</v>
      </c>
      <c r="BA632" s="15" t="s">
        <v>175</v>
      </c>
      <c r="BC632" s="15" t="s">
        <v>6201</v>
      </c>
      <c r="BD632" s="16" t="s">
        <v>6226</v>
      </c>
      <c r="BE632" s="16" t="s">
        <v>6282</v>
      </c>
      <c r="BF632" s="16" t="s">
        <v>6226</v>
      </c>
      <c r="BG632" s="16" t="s">
        <v>6282</v>
      </c>
      <c r="BI632" s="16" t="s">
        <v>2470</v>
      </c>
      <c r="BJ632" s="16" t="s">
        <v>390</v>
      </c>
      <c r="BK632" s="17" t="s">
        <v>65</v>
      </c>
      <c r="BL632" s="40" t="s">
        <v>6208</v>
      </c>
    </row>
    <row r="633" spans="1:64" ht="15" customHeight="1" x14ac:dyDescent="0.55000000000000004">
      <c r="A633" s="20">
        <v>853</v>
      </c>
      <c r="B633" s="20" t="s">
        <v>2827</v>
      </c>
      <c r="C633" s="20" t="s">
        <v>2828</v>
      </c>
      <c r="D633" s="2" t="s">
        <v>51</v>
      </c>
      <c r="E633" s="2" t="s">
        <v>2706</v>
      </c>
      <c r="F633" s="2" t="s">
        <v>2713</v>
      </c>
      <c r="H633" s="3">
        <v>1</v>
      </c>
      <c r="I633" s="3">
        <v>1</v>
      </c>
      <c r="J633" s="3">
        <v>1</v>
      </c>
      <c r="K633" s="3">
        <v>0</v>
      </c>
      <c r="L633" s="3" t="s">
        <v>55</v>
      </c>
      <c r="P633" s="28">
        <v>3</v>
      </c>
      <c r="Q633" s="8">
        <v>3300000</v>
      </c>
      <c r="R633" s="4" t="s">
        <v>384</v>
      </c>
      <c r="T633" s="11">
        <v>1</v>
      </c>
      <c r="U633" s="7">
        <v>3200000</v>
      </c>
      <c r="V633" s="5" t="s">
        <v>382</v>
      </c>
      <c r="W633" s="4" t="s">
        <v>2829</v>
      </c>
      <c r="X633" s="27">
        <v>1</v>
      </c>
      <c r="Y633" s="12">
        <v>6425421</v>
      </c>
      <c r="Z633" s="12" t="s">
        <v>69</v>
      </c>
      <c r="AB633" s="27">
        <v>1</v>
      </c>
      <c r="AC633" s="12">
        <v>6425421</v>
      </c>
      <c r="AD633" s="12" t="s">
        <v>69</v>
      </c>
      <c r="AF633" s="26">
        <v>2</v>
      </c>
      <c r="AG633" s="13" t="s">
        <v>104</v>
      </c>
      <c r="AI633" s="26">
        <v>2</v>
      </c>
      <c r="AJ633" s="13" t="s">
        <v>104</v>
      </c>
      <c r="AL633" s="25">
        <v>1</v>
      </c>
      <c r="AM633" s="14">
        <v>1</v>
      </c>
      <c r="AN633" s="14" t="s">
        <v>387</v>
      </c>
      <c r="AP633" s="14" t="s">
        <v>2645</v>
      </c>
      <c r="AR633" s="15">
        <v>7</v>
      </c>
      <c r="AS633" s="15">
        <v>7</v>
      </c>
      <c r="AT633" s="15">
        <v>7</v>
      </c>
      <c r="AU633" s="15">
        <v>2</v>
      </c>
      <c r="AV633" s="15">
        <v>1</v>
      </c>
      <c r="AW633" s="15">
        <v>4</v>
      </c>
      <c r="AX633" s="15">
        <v>3</v>
      </c>
      <c r="BD633" s="16" t="s">
        <v>6226</v>
      </c>
      <c r="BE633" s="16" t="s">
        <v>591</v>
      </c>
      <c r="BF633" s="16" t="s">
        <v>6226</v>
      </c>
      <c r="BG633" s="16" t="s">
        <v>591</v>
      </c>
      <c r="BJ633" s="16" t="s">
        <v>511</v>
      </c>
      <c r="BK633" s="17" t="s">
        <v>65</v>
      </c>
      <c r="BL633" s="40" t="s">
        <v>6206</v>
      </c>
    </row>
    <row r="634" spans="1:64" ht="15" customHeight="1" x14ac:dyDescent="0.55000000000000004">
      <c r="A634" s="20">
        <v>854</v>
      </c>
      <c r="B634" s="20" t="s">
        <v>2830</v>
      </c>
      <c r="C634" s="20" t="s">
        <v>2831</v>
      </c>
      <c r="D634" s="2" t="s">
        <v>51</v>
      </c>
      <c r="E634" s="2" t="s">
        <v>2706</v>
      </c>
      <c r="F634" s="2" t="s">
        <v>2713</v>
      </c>
      <c r="G634" s="2" t="s">
        <v>93</v>
      </c>
      <c r="H634" s="3">
        <v>0</v>
      </c>
      <c r="I634" s="3">
        <v>0</v>
      </c>
      <c r="J634" s="3">
        <v>1</v>
      </c>
      <c r="K634" s="3">
        <v>1</v>
      </c>
      <c r="L634" s="3" t="s">
        <v>55</v>
      </c>
      <c r="P634" s="28">
        <v>5</v>
      </c>
      <c r="Q634" s="9"/>
      <c r="R634" s="4" t="s">
        <v>90</v>
      </c>
      <c r="U634" s="7"/>
      <c r="X634" s="27">
        <v>4</v>
      </c>
      <c r="Y634" s="12">
        <v>116269</v>
      </c>
      <c r="Z634" s="12" t="s">
        <v>69</v>
      </c>
      <c r="AB634" s="27">
        <v>4</v>
      </c>
      <c r="AC634" s="12">
        <v>116269</v>
      </c>
      <c r="AD634" s="12" t="s">
        <v>69</v>
      </c>
      <c r="AF634" s="26">
        <v>4</v>
      </c>
      <c r="AG634" s="13" t="s">
        <v>70</v>
      </c>
      <c r="AH634" s="13" t="s">
        <v>348</v>
      </c>
      <c r="AI634" s="26">
        <v>4</v>
      </c>
      <c r="AJ634" s="13" t="s">
        <v>70</v>
      </c>
      <c r="AK634" s="13" t="s">
        <v>2832</v>
      </c>
      <c r="AL634" s="25">
        <v>4</v>
      </c>
      <c r="AN634" s="14" t="s">
        <v>59</v>
      </c>
      <c r="AR634" s="15">
        <v>17</v>
      </c>
      <c r="AS634" s="15">
        <v>17</v>
      </c>
      <c r="AT634" s="15">
        <v>17</v>
      </c>
      <c r="AU634" s="15">
        <v>4</v>
      </c>
      <c r="AV634" s="15">
        <v>4</v>
      </c>
      <c r="AW634" s="15">
        <v>9</v>
      </c>
      <c r="AX634" s="15">
        <v>8</v>
      </c>
      <c r="AY634" s="15" t="s">
        <v>45</v>
      </c>
      <c r="AZ634" s="15" t="s">
        <v>63</v>
      </c>
      <c r="BC634" s="15" t="s">
        <v>6138</v>
      </c>
      <c r="BD634" s="16" t="s">
        <v>6226</v>
      </c>
      <c r="BE634" s="16" t="s">
        <v>6241</v>
      </c>
      <c r="BF634" s="16" t="s">
        <v>6226</v>
      </c>
      <c r="BG634" s="16" t="s">
        <v>6241</v>
      </c>
      <c r="BH634" s="16" t="s">
        <v>64</v>
      </c>
      <c r="BI634" s="16" t="s">
        <v>368</v>
      </c>
      <c r="BK634" s="17" t="s">
        <v>65</v>
      </c>
      <c r="BL634" s="40" t="s">
        <v>6206</v>
      </c>
    </row>
    <row r="635" spans="1:64" ht="15" customHeight="1" x14ac:dyDescent="0.55000000000000004">
      <c r="A635" s="20">
        <v>855</v>
      </c>
      <c r="B635" s="20" t="s">
        <v>2833</v>
      </c>
      <c r="C635" s="20" t="s">
        <v>2834</v>
      </c>
      <c r="D635" s="2" t="s">
        <v>51</v>
      </c>
      <c r="E635" s="2" t="s">
        <v>2706</v>
      </c>
      <c r="F635" s="2" t="s">
        <v>2713</v>
      </c>
      <c r="H635" s="3">
        <v>1</v>
      </c>
      <c r="I635" s="3">
        <v>1</v>
      </c>
      <c r="J635" s="3">
        <v>0</v>
      </c>
      <c r="K635" s="3">
        <v>0</v>
      </c>
      <c r="L635" s="3" t="s">
        <v>55</v>
      </c>
      <c r="P635" s="28">
        <v>4</v>
      </c>
      <c r="Q635" s="8">
        <v>190000</v>
      </c>
      <c r="R635" s="4" t="s">
        <v>384</v>
      </c>
      <c r="T635" s="11">
        <v>0.5</v>
      </c>
      <c r="U635" s="7">
        <v>95000</v>
      </c>
      <c r="V635" s="5" t="s">
        <v>382</v>
      </c>
      <c r="W635" s="4" t="s">
        <v>540</v>
      </c>
      <c r="X635" s="27">
        <v>1</v>
      </c>
      <c r="Y635" s="12">
        <v>10650356</v>
      </c>
      <c r="Z635" s="12" t="s">
        <v>69</v>
      </c>
      <c r="AB635" s="27">
        <v>1</v>
      </c>
      <c r="AC635" s="12">
        <v>10650356</v>
      </c>
      <c r="AD635" s="12" t="s">
        <v>69</v>
      </c>
      <c r="AF635" s="26">
        <v>3</v>
      </c>
      <c r="AG635" s="13" t="s">
        <v>412</v>
      </c>
      <c r="AH635" s="13" t="s">
        <v>2835</v>
      </c>
      <c r="AI635" s="26">
        <v>3</v>
      </c>
      <c r="AJ635" s="13" t="s">
        <v>104</v>
      </c>
      <c r="AK635" s="13" t="s">
        <v>2836</v>
      </c>
      <c r="AL635" s="25">
        <v>3</v>
      </c>
      <c r="AN635" s="14" t="s">
        <v>551</v>
      </c>
      <c r="AO635" s="14" t="s">
        <v>2775</v>
      </c>
      <c r="AR635" s="15">
        <v>11</v>
      </c>
      <c r="AS635" s="15">
        <v>11</v>
      </c>
      <c r="AT635" s="15">
        <v>11</v>
      </c>
      <c r="AU635" s="15">
        <v>3</v>
      </c>
      <c r="AV635" s="15">
        <v>1</v>
      </c>
      <c r="AW635" s="15">
        <v>5</v>
      </c>
      <c r="AX635" s="15">
        <v>6</v>
      </c>
      <c r="BD635" s="16" t="s">
        <v>6226</v>
      </c>
      <c r="BE635" s="16" t="s">
        <v>6246</v>
      </c>
      <c r="BF635" s="16" t="s">
        <v>6226</v>
      </c>
      <c r="BG635" s="16" t="s">
        <v>6246</v>
      </c>
      <c r="BJ635" s="16" t="s">
        <v>532</v>
      </c>
      <c r="BK635" s="17" t="s">
        <v>165</v>
      </c>
      <c r="BL635" s="40" t="s">
        <v>6206</v>
      </c>
    </row>
    <row r="636" spans="1:64" ht="15" customHeight="1" x14ac:dyDescent="0.55000000000000004">
      <c r="A636" s="20">
        <v>856</v>
      </c>
      <c r="B636" s="20" t="s">
        <v>2837</v>
      </c>
      <c r="C636" s="20" t="s">
        <v>2838</v>
      </c>
      <c r="D636" s="2" t="s">
        <v>51</v>
      </c>
      <c r="E636" s="2" t="s">
        <v>2706</v>
      </c>
      <c r="F636" s="2" t="s">
        <v>2713</v>
      </c>
      <c r="H636" s="3">
        <v>1</v>
      </c>
      <c r="I636" s="3">
        <v>1</v>
      </c>
      <c r="J636" s="3">
        <v>1</v>
      </c>
      <c r="K636" s="3">
        <v>0</v>
      </c>
      <c r="L636" s="3" t="s">
        <v>100</v>
      </c>
      <c r="P636" s="28">
        <v>4</v>
      </c>
      <c r="Q636" s="8">
        <v>480000</v>
      </c>
      <c r="R636" s="4" t="s">
        <v>384</v>
      </c>
      <c r="T636" s="11">
        <v>0.3</v>
      </c>
      <c r="U636" s="7">
        <v>140000</v>
      </c>
      <c r="V636" s="5" t="s">
        <v>382</v>
      </c>
      <c r="W636" s="4" t="s">
        <v>535</v>
      </c>
      <c r="X636" s="27">
        <v>1</v>
      </c>
      <c r="Y636" s="12">
        <v>25334753</v>
      </c>
      <c r="Z636" s="12" t="s">
        <v>69</v>
      </c>
      <c r="AB636" s="27">
        <v>1</v>
      </c>
      <c r="AC636" s="12">
        <v>41301480</v>
      </c>
      <c r="AD636" s="12" t="s">
        <v>69</v>
      </c>
      <c r="AF636" s="26">
        <v>3</v>
      </c>
      <c r="AG636" s="13" t="s">
        <v>104</v>
      </c>
      <c r="AH636" s="13" t="s">
        <v>2839</v>
      </c>
      <c r="AI636" s="26">
        <v>3</v>
      </c>
      <c r="AJ636" s="13" t="s">
        <v>104</v>
      </c>
      <c r="AK636" s="13" t="s">
        <v>2840</v>
      </c>
      <c r="AL636" s="25">
        <v>5</v>
      </c>
      <c r="AN636" s="14" t="s">
        <v>122</v>
      </c>
      <c r="AP636" s="14" t="s">
        <v>2841</v>
      </c>
      <c r="AR636" s="15">
        <v>13</v>
      </c>
      <c r="AS636" s="15">
        <v>13</v>
      </c>
      <c r="AT636" s="15">
        <v>13</v>
      </c>
      <c r="AU636" s="15">
        <v>3</v>
      </c>
      <c r="AV636" s="15">
        <v>1</v>
      </c>
      <c r="AW636" s="15">
        <v>5</v>
      </c>
      <c r="AX636" s="15">
        <v>8</v>
      </c>
      <c r="BA636" s="15" t="s">
        <v>175</v>
      </c>
      <c r="BC636" s="15" t="s">
        <v>6201</v>
      </c>
      <c r="BD636" s="16" t="s">
        <v>6226</v>
      </c>
      <c r="BE636" s="16" t="s">
        <v>591</v>
      </c>
      <c r="BF636" s="16" t="s">
        <v>6226</v>
      </c>
      <c r="BG636" s="16" t="s">
        <v>591</v>
      </c>
      <c r="BJ636" s="16" t="s">
        <v>511</v>
      </c>
      <c r="BK636" s="17" t="s">
        <v>141</v>
      </c>
      <c r="BL636" s="40" t="s">
        <v>6206</v>
      </c>
    </row>
    <row r="637" spans="1:64" ht="15" customHeight="1" x14ac:dyDescent="0.55000000000000004">
      <c r="A637" s="20">
        <v>857</v>
      </c>
      <c r="B637" s="20" t="s">
        <v>2842</v>
      </c>
      <c r="C637" s="20" t="s">
        <v>2843</v>
      </c>
      <c r="D637" s="2" t="s">
        <v>51</v>
      </c>
      <c r="E637" s="2" t="s">
        <v>2706</v>
      </c>
      <c r="F637" s="2" t="s">
        <v>2713</v>
      </c>
      <c r="H637" s="3">
        <v>0</v>
      </c>
      <c r="I637" s="3">
        <v>0</v>
      </c>
      <c r="J637" s="3">
        <v>1</v>
      </c>
      <c r="K637" s="3">
        <v>1</v>
      </c>
      <c r="L637" s="3" t="s">
        <v>55</v>
      </c>
      <c r="P637" s="28">
        <v>4</v>
      </c>
      <c r="Q637" s="9"/>
      <c r="R637" s="4" t="s">
        <v>90</v>
      </c>
      <c r="U637" s="7"/>
      <c r="X637" s="27">
        <v>2</v>
      </c>
      <c r="Y637" s="12">
        <v>3167637</v>
      </c>
      <c r="Z637" s="12" t="s">
        <v>69</v>
      </c>
      <c r="AB637" s="27">
        <v>2</v>
      </c>
      <c r="AC637" s="12">
        <v>3167637</v>
      </c>
      <c r="AD637" s="12" t="s">
        <v>69</v>
      </c>
      <c r="AE637" s="12" t="s">
        <v>2844</v>
      </c>
      <c r="AF637" s="26">
        <v>3</v>
      </c>
      <c r="AG637" s="13" t="s">
        <v>70</v>
      </c>
      <c r="AI637" s="26">
        <v>3</v>
      </c>
      <c r="AJ637" s="13" t="s">
        <v>70</v>
      </c>
      <c r="AK637" s="13" t="s">
        <v>344</v>
      </c>
      <c r="AL637" s="25">
        <v>4</v>
      </c>
      <c r="AN637" s="14" t="s">
        <v>59</v>
      </c>
      <c r="AO637" s="14" t="s">
        <v>2845</v>
      </c>
      <c r="AR637" s="15">
        <v>13</v>
      </c>
      <c r="AS637" s="15">
        <v>13</v>
      </c>
      <c r="AT637" s="15">
        <v>13</v>
      </c>
      <c r="AU637" s="15">
        <v>3</v>
      </c>
      <c r="AV637" s="15">
        <v>2</v>
      </c>
      <c r="AW637" s="15">
        <v>6</v>
      </c>
      <c r="AX637" s="15">
        <v>7</v>
      </c>
      <c r="BD637" s="16" t="s">
        <v>6226</v>
      </c>
      <c r="BE637" s="16" t="s">
        <v>6283</v>
      </c>
      <c r="BF637" s="16" t="s">
        <v>6226</v>
      </c>
      <c r="BG637" s="16" t="s">
        <v>6076</v>
      </c>
      <c r="BH637" s="16" t="s">
        <v>64</v>
      </c>
      <c r="BK637" s="17" t="s">
        <v>65</v>
      </c>
      <c r="BL637" s="40" t="s">
        <v>6206</v>
      </c>
    </row>
    <row r="638" spans="1:64" ht="15" customHeight="1" x14ac:dyDescent="0.55000000000000004">
      <c r="A638" s="20">
        <v>858</v>
      </c>
      <c r="B638" s="20" t="s">
        <v>2846</v>
      </c>
      <c r="C638" s="20" t="s">
        <v>2847</v>
      </c>
      <c r="D638" s="2" t="s">
        <v>51</v>
      </c>
      <c r="E638" s="2" t="s">
        <v>2706</v>
      </c>
      <c r="F638" s="2" t="s">
        <v>2713</v>
      </c>
      <c r="H638" s="3">
        <v>1</v>
      </c>
      <c r="I638" s="3">
        <v>1</v>
      </c>
      <c r="J638" s="3">
        <v>1</v>
      </c>
      <c r="K638" s="3">
        <v>0</v>
      </c>
      <c r="L638" s="3" t="s">
        <v>100</v>
      </c>
      <c r="P638" s="28">
        <v>3</v>
      </c>
      <c r="Q638" s="8">
        <v>3300000</v>
      </c>
      <c r="R638" s="4" t="s">
        <v>384</v>
      </c>
      <c r="T638" s="11">
        <v>0.3</v>
      </c>
      <c r="U638" s="7">
        <v>660000</v>
      </c>
      <c r="V638" s="5" t="s">
        <v>382</v>
      </c>
      <c r="W638" s="4" t="s">
        <v>960</v>
      </c>
      <c r="X638" s="27">
        <v>1</v>
      </c>
      <c r="Y638" s="12">
        <v>62415997</v>
      </c>
      <c r="Z638" s="12" t="s">
        <v>69</v>
      </c>
      <c r="AB638" s="27">
        <v>1</v>
      </c>
      <c r="AC638" s="12">
        <v>51225610</v>
      </c>
      <c r="AD638" s="12" t="s">
        <v>69</v>
      </c>
      <c r="AF638" s="26">
        <v>3</v>
      </c>
      <c r="AG638" s="13" t="s">
        <v>104</v>
      </c>
      <c r="AH638" s="13" t="s">
        <v>2848</v>
      </c>
      <c r="AI638" s="26">
        <v>3</v>
      </c>
      <c r="AJ638" s="13" t="s">
        <v>497</v>
      </c>
      <c r="AK638" s="13" t="s">
        <v>2849</v>
      </c>
      <c r="AL638" s="25">
        <v>5</v>
      </c>
      <c r="AM638" s="14">
        <v>-2</v>
      </c>
      <c r="AN638" s="14" t="s">
        <v>122</v>
      </c>
      <c r="AP638" s="14" t="s">
        <v>2850</v>
      </c>
      <c r="AR638" s="15">
        <v>12</v>
      </c>
      <c r="AS638" s="15">
        <v>12</v>
      </c>
      <c r="AT638" s="15">
        <v>12</v>
      </c>
      <c r="AU638" s="15">
        <v>3</v>
      </c>
      <c r="AV638" s="15">
        <v>1</v>
      </c>
      <c r="AW638" s="15">
        <v>4</v>
      </c>
      <c r="AX638" s="15">
        <v>8</v>
      </c>
      <c r="BB638" s="15" t="s">
        <v>48</v>
      </c>
      <c r="BC638" s="15" t="s">
        <v>48</v>
      </c>
      <c r="BD638" s="16" t="s">
        <v>6236</v>
      </c>
      <c r="BE638" s="16" t="s">
        <v>6391</v>
      </c>
      <c r="BF638" s="16" t="s">
        <v>6426</v>
      </c>
      <c r="BG638" s="16" t="s">
        <v>6470</v>
      </c>
      <c r="BJ638" s="16" t="s">
        <v>124</v>
      </c>
      <c r="BK638" s="17" t="s">
        <v>141</v>
      </c>
      <c r="BL638" s="40" t="s">
        <v>6206</v>
      </c>
    </row>
    <row r="639" spans="1:64" ht="15" customHeight="1" x14ac:dyDescent="0.55000000000000004">
      <c r="A639" s="20">
        <v>859</v>
      </c>
      <c r="B639" s="20" t="s">
        <v>2851</v>
      </c>
      <c r="C639" s="20" t="s">
        <v>2852</v>
      </c>
      <c r="D639" s="2" t="s">
        <v>51</v>
      </c>
      <c r="E639" s="2" t="s">
        <v>2706</v>
      </c>
      <c r="F639" s="2" t="s">
        <v>2713</v>
      </c>
      <c r="H639" s="3">
        <v>0</v>
      </c>
      <c r="I639" s="3">
        <v>0</v>
      </c>
      <c r="J639" s="3">
        <v>1</v>
      </c>
      <c r="K639" s="3">
        <v>1</v>
      </c>
      <c r="L639" s="3" t="s">
        <v>55</v>
      </c>
      <c r="P639" s="28">
        <v>3</v>
      </c>
      <c r="Q639" s="9"/>
      <c r="R639" s="4" t="s">
        <v>90</v>
      </c>
      <c r="U639" s="7"/>
      <c r="X639" s="27">
        <v>1</v>
      </c>
      <c r="Y639" s="12">
        <v>7179249</v>
      </c>
      <c r="Z639" s="12" t="s">
        <v>69</v>
      </c>
      <c r="AB639" s="27">
        <v>1</v>
      </c>
      <c r="AC639" s="12">
        <v>7179249</v>
      </c>
      <c r="AD639" s="12" t="s">
        <v>69</v>
      </c>
      <c r="AF639" s="26">
        <v>2</v>
      </c>
      <c r="AG639" s="13" t="s">
        <v>70</v>
      </c>
      <c r="AI639" s="26">
        <v>2</v>
      </c>
      <c r="AJ639" s="13" t="s">
        <v>70</v>
      </c>
      <c r="AK639" s="13" t="s">
        <v>2853</v>
      </c>
      <c r="AL639" s="25">
        <v>4</v>
      </c>
      <c r="AN639" s="14" t="s">
        <v>59</v>
      </c>
      <c r="AR639" s="15">
        <v>10</v>
      </c>
      <c r="AS639" s="15">
        <v>10</v>
      </c>
      <c r="AT639" s="15">
        <v>10</v>
      </c>
      <c r="AU639" s="15">
        <v>2</v>
      </c>
      <c r="AV639" s="15">
        <v>1</v>
      </c>
      <c r="AW639" s="15">
        <v>4</v>
      </c>
      <c r="AX639" s="15">
        <v>6</v>
      </c>
      <c r="BD639" s="16" t="s">
        <v>577</v>
      </c>
      <c r="BE639" s="16" t="s">
        <v>5470</v>
      </c>
      <c r="BF639" s="16" t="s">
        <v>577</v>
      </c>
      <c r="BG639" s="16" t="s">
        <v>5357</v>
      </c>
      <c r="BH639" s="16" t="s">
        <v>968</v>
      </c>
      <c r="BK639" s="17" t="s">
        <v>65</v>
      </c>
      <c r="BL639" s="40" t="s">
        <v>6206</v>
      </c>
    </row>
    <row r="640" spans="1:64" ht="15" customHeight="1" x14ac:dyDescent="0.55000000000000004">
      <c r="A640" s="20">
        <v>861</v>
      </c>
      <c r="B640" s="20" t="s">
        <v>2854</v>
      </c>
      <c r="C640" s="20" t="s">
        <v>2855</v>
      </c>
      <c r="D640" s="2" t="s">
        <v>51</v>
      </c>
      <c r="E640" s="2" t="s">
        <v>2706</v>
      </c>
      <c r="F640" s="2" t="s">
        <v>2713</v>
      </c>
      <c r="H640" s="3">
        <v>1</v>
      </c>
      <c r="I640" s="3">
        <v>1</v>
      </c>
      <c r="J640" s="3">
        <v>0</v>
      </c>
      <c r="K640" s="3">
        <v>0</v>
      </c>
      <c r="L640" s="3" t="s">
        <v>55</v>
      </c>
      <c r="P640" s="28">
        <v>3</v>
      </c>
      <c r="Q640" s="8">
        <v>1700000</v>
      </c>
      <c r="R640" s="4" t="s">
        <v>2856</v>
      </c>
      <c r="S640" s="4" t="s">
        <v>2857</v>
      </c>
      <c r="T640" s="11">
        <v>0.3</v>
      </c>
      <c r="U640" s="7">
        <v>1700000</v>
      </c>
      <c r="V640" s="5" t="s">
        <v>408</v>
      </c>
      <c r="W640" s="4" t="s">
        <v>535</v>
      </c>
      <c r="X640" s="27">
        <v>1</v>
      </c>
      <c r="Y640" s="12">
        <v>23137560</v>
      </c>
      <c r="Z640" s="12" t="s">
        <v>69</v>
      </c>
      <c r="AB640" s="27">
        <v>1</v>
      </c>
      <c r="AC640" s="12">
        <v>23137560</v>
      </c>
      <c r="AD640" s="12" t="s">
        <v>69</v>
      </c>
      <c r="AF640" s="26">
        <v>3</v>
      </c>
      <c r="AG640" s="13" t="s">
        <v>412</v>
      </c>
      <c r="AH640" s="13" t="s">
        <v>2858</v>
      </c>
      <c r="AI640" s="26">
        <v>3</v>
      </c>
      <c r="AJ640" s="13" t="s">
        <v>104</v>
      </c>
      <c r="AK640" s="13" t="s">
        <v>2859</v>
      </c>
      <c r="AL640" s="25">
        <v>3</v>
      </c>
      <c r="AN640" s="14" t="s">
        <v>430</v>
      </c>
      <c r="AR640" s="15">
        <v>10</v>
      </c>
      <c r="AS640" s="15">
        <v>10</v>
      </c>
      <c r="AT640" s="15">
        <v>10</v>
      </c>
      <c r="AU640" s="15">
        <v>3</v>
      </c>
      <c r="AV640" s="15">
        <v>1</v>
      </c>
      <c r="AW640" s="15">
        <v>4</v>
      </c>
      <c r="AX640" s="15">
        <v>6</v>
      </c>
      <c r="BD640" s="16" t="s">
        <v>6226</v>
      </c>
      <c r="BE640" s="16" t="s">
        <v>6246</v>
      </c>
      <c r="BF640" s="16" t="s">
        <v>6226</v>
      </c>
      <c r="BG640" s="16" t="s">
        <v>6246</v>
      </c>
      <c r="BJ640" s="16" t="s">
        <v>532</v>
      </c>
      <c r="BK640" s="17" t="s">
        <v>165</v>
      </c>
      <c r="BL640" s="40" t="s">
        <v>6206</v>
      </c>
    </row>
    <row r="641" spans="1:64" ht="15" customHeight="1" x14ac:dyDescent="0.55000000000000004">
      <c r="A641" s="20">
        <v>862</v>
      </c>
      <c r="B641" s="20" t="s">
        <v>2860</v>
      </c>
      <c r="C641" s="20" t="s">
        <v>2861</v>
      </c>
      <c r="D641" s="2" t="s">
        <v>51</v>
      </c>
      <c r="E641" s="2" t="s">
        <v>2706</v>
      </c>
      <c r="F641" s="2" t="s">
        <v>2713</v>
      </c>
      <c r="H641" s="3">
        <v>1</v>
      </c>
      <c r="I641" s="3">
        <v>1</v>
      </c>
      <c r="J641" s="3">
        <v>1</v>
      </c>
      <c r="K641" s="3">
        <v>0</v>
      </c>
      <c r="L641" s="3" t="s">
        <v>100</v>
      </c>
      <c r="P641" s="28">
        <v>3</v>
      </c>
      <c r="Q641" s="8">
        <v>2000000</v>
      </c>
      <c r="R641" s="4" t="s">
        <v>2856</v>
      </c>
      <c r="S641" s="4" t="s">
        <v>2857</v>
      </c>
      <c r="T641" s="11">
        <v>1</v>
      </c>
      <c r="U641" s="7">
        <v>2000000</v>
      </c>
      <c r="V641" s="5" t="s">
        <v>408</v>
      </c>
      <c r="W641" s="4" t="s">
        <v>383</v>
      </c>
      <c r="X641" s="27">
        <v>1</v>
      </c>
      <c r="Y641" s="12">
        <v>5695944</v>
      </c>
      <c r="Z641" s="12" t="s">
        <v>69</v>
      </c>
      <c r="AB641" s="27">
        <v>1</v>
      </c>
      <c r="AC641" s="12">
        <v>10792933</v>
      </c>
      <c r="AD641" s="12" t="s">
        <v>69</v>
      </c>
      <c r="AE641" s="12" t="s">
        <v>891</v>
      </c>
      <c r="AF641" s="26">
        <v>3</v>
      </c>
      <c r="AG641" s="13" t="s">
        <v>412</v>
      </c>
      <c r="AH641" s="13" t="s">
        <v>2862</v>
      </c>
      <c r="AI641" s="26">
        <v>2</v>
      </c>
      <c r="AJ641" s="13" t="s">
        <v>104</v>
      </c>
      <c r="AL641" s="25">
        <v>1</v>
      </c>
      <c r="AN641" s="14" t="s">
        <v>122</v>
      </c>
      <c r="AP641" s="14" t="s">
        <v>531</v>
      </c>
      <c r="AR641" s="15">
        <v>8</v>
      </c>
      <c r="AS641" s="15">
        <v>7</v>
      </c>
      <c r="AT641" s="15">
        <v>8</v>
      </c>
      <c r="AU641" s="15">
        <v>3</v>
      </c>
      <c r="AV641" s="15">
        <v>1</v>
      </c>
      <c r="AW641" s="15">
        <v>4</v>
      </c>
      <c r="AX641" s="15">
        <v>4</v>
      </c>
      <c r="BD641" s="16" t="s">
        <v>6226</v>
      </c>
      <c r="BE641" s="16" t="s">
        <v>591</v>
      </c>
      <c r="BF641" s="16" t="s">
        <v>6226</v>
      </c>
      <c r="BG641" s="16" t="s">
        <v>591</v>
      </c>
      <c r="BJ641" s="16" t="s">
        <v>511</v>
      </c>
      <c r="BK641" s="17" t="s">
        <v>141</v>
      </c>
      <c r="BL641" s="40" t="s">
        <v>6206</v>
      </c>
    </row>
    <row r="642" spans="1:64" ht="15" customHeight="1" x14ac:dyDescent="0.55000000000000004">
      <c r="A642" s="20">
        <v>863</v>
      </c>
      <c r="B642" s="20" t="s">
        <v>2863</v>
      </c>
      <c r="C642" s="20" t="s">
        <v>2864</v>
      </c>
      <c r="D642" s="2" t="s">
        <v>51</v>
      </c>
      <c r="E642" s="2" t="s">
        <v>2706</v>
      </c>
      <c r="F642" s="2" t="s">
        <v>2713</v>
      </c>
      <c r="H642" s="3">
        <v>0</v>
      </c>
      <c r="I642" s="3">
        <v>0</v>
      </c>
      <c r="J642" s="3">
        <v>1</v>
      </c>
      <c r="K642" s="3">
        <v>1</v>
      </c>
      <c r="L642" s="3" t="s">
        <v>55</v>
      </c>
      <c r="P642" s="28">
        <v>5</v>
      </c>
      <c r="Q642" s="9"/>
      <c r="R642" s="4" t="s">
        <v>90</v>
      </c>
      <c r="S642" s="4" t="s">
        <v>2865</v>
      </c>
      <c r="U642" s="7"/>
      <c r="X642" s="27">
        <v>5</v>
      </c>
      <c r="Y642" s="12">
        <v>62161</v>
      </c>
      <c r="Z642" s="12" t="s">
        <v>565</v>
      </c>
      <c r="AA642" s="12" t="s">
        <v>2866</v>
      </c>
      <c r="AB642" s="27">
        <v>5</v>
      </c>
      <c r="AC642" s="12">
        <v>62161</v>
      </c>
      <c r="AD642" s="12" t="s">
        <v>69</v>
      </c>
      <c r="AE642" s="12" t="s">
        <v>2867</v>
      </c>
      <c r="AF642" s="26">
        <v>5</v>
      </c>
      <c r="AG642" s="13" t="s">
        <v>70</v>
      </c>
      <c r="AH642" s="13" t="s">
        <v>348</v>
      </c>
      <c r="AI642" s="26">
        <v>5</v>
      </c>
      <c r="AJ642" s="13" t="s">
        <v>70</v>
      </c>
      <c r="AK642" s="13" t="s">
        <v>2868</v>
      </c>
      <c r="AL642" s="25">
        <v>5</v>
      </c>
      <c r="AN642" s="14" t="s">
        <v>59</v>
      </c>
      <c r="AR642" s="15">
        <v>20</v>
      </c>
      <c r="AS642" s="15">
        <v>20</v>
      </c>
      <c r="AT642" s="15">
        <v>20</v>
      </c>
      <c r="AU642" s="15">
        <v>5</v>
      </c>
      <c r="AV642" s="15">
        <v>5</v>
      </c>
      <c r="AW642" s="15">
        <v>10</v>
      </c>
      <c r="AX642" s="15">
        <v>10</v>
      </c>
      <c r="AY642" s="15" t="s">
        <v>45</v>
      </c>
      <c r="BA642" s="15" t="s">
        <v>175</v>
      </c>
      <c r="BC642" s="15" t="s">
        <v>6138</v>
      </c>
      <c r="BD642" s="16" t="s">
        <v>6226</v>
      </c>
      <c r="BE642" s="16" t="s">
        <v>6284</v>
      </c>
      <c r="BF642" s="16" t="s">
        <v>6226</v>
      </c>
      <c r="BG642" s="16" t="s">
        <v>6073</v>
      </c>
      <c r="BH642" s="16" t="s">
        <v>64</v>
      </c>
      <c r="BI642" s="16" t="s">
        <v>368</v>
      </c>
      <c r="BK642" s="17" t="s">
        <v>65</v>
      </c>
      <c r="BL642" s="40" t="s">
        <v>6206</v>
      </c>
    </row>
    <row r="643" spans="1:64" ht="15" customHeight="1" x14ac:dyDescent="0.55000000000000004">
      <c r="A643" s="20">
        <v>867</v>
      </c>
      <c r="B643" s="20" t="s">
        <v>2869</v>
      </c>
      <c r="C643" s="20" t="s">
        <v>2870</v>
      </c>
      <c r="D643" s="2" t="s">
        <v>51</v>
      </c>
      <c r="E643" s="2" t="s">
        <v>2871</v>
      </c>
      <c r="F643" s="2" t="s">
        <v>2872</v>
      </c>
      <c r="G643" s="2" t="s">
        <v>93</v>
      </c>
      <c r="H643" s="3">
        <v>0</v>
      </c>
      <c r="I643" s="3">
        <v>0</v>
      </c>
      <c r="J643" s="3">
        <v>0</v>
      </c>
      <c r="K643" s="3">
        <v>1</v>
      </c>
      <c r="L643" s="3" t="s">
        <v>55</v>
      </c>
      <c r="P643" s="28">
        <v>5</v>
      </c>
      <c r="Q643" s="9"/>
      <c r="R643" s="4" t="s">
        <v>57</v>
      </c>
      <c r="U643" s="7"/>
      <c r="X643" s="27">
        <v>5</v>
      </c>
      <c r="Y643" s="12">
        <v>16328</v>
      </c>
      <c r="Z643" s="12" t="s">
        <v>58</v>
      </c>
      <c r="AB643" s="27">
        <v>5</v>
      </c>
      <c r="AC643" s="12">
        <v>16328</v>
      </c>
      <c r="AD643" s="12" t="s">
        <v>58</v>
      </c>
      <c r="AF643" s="26">
        <v>4</v>
      </c>
      <c r="AG643" s="13" t="s">
        <v>59</v>
      </c>
      <c r="AH643" s="13" t="s">
        <v>2873</v>
      </c>
      <c r="AI643" s="26">
        <v>4</v>
      </c>
      <c r="AJ643" s="13" t="s">
        <v>59</v>
      </c>
      <c r="AL643" s="25">
        <v>5</v>
      </c>
      <c r="AN643" s="14" t="s">
        <v>61</v>
      </c>
      <c r="AR643" s="15">
        <v>19</v>
      </c>
      <c r="AS643" s="15">
        <v>19</v>
      </c>
      <c r="AT643" s="15">
        <v>19</v>
      </c>
      <c r="AU643" s="15">
        <v>4</v>
      </c>
      <c r="AV643" s="15">
        <v>5</v>
      </c>
      <c r="AW643" s="15">
        <v>10</v>
      </c>
      <c r="AX643" s="15">
        <v>9</v>
      </c>
      <c r="AY643" s="15" t="s">
        <v>45</v>
      </c>
      <c r="AZ643" s="15" t="s">
        <v>63</v>
      </c>
      <c r="BC643" s="15" t="s">
        <v>6138</v>
      </c>
      <c r="BD643" s="16" t="s">
        <v>6226</v>
      </c>
      <c r="BE643" s="16" t="s">
        <v>76</v>
      </c>
      <c r="BF643" s="16" t="s">
        <v>6226</v>
      </c>
      <c r="BG643" s="16" t="s">
        <v>76</v>
      </c>
      <c r="BH643" s="16" t="s">
        <v>74</v>
      </c>
      <c r="BK643" s="17" t="s">
        <v>65</v>
      </c>
      <c r="BL643" s="40" t="s">
        <v>6206</v>
      </c>
    </row>
    <row r="644" spans="1:64" ht="15" customHeight="1" x14ac:dyDescent="0.55000000000000004">
      <c r="A644" s="20">
        <v>868</v>
      </c>
      <c r="B644" s="20" t="s">
        <v>2874</v>
      </c>
      <c r="C644" s="20" t="s">
        <v>2875</v>
      </c>
      <c r="D644" s="2" t="s">
        <v>51</v>
      </c>
      <c r="E644" s="2" t="s">
        <v>2871</v>
      </c>
      <c r="F644" s="2" t="s">
        <v>2872</v>
      </c>
      <c r="H644" s="3">
        <v>0</v>
      </c>
      <c r="I644" s="3">
        <v>0</v>
      </c>
      <c r="J644" s="3">
        <v>1</v>
      </c>
      <c r="K644" s="3">
        <v>1</v>
      </c>
      <c r="L644" s="3" t="s">
        <v>55</v>
      </c>
      <c r="P644" s="28">
        <v>4</v>
      </c>
      <c r="Q644" s="9"/>
      <c r="R644" s="4" t="s">
        <v>57</v>
      </c>
      <c r="S644" s="4" t="s">
        <v>758</v>
      </c>
      <c r="U644" s="7"/>
      <c r="X644" s="27">
        <v>3</v>
      </c>
      <c r="Y644" s="12">
        <v>492084</v>
      </c>
      <c r="Z644" s="12" t="s">
        <v>69</v>
      </c>
      <c r="AB644" s="27">
        <v>3</v>
      </c>
      <c r="AC644" s="12">
        <v>492084</v>
      </c>
      <c r="AD644" s="12" t="s">
        <v>69</v>
      </c>
      <c r="AF644" s="26">
        <v>3</v>
      </c>
      <c r="AG644" s="13" t="s">
        <v>70</v>
      </c>
      <c r="AI644" s="26">
        <v>3</v>
      </c>
      <c r="AJ644" s="13" t="s">
        <v>70</v>
      </c>
      <c r="AK644" s="13" t="s">
        <v>2876</v>
      </c>
      <c r="AL644" s="25">
        <v>4</v>
      </c>
      <c r="AN644" s="14" t="s">
        <v>59</v>
      </c>
      <c r="AO644" s="14" t="s">
        <v>2877</v>
      </c>
      <c r="AR644" s="15">
        <v>14</v>
      </c>
      <c r="AS644" s="15">
        <v>14</v>
      </c>
      <c r="AT644" s="15">
        <v>14</v>
      </c>
      <c r="AU644" s="15">
        <v>3</v>
      </c>
      <c r="AV644" s="15">
        <v>3</v>
      </c>
      <c r="AW644" s="15">
        <v>7</v>
      </c>
      <c r="AX644" s="15">
        <v>7</v>
      </c>
      <c r="AZ644" s="15" t="s">
        <v>63</v>
      </c>
      <c r="BC644" s="15" t="s">
        <v>6202</v>
      </c>
      <c r="BD644" s="16" t="s">
        <v>6226</v>
      </c>
      <c r="BE644" s="16" t="s">
        <v>76</v>
      </c>
      <c r="BF644" s="16" t="s">
        <v>6226</v>
      </c>
      <c r="BG644" s="16" t="s">
        <v>76</v>
      </c>
      <c r="BH644" s="16" t="s">
        <v>74</v>
      </c>
      <c r="BI644" s="16" t="s">
        <v>75</v>
      </c>
      <c r="BK644" s="17" t="s">
        <v>65</v>
      </c>
      <c r="BL644" s="40" t="s">
        <v>6206</v>
      </c>
    </row>
    <row r="645" spans="1:64" ht="15" customHeight="1" x14ac:dyDescent="0.55000000000000004">
      <c r="A645" s="20">
        <v>869</v>
      </c>
      <c r="B645" s="20" t="s">
        <v>2878</v>
      </c>
      <c r="C645" s="20" t="s">
        <v>2879</v>
      </c>
      <c r="D645" s="2" t="s">
        <v>51</v>
      </c>
      <c r="E645" s="2" t="s">
        <v>2871</v>
      </c>
      <c r="F645" s="2" t="s">
        <v>2872</v>
      </c>
      <c r="H645" s="3">
        <v>0</v>
      </c>
      <c r="I645" s="3">
        <v>0</v>
      </c>
      <c r="J645" s="3">
        <v>0</v>
      </c>
      <c r="K645" s="3">
        <v>1</v>
      </c>
      <c r="L645" s="3" t="s">
        <v>55</v>
      </c>
      <c r="P645" s="28">
        <v>2</v>
      </c>
      <c r="Q645" s="9"/>
      <c r="R645" s="4" t="s">
        <v>57</v>
      </c>
      <c r="U645" s="7"/>
      <c r="X645" s="27">
        <v>1</v>
      </c>
      <c r="Y645" s="12">
        <v>6833350</v>
      </c>
      <c r="Z645" s="12" t="s">
        <v>58</v>
      </c>
      <c r="AB645" s="27">
        <v>1</v>
      </c>
      <c r="AC645" s="12">
        <v>6833350</v>
      </c>
      <c r="AD645" s="12" t="s">
        <v>58</v>
      </c>
      <c r="AF645" s="26">
        <v>3</v>
      </c>
      <c r="AG645" s="13" t="s">
        <v>59</v>
      </c>
      <c r="AI645" s="26">
        <v>3</v>
      </c>
      <c r="AJ645" s="13" t="s">
        <v>59</v>
      </c>
      <c r="AL645" s="25">
        <v>4</v>
      </c>
      <c r="AN645" s="14" t="s">
        <v>61</v>
      </c>
      <c r="AR645" s="15">
        <v>10</v>
      </c>
      <c r="AS645" s="15">
        <v>10</v>
      </c>
      <c r="AT645" s="15">
        <v>10</v>
      </c>
      <c r="AU645" s="15">
        <v>3</v>
      </c>
      <c r="AV645" s="15">
        <v>1</v>
      </c>
      <c r="AW645" s="15">
        <v>3</v>
      </c>
      <c r="AX645" s="15">
        <v>7</v>
      </c>
      <c r="BD645" s="16" t="s">
        <v>6226</v>
      </c>
      <c r="BE645" s="16" t="s">
        <v>76</v>
      </c>
      <c r="BF645" s="16" t="s">
        <v>6226</v>
      </c>
      <c r="BG645" s="16" t="s">
        <v>76</v>
      </c>
      <c r="BH645" s="16" t="s">
        <v>74</v>
      </c>
      <c r="BK645" s="17" t="s">
        <v>65</v>
      </c>
      <c r="BL645" s="40" t="s">
        <v>6206</v>
      </c>
    </row>
    <row r="646" spans="1:64" ht="15" customHeight="1" x14ac:dyDescent="0.55000000000000004">
      <c r="A646" s="20">
        <v>870</v>
      </c>
      <c r="B646" s="20" t="s">
        <v>2880</v>
      </c>
      <c r="C646" s="20" t="s">
        <v>2881</v>
      </c>
      <c r="D646" s="2" t="s">
        <v>51</v>
      </c>
      <c r="E646" s="2" t="s">
        <v>2871</v>
      </c>
      <c r="F646" s="2" t="s">
        <v>2872</v>
      </c>
      <c r="H646" s="3">
        <v>0</v>
      </c>
      <c r="I646" s="3">
        <v>0</v>
      </c>
      <c r="J646" s="3">
        <v>1</v>
      </c>
      <c r="K646" s="3">
        <v>1</v>
      </c>
      <c r="L646" s="3" t="s">
        <v>55</v>
      </c>
      <c r="P646" s="28">
        <v>3</v>
      </c>
      <c r="Q646" s="9"/>
      <c r="R646" s="4" t="s">
        <v>57</v>
      </c>
      <c r="S646" s="4" t="s">
        <v>1337</v>
      </c>
      <c r="U646" s="7"/>
      <c r="X646" s="27">
        <v>3</v>
      </c>
      <c r="Y646" s="12">
        <v>445303</v>
      </c>
      <c r="Z646" s="12" t="s">
        <v>69</v>
      </c>
      <c r="AB646" s="27">
        <v>3</v>
      </c>
      <c r="AC646" s="12">
        <v>445303</v>
      </c>
      <c r="AD646" s="12" t="s">
        <v>69</v>
      </c>
      <c r="AF646" s="26">
        <v>2</v>
      </c>
      <c r="AG646" s="13" t="s">
        <v>70</v>
      </c>
      <c r="AH646" s="13" t="s">
        <v>2882</v>
      </c>
      <c r="AI646" s="26">
        <v>2</v>
      </c>
      <c r="AJ646" s="13" t="s">
        <v>59</v>
      </c>
      <c r="AK646" s="13" t="s">
        <v>2883</v>
      </c>
      <c r="AL646" s="25">
        <v>4</v>
      </c>
      <c r="AN646" s="14" t="s">
        <v>59</v>
      </c>
      <c r="AR646" s="15">
        <v>12</v>
      </c>
      <c r="AS646" s="15">
        <v>12</v>
      </c>
      <c r="AT646" s="15">
        <v>12</v>
      </c>
      <c r="AU646" s="15">
        <v>2</v>
      </c>
      <c r="AV646" s="15">
        <v>3</v>
      </c>
      <c r="AW646" s="15">
        <v>6</v>
      </c>
      <c r="AX646" s="15">
        <v>6</v>
      </c>
      <c r="BD646" s="16" t="s">
        <v>6226</v>
      </c>
      <c r="BE646" s="16" t="s">
        <v>338</v>
      </c>
      <c r="BF646" s="16" t="s">
        <v>6226</v>
      </c>
      <c r="BG646" s="16" t="s">
        <v>338</v>
      </c>
      <c r="BH646" s="16" t="s">
        <v>74</v>
      </c>
      <c r="BK646" s="17" t="s">
        <v>65</v>
      </c>
      <c r="BL646" s="40" t="s">
        <v>6206</v>
      </c>
    </row>
    <row r="647" spans="1:64" ht="15" customHeight="1" x14ac:dyDescent="0.55000000000000004">
      <c r="A647" s="20">
        <v>871</v>
      </c>
      <c r="B647" s="20" t="s">
        <v>2884</v>
      </c>
      <c r="C647" s="20" t="s">
        <v>2885</v>
      </c>
      <c r="D647" s="2" t="s">
        <v>51</v>
      </c>
      <c r="E647" s="2" t="s">
        <v>2871</v>
      </c>
      <c r="F647" s="2" t="s">
        <v>2872</v>
      </c>
      <c r="H647" s="3">
        <v>0</v>
      </c>
      <c r="I647" s="3">
        <v>0</v>
      </c>
      <c r="J647" s="3">
        <v>1</v>
      </c>
      <c r="K647" s="3">
        <v>1</v>
      </c>
      <c r="L647" s="3" t="s">
        <v>55</v>
      </c>
      <c r="P647" s="28">
        <v>4</v>
      </c>
      <c r="Q647" s="9"/>
      <c r="R647" s="4" t="s">
        <v>79</v>
      </c>
      <c r="S647" s="4" t="s">
        <v>2886</v>
      </c>
      <c r="U647" s="7"/>
      <c r="X647" s="27">
        <v>4</v>
      </c>
      <c r="Y647" s="12">
        <v>124112</v>
      </c>
      <c r="Z647" s="12" t="s">
        <v>69</v>
      </c>
      <c r="AB647" s="27">
        <v>4</v>
      </c>
      <c r="AC647" s="12">
        <v>124112</v>
      </c>
      <c r="AD647" s="12" t="s">
        <v>69</v>
      </c>
      <c r="AF647" s="26">
        <v>4</v>
      </c>
      <c r="AG647" s="13" t="s">
        <v>70</v>
      </c>
      <c r="AH647" s="13" t="s">
        <v>2887</v>
      </c>
      <c r="AI647" s="26">
        <v>3</v>
      </c>
      <c r="AJ647" s="13" t="s">
        <v>70</v>
      </c>
      <c r="AK647" s="13" t="s">
        <v>334</v>
      </c>
      <c r="AL647" s="25">
        <v>4</v>
      </c>
      <c r="AN647" s="14" t="s">
        <v>59</v>
      </c>
      <c r="AR647" s="15">
        <v>16</v>
      </c>
      <c r="AS647" s="15">
        <v>15</v>
      </c>
      <c r="AT647" s="15">
        <v>16</v>
      </c>
      <c r="AU647" s="15">
        <v>4</v>
      </c>
      <c r="AV647" s="15">
        <v>4</v>
      </c>
      <c r="AW647" s="15">
        <v>8</v>
      </c>
      <c r="AX647" s="15">
        <v>8</v>
      </c>
      <c r="AZ647" s="15" t="s">
        <v>63</v>
      </c>
      <c r="BC647" s="15" t="s">
        <v>6202</v>
      </c>
      <c r="BD647" s="16" t="s">
        <v>6226</v>
      </c>
      <c r="BE647" s="16" t="s">
        <v>87</v>
      </c>
      <c r="BF647" s="16" t="s">
        <v>6226</v>
      </c>
      <c r="BG647" s="16" t="s">
        <v>87</v>
      </c>
      <c r="BH647" s="16" t="s">
        <v>354</v>
      </c>
      <c r="BK647" s="17" t="s">
        <v>65</v>
      </c>
      <c r="BL647" s="40" t="s">
        <v>6206</v>
      </c>
    </row>
    <row r="648" spans="1:64" ht="15" customHeight="1" x14ac:dyDescent="0.55000000000000004">
      <c r="A648" s="20">
        <v>872</v>
      </c>
      <c r="B648" s="20" t="s">
        <v>2888</v>
      </c>
      <c r="C648" s="20" t="s">
        <v>2889</v>
      </c>
      <c r="D648" s="2" t="s">
        <v>51</v>
      </c>
      <c r="E648" s="2" t="s">
        <v>2871</v>
      </c>
      <c r="F648" s="2" t="s">
        <v>2872</v>
      </c>
      <c r="H648" s="3">
        <v>0</v>
      </c>
      <c r="I648" s="3">
        <v>0</v>
      </c>
      <c r="J648" s="3">
        <v>0</v>
      </c>
      <c r="K648" s="3">
        <v>1</v>
      </c>
      <c r="L648" s="3" t="s">
        <v>55</v>
      </c>
      <c r="P648" s="28">
        <v>3</v>
      </c>
      <c r="Q648" s="9"/>
      <c r="R648" s="4" t="s">
        <v>57</v>
      </c>
      <c r="S648" s="4" t="s">
        <v>2890</v>
      </c>
      <c r="U648" s="7"/>
      <c r="X648" s="27">
        <v>1</v>
      </c>
      <c r="Y648" s="12">
        <v>262000</v>
      </c>
      <c r="Z648" s="12" t="s">
        <v>58</v>
      </c>
      <c r="AB648" s="27">
        <v>1</v>
      </c>
      <c r="AC648" s="12">
        <v>8175981</v>
      </c>
      <c r="AD648" s="12" t="s">
        <v>58</v>
      </c>
      <c r="AF648" s="26">
        <v>3</v>
      </c>
      <c r="AG648" s="13" t="s">
        <v>59</v>
      </c>
      <c r="AI648" s="26">
        <v>3</v>
      </c>
      <c r="AJ648" s="13" t="s">
        <v>59</v>
      </c>
      <c r="AL648" s="25">
        <v>4</v>
      </c>
      <c r="AN648" s="14" t="s">
        <v>61</v>
      </c>
      <c r="AR648" s="15">
        <v>11</v>
      </c>
      <c r="AS648" s="15">
        <v>11</v>
      </c>
      <c r="AT648" s="15">
        <v>11</v>
      </c>
      <c r="AU648" s="15">
        <v>3</v>
      </c>
      <c r="AV648" s="15">
        <v>1</v>
      </c>
      <c r="AW648" s="15">
        <v>4</v>
      </c>
      <c r="AX648" s="15">
        <v>7</v>
      </c>
      <c r="BD648" s="16" t="s">
        <v>6226</v>
      </c>
      <c r="BE648" s="16" t="s">
        <v>76</v>
      </c>
      <c r="BF648" s="16" t="s">
        <v>6226</v>
      </c>
      <c r="BG648" s="16" t="s">
        <v>76</v>
      </c>
      <c r="BH648" s="16" t="s">
        <v>74</v>
      </c>
      <c r="BK648" s="17" t="s">
        <v>65</v>
      </c>
      <c r="BL648" s="40" t="s">
        <v>6206</v>
      </c>
    </row>
    <row r="649" spans="1:64" ht="15" customHeight="1" x14ac:dyDescent="0.55000000000000004">
      <c r="A649" s="20">
        <v>873</v>
      </c>
      <c r="B649" s="20" t="s">
        <v>2891</v>
      </c>
      <c r="C649" s="20" t="s">
        <v>2892</v>
      </c>
      <c r="D649" s="2" t="s">
        <v>51</v>
      </c>
      <c r="E649" s="2" t="s">
        <v>2871</v>
      </c>
      <c r="F649" s="2" t="s">
        <v>2872</v>
      </c>
      <c r="G649" s="2" t="s">
        <v>93</v>
      </c>
      <c r="H649" s="3">
        <v>0</v>
      </c>
      <c r="I649" s="3">
        <v>0</v>
      </c>
      <c r="J649" s="3">
        <v>0</v>
      </c>
      <c r="K649" s="3">
        <v>1</v>
      </c>
      <c r="L649" s="3" t="s">
        <v>55</v>
      </c>
      <c r="P649" s="28">
        <v>5</v>
      </c>
      <c r="Q649" s="9"/>
      <c r="R649" s="4" t="s">
        <v>57</v>
      </c>
      <c r="U649" s="7"/>
      <c r="X649" s="27">
        <v>5</v>
      </c>
      <c r="Y649" s="12">
        <v>12562</v>
      </c>
      <c r="Z649" s="12" t="s">
        <v>58</v>
      </c>
      <c r="AB649" s="27">
        <v>5</v>
      </c>
      <c r="AC649" s="12">
        <v>12562</v>
      </c>
      <c r="AD649" s="12" t="s">
        <v>58</v>
      </c>
      <c r="AF649" s="26">
        <v>4</v>
      </c>
      <c r="AG649" s="13" t="s">
        <v>59</v>
      </c>
      <c r="AH649" s="13" t="s">
        <v>2893</v>
      </c>
      <c r="AI649" s="26">
        <v>4</v>
      </c>
      <c r="AJ649" s="13" t="s">
        <v>59</v>
      </c>
      <c r="AL649" s="25">
        <v>4</v>
      </c>
      <c r="AN649" s="14" t="s">
        <v>61</v>
      </c>
      <c r="AO649" s="14" t="s">
        <v>2894</v>
      </c>
      <c r="AR649" s="15">
        <v>18</v>
      </c>
      <c r="AS649" s="15">
        <v>18</v>
      </c>
      <c r="AT649" s="15">
        <v>18</v>
      </c>
      <c r="AU649" s="15">
        <v>4</v>
      </c>
      <c r="AV649" s="15">
        <v>5</v>
      </c>
      <c r="AW649" s="15">
        <v>10</v>
      </c>
      <c r="AX649" s="15">
        <v>8</v>
      </c>
      <c r="AY649" s="15" t="s">
        <v>45</v>
      </c>
      <c r="AZ649" s="15" t="s">
        <v>63</v>
      </c>
      <c r="BC649" s="15" t="s">
        <v>6138</v>
      </c>
      <c r="BD649" s="16" t="s">
        <v>6226</v>
      </c>
      <c r="BE649" s="16" t="s">
        <v>76</v>
      </c>
      <c r="BF649" s="16" t="s">
        <v>6226</v>
      </c>
      <c r="BG649" s="16" t="s">
        <v>76</v>
      </c>
      <c r="BH649" s="16" t="s">
        <v>74</v>
      </c>
      <c r="BK649" s="17" t="s">
        <v>65</v>
      </c>
      <c r="BL649" s="40" t="s">
        <v>6208</v>
      </c>
    </row>
    <row r="650" spans="1:64" ht="15" customHeight="1" x14ac:dyDescent="0.55000000000000004">
      <c r="A650" s="20">
        <v>874</v>
      </c>
      <c r="B650" s="20" t="s">
        <v>2895</v>
      </c>
      <c r="C650" s="20" t="s">
        <v>2896</v>
      </c>
      <c r="D650" s="2" t="s">
        <v>51</v>
      </c>
      <c r="E650" s="2" t="s">
        <v>2871</v>
      </c>
      <c r="F650" s="2" t="s">
        <v>2872</v>
      </c>
      <c r="H650" s="3">
        <v>0</v>
      </c>
      <c r="I650" s="3">
        <v>0</v>
      </c>
      <c r="J650" s="3">
        <v>1</v>
      </c>
      <c r="K650" s="3">
        <v>1</v>
      </c>
      <c r="L650" s="3" t="s">
        <v>55</v>
      </c>
      <c r="P650" s="28">
        <v>3</v>
      </c>
      <c r="Q650" s="9"/>
      <c r="R650" s="4" t="s">
        <v>57</v>
      </c>
      <c r="S650" s="4" t="s">
        <v>723</v>
      </c>
      <c r="U650" s="7"/>
      <c r="X650" s="27">
        <v>1</v>
      </c>
      <c r="Y650" s="12">
        <v>6918897</v>
      </c>
      <c r="Z650" s="12" t="s">
        <v>69</v>
      </c>
      <c r="AB650" s="27">
        <v>1</v>
      </c>
      <c r="AC650" s="12">
        <v>6918897</v>
      </c>
      <c r="AD650" s="12" t="s">
        <v>69</v>
      </c>
      <c r="AF650" s="26">
        <v>3</v>
      </c>
      <c r="AG650" s="13" t="s">
        <v>70</v>
      </c>
      <c r="AI650" s="26">
        <v>3</v>
      </c>
      <c r="AJ650" s="13" t="s">
        <v>70</v>
      </c>
      <c r="AK650" s="13" t="s">
        <v>334</v>
      </c>
      <c r="AL650" s="25">
        <v>3</v>
      </c>
      <c r="AN650" s="14" t="s">
        <v>59</v>
      </c>
      <c r="AO650" s="14" t="s">
        <v>2897</v>
      </c>
      <c r="AR650" s="15">
        <v>10</v>
      </c>
      <c r="AS650" s="15">
        <v>10</v>
      </c>
      <c r="AT650" s="15">
        <v>10</v>
      </c>
      <c r="AU650" s="15">
        <v>3</v>
      </c>
      <c r="AV650" s="15">
        <v>1</v>
      </c>
      <c r="AW650" s="15">
        <v>4</v>
      </c>
      <c r="AX650" s="15">
        <v>6</v>
      </c>
      <c r="BD650" s="16" t="s">
        <v>6226</v>
      </c>
      <c r="BE650" s="16" t="s">
        <v>76</v>
      </c>
      <c r="BF650" s="16" t="s">
        <v>6226</v>
      </c>
      <c r="BG650" s="16" t="s">
        <v>76</v>
      </c>
      <c r="BH650" s="16" t="s">
        <v>74</v>
      </c>
      <c r="BK650" s="17" t="s">
        <v>65</v>
      </c>
      <c r="BL650" s="40" t="s">
        <v>6206</v>
      </c>
    </row>
    <row r="651" spans="1:64" ht="15" customHeight="1" x14ac:dyDescent="0.55000000000000004">
      <c r="A651" s="20">
        <v>875</v>
      </c>
      <c r="B651" s="20" t="s">
        <v>2898</v>
      </c>
      <c r="C651" s="20" t="s">
        <v>2899</v>
      </c>
      <c r="D651" s="2" t="s">
        <v>51</v>
      </c>
      <c r="E651" s="2" t="s">
        <v>2871</v>
      </c>
      <c r="F651" s="2" t="s">
        <v>2872</v>
      </c>
      <c r="H651" s="3">
        <v>0</v>
      </c>
      <c r="I651" s="3">
        <v>0</v>
      </c>
      <c r="J651" s="3">
        <v>0</v>
      </c>
      <c r="K651" s="3">
        <v>1</v>
      </c>
      <c r="L651" s="3" t="s">
        <v>55</v>
      </c>
      <c r="P651" s="28">
        <v>3</v>
      </c>
      <c r="Q651" s="9"/>
      <c r="R651" s="4" t="s">
        <v>57</v>
      </c>
      <c r="U651" s="7"/>
      <c r="X651" s="27">
        <v>1</v>
      </c>
      <c r="Y651" s="12">
        <v>6609763</v>
      </c>
      <c r="Z651" s="12" t="s">
        <v>58</v>
      </c>
      <c r="AB651" s="27">
        <v>1</v>
      </c>
      <c r="AC651" s="12">
        <v>6609763</v>
      </c>
      <c r="AD651" s="12" t="s">
        <v>58</v>
      </c>
      <c r="AF651" s="26">
        <v>4</v>
      </c>
      <c r="AG651" s="13" t="s">
        <v>59</v>
      </c>
      <c r="AI651" s="26">
        <v>4</v>
      </c>
      <c r="AJ651" s="13" t="s">
        <v>59</v>
      </c>
      <c r="AL651" s="25">
        <v>5</v>
      </c>
      <c r="AN651" s="14" t="s">
        <v>61</v>
      </c>
      <c r="AO651" s="14" t="s">
        <v>2900</v>
      </c>
      <c r="AR651" s="15">
        <v>13</v>
      </c>
      <c r="AS651" s="15">
        <v>13</v>
      </c>
      <c r="AT651" s="15">
        <v>13</v>
      </c>
      <c r="AU651" s="15">
        <v>4</v>
      </c>
      <c r="AV651" s="15">
        <v>1</v>
      </c>
      <c r="AW651" s="15">
        <v>4</v>
      </c>
      <c r="AX651" s="15">
        <v>9</v>
      </c>
      <c r="BA651" s="15" t="s">
        <v>175</v>
      </c>
      <c r="BB651" s="15" t="s">
        <v>48</v>
      </c>
      <c r="BC651" s="15" t="s">
        <v>6201</v>
      </c>
      <c r="BD651" s="16" t="s">
        <v>6226</v>
      </c>
      <c r="BE651" s="16" t="s">
        <v>76</v>
      </c>
      <c r="BF651" s="16" t="s">
        <v>6226</v>
      </c>
      <c r="BG651" s="16" t="s">
        <v>76</v>
      </c>
      <c r="BH651" s="16" t="s">
        <v>74</v>
      </c>
      <c r="BK651" s="17" t="s">
        <v>65</v>
      </c>
      <c r="BL651" s="40" t="s">
        <v>6206</v>
      </c>
    </row>
    <row r="652" spans="1:64" ht="15" customHeight="1" x14ac:dyDescent="0.55000000000000004">
      <c r="A652" s="20">
        <v>876</v>
      </c>
      <c r="B652" s="20" t="s">
        <v>2901</v>
      </c>
      <c r="C652" s="20" t="s">
        <v>2902</v>
      </c>
      <c r="D652" s="2" t="s">
        <v>51</v>
      </c>
      <c r="E652" s="2" t="s">
        <v>2871</v>
      </c>
      <c r="F652" s="2" t="s">
        <v>2872</v>
      </c>
      <c r="H652" s="3">
        <v>0</v>
      </c>
      <c r="I652" s="3">
        <v>1</v>
      </c>
      <c r="J652" s="3">
        <v>1</v>
      </c>
      <c r="K652" s="3">
        <v>1</v>
      </c>
      <c r="L652" s="3" t="s">
        <v>100</v>
      </c>
      <c r="P652" s="28">
        <v>4</v>
      </c>
      <c r="Q652" s="8">
        <v>200000</v>
      </c>
      <c r="R652" s="4" t="s">
        <v>90</v>
      </c>
      <c r="T652" s="11">
        <v>1</v>
      </c>
      <c r="U652" s="7" t="s">
        <v>687</v>
      </c>
      <c r="V652" s="5" t="s">
        <v>331</v>
      </c>
      <c r="W652" s="4" t="s">
        <v>947</v>
      </c>
      <c r="X652" s="27">
        <v>3</v>
      </c>
      <c r="Y652" s="12">
        <v>694383</v>
      </c>
      <c r="Z652" s="12" t="s">
        <v>69</v>
      </c>
      <c r="AB652" s="27">
        <v>3</v>
      </c>
      <c r="AC652" s="12">
        <v>650307</v>
      </c>
      <c r="AD652" s="12" t="s">
        <v>69</v>
      </c>
      <c r="AE652" s="12" t="s">
        <v>2903</v>
      </c>
      <c r="AF652" s="26">
        <v>3</v>
      </c>
      <c r="AG652" s="13" t="s">
        <v>104</v>
      </c>
      <c r="AH652" s="13" t="s">
        <v>2904</v>
      </c>
      <c r="AI652" s="26">
        <v>3</v>
      </c>
      <c r="AJ652" s="13" t="s">
        <v>104</v>
      </c>
      <c r="AK652" s="13" t="s">
        <v>744</v>
      </c>
      <c r="AL652" s="25">
        <v>4</v>
      </c>
      <c r="AN652" s="14" t="s">
        <v>461</v>
      </c>
      <c r="AR652" s="15">
        <v>14</v>
      </c>
      <c r="AS652" s="15">
        <v>14</v>
      </c>
      <c r="AT652" s="15">
        <v>14</v>
      </c>
      <c r="AU652" s="15">
        <v>3</v>
      </c>
      <c r="AV652" s="15">
        <v>3</v>
      </c>
      <c r="AW652" s="15">
        <v>7</v>
      </c>
      <c r="AX652" s="15">
        <v>7</v>
      </c>
      <c r="AZ652" s="15" t="s">
        <v>63</v>
      </c>
      <c r="BC652" s="15" t="s">
        <v>6202</v>
      </c>
      <c r="BD652" s="16" t="s">
        <v>6226</v>
      </c>
      <c r="BE652" s="16" t="s">
        <v>6079</v>
      </c>
      <c r="BF652" s="16" t="s">
        <v>6226</v>
      </c>
      <c r="BG652" s="16" t="s">
        <v>6079</v>
      </c>
      <c r="BH652" s="16" t="s">
        <v>354</v>
      </c>
      <c r="BJ652" s="16" t="s">
        <v>462</v>
      </c>
      <c r="BK652" s="17" t="s">
        <v>948</v>
      </c>
      <c r="BL652" s="40" t="s">
        <v>6206</v>
      </c>
    </row>
    <row r="653" spans="1:64" ht="15" customHeight="1" x14ac:dyDescent="0.55000000000000004">
      <c r="A653" s="20">
        <v>877</v>
      </c>
      <c r="B653" s="20" t="s">
        <v>2905</v>
      </c>
      <c r="C653" s="20" t="s">
        <v>2906</v>
      </c>
      <c r="D653" s="2" t="s">
        <v>51</v>
      </c>
      <c r="E653" s="2" t="s">
        <v>2871</v>
      </c>
      <c r="F653" s="2" t="s">
        <v>2872</v>
      </c>
      <c r="H653" s="3">
        <v>0</v>
      </c>
      <c r="I653" s="3">
        <v>0</v>
      </c>
      <c r="J653" s="3">
        <v>1</v>
      </c>
      <c r="K653" s="3">
        <v>1</v>
      </c>
      <c r="L653" s="3" t="s">
        <v>55</v>
      </c>
      <c r="P653" s="28">
        <v>4</v>
      </c>
      <c r="Q653" s="9"/>
      <c r="R653" s="4" t="s">
        <v>90</v>
      </c>
      <c r="U653" s="7"/>
      <c r="X653" s="27">
        <v>3</v>
      </c>
      <c r="Y653" s="12">
        <v>376140</v>
      </c>
      <c r="Z653" s="12" t="s">
        <v>69</v>
      </c>
      <c r="AB653" s="27">
        <v>3</v>
      </c>
      <c r="AC653" s="12">
        <v>376140</v>
      </c>
      <c r="AD653" s="12" t="s">
        <v>69</v>
      </c>
      <c r="AF653" s="26">
        <v>3</v>
      </c>
      <c r="AG653" s="13" t="s">
        <v>70</v>
      </c>
      <c r="AI653" s="26">
        <v>3</v>
      </c>
      <c r="AJ653" s="13" t="s">
        <v>70</v>
      </c>
      <c r="AK653" s="13" t="s">
        <v>744</v>
      </c>
      <c r="AL653" s="25">
        <v>4</v>
      </c>
      <c r="AN653" s="14" t="s">
        <v>59</v>
      </c>
      <c r="AR653" s="15">
        <v>14</v>
      </c>
      <c r="AS653" s="15">
        <v>14</v>
      </c>
      <c r="AT653" s="15">
        <v>14</v>
      </c>
      <c r="AU653" s="15">
        <v>3</v>
      </c>
      <c r="AV653" s="15">
        <v>3</v>
      </c>
      <c r="AW653" s="15">
        <v>7</v>
      </c>
      <c r="AX653" s="15">
        <v>7</v>
      </c>
      <c r="AZ653" s="15" t="s">
        <v>63</v>
      </c>
      <c r="BC653" s="15" t="s">
        <v>6202</v>
      </c>
      <c r="BD653" s="16" t="s">
        <v>6226</v>
      </c>
      <c r="BE653" s="16" t="s">
        <v>6338</v>
      </c>
      <c r="BF653" s="16" t="s">
        <v>6226</v>
      </c>
      <c r="BG653" s="16" t="s">
        <v>6477</v>
      </c>
      <c r="BH653" s="16" t="s">
        <v>466</v>
      </c>
      <c r="BK653" s="17" t="s">
        <v>65</v>
      </c>
      <c r="BL653" s="40" t="s">
        <v>6206</v>
      </c>
    </row>
    <row r="654" spans="1:64" ht="15" customHeight="1" x14ac:dyDescent="0.55000000000000004">
      <c r="A654" s="20">
        <v>878</v>
      </c>
      <c r="B654" s="20" t="s">
        <v>2907</v>
      </c>
      <c r="C654" s="20" t="s">
        <v>2908</v>
      </c>
      <c r="D654" s="2" t="s">
        <v>51</v>
      </c>
      <c r="E654" s="2" t="s">
        <v>2871</v>
      </c>
      <c r="F654" s="2" t="s">
        <v>2872</v>
      </c>
      <c r="H654" s="3">
        <v>0</v>
      </c>
      <c r="I654" s="3">
        <v>0</v>
      </c>
      <c r="J654" s="3">
        <v>1</v>
      </c>
      <c r="K654" s="3">
        <v>1</v>
      </c>
      <c r="L654" s="3" t="s">
        <v>55</v>
      </c>
      <c r="P654" s="28">
        <v>2</v>
      </c>
      <c r="Q654" s="9"/>
      <c r="R654" s="4" t="s">
        <v>90</v>
      </c>
      <c r="U654" s="7"/>
      <c r="X654" s="27">
        <v>1</v>
      </c>
      <c r="Y654" s="12">
        <v>5408667</v>
      </c>
      <c r="Z654" s="12" t="s">
        <v>69</v>
      </c>
      <c r="AB654" s="27">
        <v>1</v>
      </c>
      <c r="AC654" s="12">
        <v>5408667</v>
      </c>
      <c r="AD654" s="12" t="s">
        <v>69</v>
      </c>
      <c r="AF654" s="26">
        <v>3</v>
      </c>
      <c r="AG654" s="13" t="s">
        <v>70</v>
      </c>
      <c r="AI654" s="26">
        <v>3</v>
      </c>
      <c r="AJ654" s="13" t="s">
        <v>70</v>
      </c>
      <c r="AK654" s="13" t="s">
        <v>744</v>
      </c>
      <c r="AL654" s="25">
        <v>4</v>
      </c>
      <c r="AN654" s="14" t="s">
        <v>59</v>
      </c>
      <c r="AR654" s="15">
        <v>10</v>
      </c>
      <c r="AS654" s="15">
        <v>10</v>
      </c>
      <c r="AT654" s="15">
        <v>10</v>
      </c>
      <c r="AU654" s="15">
        <v>3</v>
      </c>
      <c r="AV654" s="15">
        <v>1</v>
      </c>
      <c r="AW654" s="15">
        <v>3</v>
      </c>
      <c r="AX654" s="15">
        <v>7</v>
      </c>
      <c r="BD654" s="16" t="s">
        <v>6226</v>
      </c>
      <c r="BE654" s="16" t="s">
        <v>6339</v>
      </c>
      <c r="BF654" s="16" t="s">
        <v>6226</v>
      </c>
      <c r="BG654" s="16" t="s">
        <v>6339</v>
      </c>
      <c r="BH654" s="16" t="s">
        <v>74</v>
      </c>
      <c r="BK654" s="17" t="s">
        <v>65</v>
      </c>
      <c r="BL654" s="40" t="s">
        <v>6206</v>
      </c>
    </row>
    <row r="655" spans="1:64" ht="15" customHeight="1" x14ac:dyDescent="0.55000000000000004">
      <c r="A655" s="20">
        <v>879</v>
      </c>
      <c r="B655" s="20" t="s">
        <v>2909</v>
      </c>
      <c r="C655" s="20" t="s">
        <v>2910</v>
      </c>
      <c r="D655" s="2" t="s">
        <v>51</v>
      </c>
      <c r="E655" s="2" t="s">
        <v>2871</v>
      </c>
      <c r="F655" s="2" t="s">
        <v>2872</v>
      </c>
      <c r="H655" s="3">
        <v>0</v>
      </c>
      <c r="I655" s="3">
        <v>0</v>
      </c>
      <c r="J655" s="3">
        <v>0</v>
      </c>
      <c r="K655" s="3">
        <v>1</v>
      </c>
      <c r="L655" s="3" t="s">
        <v>55</v>
      </c>
      <c r="P655" s="28">
        <v>5</v>
      </c>
      <c r="Q655" s="9"/>
      <c r="R655" s="4" t="s">
        <v>57</v>
      </c>
      <c r="U655" s="7"/>
      <c r="X655" s="27">
        <v>5</v>
      </c>
      <c r="Y655" s="12">
        <v>6843.75</v>
      </c>
      <c r="Z655" s="12" t="s">
        <v>58</v>
      </c>
      <c r="AB655" s="27">
        <v>5</v>
      </c>
      <c r="AC655" s="12">
        <v>6843.75</v>
      </c>
      <c r="AD655" s="12" t="s">
        <v>58</v>
      </c>
      <c r="AF655" s="26">
        <v>4</v>
      </c>
      <c r="AG655" s="13" t="s">
        <v>59</v>
      </c>
      <c r="AH655" s="13" t="s">
        <v>2911</v>
      </c>
      <c r="AI655" s="26">
        <v>4</v>
      </c>
      <c r="AJ655" s="13" t="s">
        <v>59</v>
      </c>
      <c r="AK655" s="13" t="s">
        <v>2911</v>
      </c>
      <c r="AL655" s="25">
        <v>4</v>
      </c>
      <c r="AN655" s="14" t="s">
        <v>61</v>
      </c>
      <c r="AO655" s="14" t="s">
        <v>2912</v>
      </c>
      <c r="AR655" s="15">
        <v>18</v>
      </c>
      <c r="AS655" s="15">
        <v>18</v>
      </c>
      <c r="AT655" s="15">
        <v>18</v>
      </c>
      <c r="AU655" s="15">
        <v>4</v>
      </c>
      <c r="AV655" s="15">
        <v>5</v>
      </c>
      <c r="AW655" s="15">
        <v>10</v>
      </c>
      <c r="AX655" s="15">
        <v>8</v>
      </c>
      <c r="AY655" s="15" t="s">
        <v>45</v>
      </c>
      <c r="AZ655" s="15" t="s">
        <v>63</v>
      </c>
      <c r="BC655" s="15" t="s">
        <v>6138</v>
      </c>
      <c r="BD655" s="16" t="s">
        <v>6226</v>
      </c>
      <c r="BE655" s="16" t="s">
        <v>6241</v>
      </c>
      <c r="BF655" s="16" t="s">
        <v>6226</v>
      </c>
      <c r="BG655" s="16" t="s">
        <v>6241</v>
      </c>
      <c r="BH655" s="16" t="s">
        <v>64</v>
      </c>
      <c r="BK655" s="17" t="s">
        <v>65</v>
      </c>
      <c r="BL655" s="40" t="s">
        <v>6206</v>
      </c>
    </row>
    <row r="656" spans="1:64" ht="15" customHeight="1" x14ac:dyDescent="0.55000000000000004">
      <c r="A656" s="20">
        <v>880</v>
      </c>
      <c r="B656" s="20" t="s">
        <v>2913</v>
      </c>
      <c r="C656" s="20" t="s">
        <v>2914</v>
      </c>
      <c r="D656" s="2" t="s">
        <v>51</v>
      </c>
      <c r="E656" s="2" t="s">
        <v>2871</v>
      </c>
      <c r="F656" s="2" t="s">
        <v>2872</v>
      </c>
      <c r="G656" s="2" t="s">
        <v>93</v>
      </c>
      <c r="H656" s="3">
        <v>0</v>
      </c>
      <c r="I656" s="3">
        <v>0</v>
      </c>
      <c r="J656" s="3">
        <v>1</v>
      </c>
      <c r="K656" s="3">
        <v>0</v>
      </c>
      <c r="L656" s="3" t="s">
        <v>55</v>
      </c>
      <c r="P656" s="28">
        <v>5</v>
      </c>
      <c r="Q656" s="9"/>
      <c r="R656" s="4" t="s">
        <v>90</v>
      </c>
      <c r="S656" s="4" t="s">
        <v>2915</v>
      </c>
      <c r="U656" s="7"/>
      <c r="X656" s="27">
        <v>4</v>
      </c>
      <c r="Y656" s="12">
        <v>293870</v>
      </c>
      <c r="Z656" s="12" t="s">
        <v>69</v>
      </c>
      <c r="AB656" s="27">
        <v>4</v>
      </c>
      <c r="AC656" s="12">
        <v>293870</v>
      </c>
      <c r="AD656" s="12" t="s">
        <v>69</v>
      </c>
      <c r="AF656" s="26">
        <v>4</v>
      </c>
      <c r="AG656" s="13" t="s">
        <v>104</v>
      </c>
      <c r="AH656" s="13" t="s">
        <v>2916</v>
      </c>
      <c r="AI656" s="26">
        <v>4</v>
      </c>
      <c r="AJ656" s="13" t="s">
        <v>104</v>
      </c>
      <c r="AK656" s="13" t="s">
        <v>344</v>
      </c>
      <c r="AL656" s="25">
        <v>4</v>
      </c>
      <c r="AN656" s="14" t="s">
        <v>349</v>
      </c>
      <c r="AO656" s="14" t="s">
        <v>2917</v>
      </c>
      <c r="AR656" s="15">
        <v>17</v>
      </c>
      <c r="AS656" s="15">
        <v>17</v>
      </c>
      <c r="AT656" s="15">
        <v>17</v>
      </c>
      <c r="AU656" s="15">
        <v>4</v>
      </c>
      <c r="AV656" s="15">
        <v>4</v>
      </c>
      <c r="AW656" s="15">
        <v>9</v>
      </c>
      <c r="AX656" s="15">
        <v>8</v>
      </c>
      <c r="AY656" s="15" t="s">
        <v>45</v>
      </c>
      <c r="AZ656" s="15" t="s">
        <v>63</v>
      </c>
      <c r="BC656" s="15" t="s">
        <v>6138</v>
      </c>
      <c r="BD656" s="16" t="s">
        <v>6226</v>
      </c>
      <c r="BE656" s="16" t="s">
        <v>6073</v>
      </c>
      <c r="BF656" s="16" t="s">
        <v>6226</v>
      </c>
      <c r="BG656" s="16" t="s">
        <v>6073</v>
      </c>
      <c r="BI656" s="16" t="s">
        <v>2608</v>
      </c>
      <c r="BK656" s="17" t="s">
        <v>65</v>
      </c>
      <c r="BL656" s="40" t="s">
        <v>6208</v>
      </c>
    </row>
    <row r="657" spans="1:64" ht="15" customHeight="1" x14ac:dyDescent="0.55000000000000004">
      <c r="A657" s="20">
        <v>881</v>
      </c>
      <c r="B657" s="20" t="s">
        <v>2918</v>
      </c>
      <c r="C657" s="20" t="s">
        <v>2919</v>
      </c>
      <c r="D657" s="2" t="s">
        <v>51</v>
      </c>
      <c r="E657" s="2" t="s">
        <v>2871</v>
      </c>
      <c r="F657" s="2" t="s">
        <v>2872</v>
      </c>
      <c r="H657" s="3">
        <v>0</v>
      </c>
      <c r="I657" s="3">
        <v>0</v>
      </c>
      <c r="J657" s="3">
        <v>0</v>
      </c>
      <c r="K657" s="3">
        <v>1</v>
      </c>
      <c r="L657" s="3" t="s">
        <v>55</v>
      </c>
      <c r="P657" s="28">
        <v>4</v>
      </c>
      <c r="Q657" s="9"/>
      <c r="R657" s="4" t="s">
        <v>57</v>
      </c>
      <c r="U657" s="7"/>
      <c r="X657" s="27">
        <v>3</v>
      </c>
      <c r="Y657" s="12">
        <v>496513</v>
      </c>
      <c r="Z657" s="12" t="s">
        <v>58</v>
      </c>
      <c r="AB657" s="27">
        <v>3</v>
      </c>
      <c r="AC657" s="12">
        <v>496513</v>
      </c>
      <c r="AD657" s="12" t="s">
        <v>58</v>
      </c>
      <c r="AF657" s="26">
        <v>4</v>
      </c>
      <c r="AG657" s="13" t="s">
        <v>59</v>
      </c>
      <c r="AI657" s="26">
        <v>4</v>
      </c>
      <c r="AJ657" s="13" t="s">
        <v>59</v>
      </c>
      <c r="AL657" s="25">
        <v>5</v>
      </c>
      <c r="AN657" s="14" t="s">
        <v>61</v>
      </c>
      <c r="AR657" s="15">
        <v>16</v>
      </c>
      <c r="AS657" s="15">
        <v>16</v>
      </c>
      <c r="AT657" s="15">
        <v>16</v>
      </c>
      <c r="AU657" s="15">
        <v>4</v>
      </c>
      <c r="AV657" s="15">
        <v>3</v>
      </c>
      <c r="AW657" s="15">
        <v>7</v>
      </c>
      <c r="AX657" s="15">
        <v>9</v>
      </c>
      <c r="AY657" s="15" t="s">
        <v>45</v>
      </c>
      <c r="BA657" s="15" t="s">
        <v>175</v>
      </c>
      <c r="BC657" s="15" t="s">
        <v>6138</v>
      </c>
      <c r="BD657" s="16" t="s">
        <v>6226</v>
      </c>
      <c r="BE657" s="16" t="s">
        <v>6241</v>
      </c>
      <c r="BF657" s="16" t="s">
        <v>6226</v>
      </c>
      <c r="BG657" s="16" t="s">
        <v>6241</v>
      </c>
      <c r="BH657" s="16" t="s">
        <v>64</v>
      </c>
      <c r="BK657" s="17" t="s">
        <v>65</v>
      </c>
      <c r="BL657" s="40" t="s">
        <v>6206</v>
      </c>
    </row>
    <row r="658" spans="1:64" ht="15" customHeight="1" x14ac:dyDescent="0.55000000000000004">
      <c r="A658" s="20">
        <v>882</v>
      </c>
      <c r="B658" s="20" t="s">
        <v>2920</v>
      </c>
      <c r="C658" s="20" t="s">
        <v>2921</v>
      </c>
      <c r="D658" s="2" t="s">
        <v>51</v>
      </c>
      <c r="E658" s="2" t="s">
        <v>2871</v>
      </c>
      <c r="F658" s="2" t="s">
        <v>2872</v>
      </c>
      <c r="H658" s="3">
        <v>0</v>
      </c>
      <c r="I658" s="3">
        <v>0</v>
      </c>
      <c r="J658" s="3">
        <v>1</v>
      </c>
      <c r="K658" s="3">
        <v>1</v>
      </c>
      <c r="L658" s="3" t="s">
        <v>55</v>
      </c>
      <c r="P658" s="28">
        <v>4</v>
      </c>
      <c r="Q658" s="9"/>
      <c r="R658" s="4" t="s">
        <v>57</v>
      </c>
      <c r="S658" s="4" t="s">
        <v>758</v>
      </c>
      <c r="U658" s="7"/>
      <c r="X658" s="27">
        <v>4</v>
      </c>
      <c r="Y658" s="12">
        <v>149616</v>
      </c>
      <c r="Z658" s="12" t="s">
        <v>69</v>
      </c>
      <c r="AB658" s="27">
        <v>4</v>
      </c>
      <c r="AC658" s="12">
        <v>149616</v>
      </c>
      <c r="AD658" s="12" t="s">
        <v>69</v>
      </c>
      <c r="AF658" s="26">
        <v>5</v>
      </c>
      <c r="AG658" s="13" t="s">
        <v>70</v>
      </c>
      <c r="AH658" s="13" t="s">
        <v>2922</v>
      </c>
      <c r="AI658" s="26">
        <v>5</v>
      </c>
      <c r="AJ658" s="13" t="s">
        <v>70</v>
      </c>
      <c r="AK658" s="13" t="s">
        <v>2923</v>
      </c>
      <c r="AL658" s="25">
        <v>5</v>
      </c>
      <c r="AN658" s="14" t="s">
        <v>59</v>
      </c>
      <c r="AR658" s="15">
        <v>18</v>
      </c>
      <c r="AS658" s="15">
        <v>18</v>
      </c>
      <c r="AT658" s="15">
        <v>18</v>
      </c>
      <c r="AU658" s="15">
        <v>5</v>
      </c>
      <c r="AV658" s="15">
        <v>4</v>
      </c>
      <c r="AW658" s="15">
        <v>8</v>
      </c>
      <c r="AX658" s="15">
        <v>10</v>
      </c>
      <c r="AY658" s="15" t="s">
        <v>45</v>
      </c>
      <c r="BA658" s="15" t="s">
        <v>175</v>
      </c>
      <c r="BC658" s="15" t="s">
        <v>6138</v>
      </c>
      <c r="BD658" s="16" t="s">
        <v>6226</v>
      </c>
      <c r="BE658" s="16" t="s">
        <v>6241</v>
      </c>
      <c r="BF658" s="16" t="s">
        <v>6226</v>
      </c>
      <c r="BG658" s="16" t="s">
        <v>6241</v>
      </c>
      <c r="BH658" s="16" t="s">
        <v>64</v>
      </c>
      <c r="BI658" s="16" t="s">
        <v>368</v>
      </c>
      <c r="BK658" s="17" t="s">
        <v>65</v>
      </c>
      <c r="BL658" s="40" t="s">
        <v>6208</v>
      </c>
    </row>
    <row r="659" spans="1:64" ht="15" customHeight="1" x14ac:dyDescent="0.55000000000000004">
      <c r="A659" s="20">
        <v>889</v>
      </c>
      <c r="B659" s="20" t="s">
        <v>2924</v>
      </c>
      <c r="C659" s="20" t="s">
        <v>2925</v>
      </c>
      <c r="D659" s="2" t="s">
        <v>51</v>
      </c>
      <c r="E659" s="2" t="s">
        <v>2926</v>
      </c>
      <c r="F659" s="2" t="s">
        <v>2927</v>
      </c>
      <c r="H659" s="3">
        <v>0</v>
      </c>
      <c r="I659" s="3">
        <v>0</v>
      </c>
      <c r="J659" s="3">
        <v>1</v>
      </c>
      <c r="K659" s="3">
        <v>1</v>
      </c>
      <c r="L659" s="3" t="s">
        <v>55</v>
      </c>
      <c r="P659" s="28">
        <v>5</v>
      </c>
      <c r="Q659" s="9"/>
      <c r="R659" s="4" t="s">
        <v>90</v>
      </c>
      <c r="U659" s="7"/>
      <c r="X659" s="27">
        <v>3</v>
      </c>
      <c r="Y659" s="12">
        <v>347967</v>
      </c>
      <c r="Z659" s="12" t="s">
        <v>69</v>
      </c>
      <c r="AB659" s="27">
        <v>3</v>
      </c>
      <c r="AC659" s="12">
        <v>347967</v>
      </c>
      <c r="AD659" s="12" t="s">
        <v>69</v>
      </c>
      <c r="AF659" s="26">
        <v>4</v>
      </c>
      <c r="AG659" s="13" t="s">
        <v>70</v>
      </c>
      <c r="AI659" s="26">
        <v>4</v>
      </c>
      <c r="AJ659" s="13" t="s">
        <v>70</v>
      </c>
      <c r="AK659" s="13" t="s">
        <v>367</v>
      </c>
      <c r="AL659" s="25">
        <v>5</v>
      </c>
      <c r="AN659" s="14" t="s">
        <v>59</v>
      </c>
      <c r="AO659" s="14" t="s">
        <v>2928</v>
      </c>
      <c r="AR659" s="15">
        <v>17</v>
      </c>
      <c r="AS659" s="15">
        <v>17</v>
      </c>
      <c r="AT659" s="15">
        <v>17</v>
      </c>
      <c r="AU659" s="15">
        <v>4</v>
      </c>
      <c r="AV659" s="15">
        <v>3</v>
      </c>
      <c r="AW659" s="15">
        <v>8</v>
      </c>
      <c r="AX659" s="15">
        <v>9</v>
      </c>
      <c r="AY659" s="15" t="s">
        <v>45</v>
      </c>
      <c r="BA659" s="15" t="s">
        <v>175</v>
      </c>
      <c r="BC659" s="15" t="s">
        <v>6138</v>
      </c>
      <c r="BD659" s="16" t="s">
        <v>6226</v>
      </c>
      <c r="BE659" s="16" t="s">
        <v>338</v>
      </c>
      <c r="BF659" s="16" t="s">
        <v>6226</v>
      </c>
      <c r="BG659" s="16" t="s">
        <v>338</v>
      </c>
      <c r="BH659" s="16" t="s">
        <v>74</v>
      </c>
      <c r="BI659" s="16" t="s">
        <v>75</v>
      </c>
      <c r="BK659" s="17" t="s">
        <v>65</v>
      </c>
      <c r="BL659" s="40" t="s">
        <v>6206</v>
      </c>
    </row>
    <row r="660" spans="1:64" ht="15" customHeight="1" x14ac:dyDescent="0.55000000000000004">
      <c r="A660" s="20">
        <v>890</v>
      </c>
      <c r="B660" s="20" t="s">
        <v>2929</v>
      </c>
      <c r="C660" s="20" t="s">
        <v>2930</v>
      </c>
      <c r="D660" s="2" t="s">
        <v>51</v>
      </c>
      <c r="E660" s="2" t="s">
        <v>2926</v>
      </c>
      <c r="F660" s="2" t="s">
        <v>2927</v>
      </c>
      <c r="G660" s="2" t="s">
        <v>93</v>
      </c>
      <c r="H660" s="3">
        <v>0</v>
      </c>
      <c r="I660" s="3">
        <v>0</v>
      </c>
      <c r="J660" s="3">
        <v>1</v>
      </c>
      <c r="K660" s="3">
        <v>1</v>
      </c>
      <c r="L660" s="3" t="s">
        <v>55</v>
      </c>
      <c r="P660" s="28">
        <v>5</v>
      </c>
      <c r="Q660" s="9"/>
      <c r="R660" s="4" t="s">
        <v>90</v>
      </c>
      <c r="U660" s="7"/>
      <c r="X660" s="27">
        <v>4</v>
      </c>
      <c r="Y660" s="12">
        <v>99448</v>
      </c>
      <c r="Z660" s="12" t="s">
        <v>69</v>
      </c>
      <c r="AB660" s="27">
        <v>4</v>
      </c>
      <c r="AC660" s="12">
        <v>99448</v>
      </c>
      <c r="AD660" s="12" t="s">
        <v>69</v>
      </c>
      <c r="AF660" s="26">
        <v>4</v>
      </c>
      <c r="AG660" s="13" t="s">
        <v>70</v>
      </c>
      <c r="AI660" s="26">
        <v>4</v>
      </c>
      <c r="AJ660" s="13" t="s">
        <v>70</v>
      </c>
      <c r="AK660" s="13" t="s">
        <v>2931</v>
      </c>
      <c r="AL660" s="25">
        <v>5</v>
      </c>
      <c r="AN660" s="14" t="s">
        <v>59</v>
      </c>
      <c r="AR660" s="15">
        <v>18</v>
      </c>
      <c r="AS660" s="15">
        <v>18</v>
      </c>
      <c r="AT660" s="15">
        <v>18</v>
      </c>
      <c r="AU660" s="15">
        <v>4</v>
      </c>
      <c r="AV660" s="15">
        <v>4</v>
      </c>
      <c r="AW660" s="15">
        <v>9</v>
      </c>
      <c r="AX660" s="15">
        <v>9</v>
      </c>
      <c r="AY660" s="15" t="s">
        <v>45</v>
      </c>
      <c r="BA660" s="15" t="s">
        <v>175</v>
      </c>
      <c r="BC660" s="15" t="s">
        <v>6138</v>
      </c>
      <c r="BD660" s="16" t="s">
        <v>6226</v>
      </c>
      <c r="BE660" s="16" t="s">
        <v>6241</v>
      </c>
      <c r="BF660" s="16" t="s">
        <v>6226</v>
      </c>
      <c r="BG660" s="16" t="s">
        <v>6241</v>
      </c>
      <c r="BH660" s="16" t="s">
        <v>64</v>
      </c>
      <c r="BI660" s="16" t="s">
        <v>368</v>
      </c>
      <c r="BK660" s="17" t="s">
        <v>65</v>
      </c>
      <c r="BL660" s="40" t="s">
        <v>6206</v>
      </c>
    </row>
    <row r="661" spans="1:64" ht="15" customHeight="1" x14ac:dyDescent="0.55000000000000004">
      <c r="A661" s="20">
        <v>891</v>
      </c>
      <c r="B661" s="20" t="s">
        <v>2932</v>
      </c>
      <c r="C661" s="20" t="s">
        <v>2933</v>
      </c>
      <c r="D661" s="2" t="s">
        <v>51</v>
      </c>
      <c r="E661" s="2" t="s">
        <v>2926</v>
      </c>
      <c r="F661" s="2" t="s">
        <v>2927</v>
      </c>
      <c r="H661" s="3">
        <v>0</v>
      </c>
      <c r="I661" s="3">
        <v>0</v>
      </c>
      <c r="J661" s="3">
        <v>1</v>
      </c>
      <c r="K661" s="3">
        <v>1</v>
      </c>
      <c r="L661" s="3" t="s">
        <v>55</v>
      </c>
      <c r="P661" s="28">
        <v>4</v>
      </c>
      <c r="Q661" s="9"/>
      <c r="R661" s="4" t="s">
        <v>90</v>
      </c>
      <c r="U661" s="7"/>
      <c r="X661" s="27">
        <v>3</v>
      </c>
      <c r="Y661" s="12">
        <v>323894</v>
      </c>
      <c r="Z661" s="12" t="s">
        <v>69</v>
      </c>
      <c r="AB661" s="27">
        <v>3</v>
      </c>
      <c r="AC661" s="12">
        <v>323894</v>
      </c>
      <c r="AD661" s="12" t="s">
        <v>69</v>
      </c>
      <c r="AF661" s="26">
        <v>2</v>
      </c>
      <c r="AG661" s="13" t="s">
        <v>70</v>
      </c>
      <c r="AI661" s="26">
        <v>2</v>
      </c>
      <c r="AJ661" s="13" t="s">
        <v>70</v>
      </c>
      <c r="AK661" s="13" t="s">
        <v>334</v>
      </c>
      <c r="AL661" s="25">
        <v>3</v>
      </c>
      <c r="AN661" s="14" t="s">
        <v>59</v>
      </c>
      <c r="AO661" s="14" t="s">
        <v>2934</v>
      </c>
      <c r="AR661" s="15">
        <v>12</v>
      </c>
      <c r="AS661" s="15">
        <v>12</v>
      </c>
      <c r="AT661" s="15">
        <v>12</v>
      </c>
      <c r="AU661" s="15">
        <v>2</v>
      </c>
      <c r="AV661" s="15">
        <v>3</v>
      </c>
      <c r="AW661" s="15">
        <v>7</v>
      </c>
      <c r="AX661" s="15">
        <v>5</v>
      </c>
      <c r="BD661" s="16" t="s">
        <v>6226</v>
      </c>
      <c r="BE661" s="16" t="s">
        <v>87</v>
      </c>
      <c r="BF661" s="16" t="s">
        <v>6226</v>
      </c>
      <c r="BG661" s="16" t="s">
        <v>87</v>
      </c>
      <c r="BH661" s="16" t="s">
        <v>354</v>
      </c>
      <c r="BK661" s="17" t="s">
        <v>65</v>
      </c>
      <c r="BL661" s="40" t="s">
        <v>6206</v>
      </c>
    </row>
    <row r="662" spans="1:64" ht="15" customHeight="1" x14ac:dyDescent="0.55000000000000004">
      <c r="A662" s="20">
        <v>892</v>
      </c>
      <c r="B662" s="20" t="s">
        <v>2935</v>
      </c>
      <c r="C662" s="20" t="s">
        <v>2936</v>
      </c>
      <c r="D662" s="2" t="s">
        <v>51</v>
      </c>
      <c r="E662" s="2" t="s">
        <v>2926</v>
      </c>
      <c r="F662" s="2" t="s">
        <v>2927</v>
      </c>
      <c r="G662" s="2" t="s">
        <v>2937</v>
      </c>
      <c r="H662" s="3">
        <v>0</v>
      </c>
      <c r="I662" s="3">
        <v>0</v>
      </c>
      <c r="J662" s="3">
        <v>1</v>
      </c>
      <c r="K662" s="3">
        <v>0</v>
      </c>
      <c r="L662" s="3" t="s">
        <v>55</v>
      </c>
      <c r="P662" s="28">
        <v>5</v>
      </c>
      <c r="Q662" s="9"/>
      <c r="R662" s="4" t="s">
        <v>1103</v>
      </c>
      <c r="U662" s="7"/>
      <c r="X662" s="27">
        <v>5</v>
      </c>
      <c r="Y662" s="12">
        <v>71390</v>
      </c>
      <c r="Z662" s="12" t="s">
        <v>2938</v>
      </c>
      <c r="AB662" s="27">
        <v>5</v>
      </c>
      <c r="AC662" s="12">
        <v>71390</v>
      </c>
      <c r="AD662" s="12" t="s">
        <v>2938</v>
      </c>
      <c r="AF662" s="26">
        <v>3</v>
      </c>
      <c r="AG662" s="13" t="s">
        <v>2219</v>
      </c>
      <c r="AH662" s="13" t="s">
        <v>2939</v>
      </c>
      <c r="AI662" s="26">
        <v>3</v>
      </c>
      <c r="AJ662" s="13" t="s">
        <v>2219</v>
      </c>
      <c r="AK662" s="13" t="s">
        <v>2939</v>
      </c>
      <c r="AL662" s="25">
        <v>4</v>
      </c>
      <c r="AN662" s="14" t="s">
        <v>2219</v>
      </c>
      <c r="AO662" s="14" t="s">
        <v>2939</v>
      </c>
      <c r="AR662" s="15">
        <v>17</v>
      </c>
      <c r="AS662" s="15">
        <v>17</v>
      </c>
      <c r="AT662" s="15">
        <v>17</v>
      </c>
      <c r="AU662" s="15">
        <v>3</v>
      </c>
      <c r="AV662" s="15">
        <v>5</v>
      </c>
      <c r="AW662" s="15">
        <v>10</v>
      </c>
      <c r="AX662" s="15">
        <v>7</v>
      </c>
      <c r="AY662" s="15" t="s">
        <v>45</v>
      </c>
      <c r="AZ662" s="15" t="s">
        <v>63</v>
      </c>
      <c r="BC662" s="15" t="s">
        <v>6138</v>
      </c>
      <c r="BD662" s="16" t="s">
        <v>6226</v>
      </c>
      <c r="BE662" s="16" t="s">
        <v>338</v>
      </c>
      <c r="BF662" s="16" t="s">
        <v>6226</v>
      </c>
      <c r="BG662" s="16" t="s">
        <v>338</v>
      </c>
      <c r="BK662" s="17" t="s">
        <v>65</v>
      </c>
      <c r="BL662" s="40" t="s">
        <v>6206</v>
      </c>
    </row>
    <row r="663" spans="1:64" ht="15" customHeight="1" x14ac:dyDescent="0.55000000000000004">
      <c r="A663" s="20">
        <v>893</v>
      </c>
      <c r="B663" s="20" t="s">
        <v>2940</v>
      </c>
      <c r="C663" s="20" t="s">
        <v>2941</v>
      </c>
      <c r="D663" s="2" t="s">
        <v>51</v>
      </c>
      <c r="E663" s="2" t="s">
        <v>2926</v>
      </c>
      <c r="F663" s="2" t="s">
        <v>2927</v>
      </c>
      <c r="G663" s="2" t="s">
        <v>2942</v>
      </c>
      <c r="H663" s="3">
        <v>0</v>
      </c>
      <c r="I663" s="3">
        <v>0</v>
      </c>
      <c r="J663" s="3">
        <v>1</v>
      </c>
      <c r="K663" s="3">
        <v>1</v>
      </c>
      <c r="P663" s="28">
        <v>3</v>
      </c>
      <c r="Q663" s="9"/>
      <c r="R663" s="4" t="s">
        <v>57</v>
      </c>
      <c r="U663" s="7"/>
      <c r="X663" s="27">
        <v>3</v>
      </c>
      <c r="Y663" s="12">
        <v>602133</v>
      </c>
      <c r="Z663" s="12" t="s">
        <v>2938</v>
      </c>
      <c r="AB663" s="27">
        <v>3</v>
      </c>
      <c r="AC663" s="12">
        <v>602133</v>
      </c>
      <c r="AD663" s="12" t="s">
        <v>2938</v>
      </c>
      <c r="AF663" s="26">
        <v>2</v>
      </c>
      <c r="AG663" s="13" t="s">
        <v>1105</v>
      </c>
      <c r="AH663" s="13" t="s">
        <v>1106</v>
      </c>
      <c r="AI663" s="26">
        <v>2</v>
      </c>
      <c r="AJ663" s="13" t="s">
        <v>1107</v>
      </c>
      <c r="AK663" s="13" t="s">
        <v>2943</v>
      </c>
      <c r="AL663" s="25">
        <v>3</v>
      </c>
      <c r="AN663" s="14" t="s">
        <v>1105</v>
      </c>
      <c r="AO663" s="14" t="s">
        <v>1106</v>
      </c>
      <c r="AR663" s="15">
        <v>11</v>
      </c>
      <c r="AS663" s="15">
        <v>11</v>
      </c>
      <c r="AT663" s="15">
        <v>11</v>
      </c>
      <c r="AU663" s="15">
        <v>2</v>
      </c>
      <c r="AV663" s="15">
        <v>3</v>
      </c>
      <c r="AW663" s="15">
        <v>6</v>
      </c>
      <c r="AX663" s="15">
        <v>5</v>
      </c>
      <c r="BD663" s="16" t="s">
        <v>6226</v>
      </c>
      <c r="BE663" s="16" t="s">
        <v>338</v>
      </c>
      <c r="BF663" s="16" t="s">
        <v>6226</v>
      </c>
      <c r="BG663" s="16" t="s">
        <v>338</v>
      </c>
      <c r="BH663" s="16" t="s">
        <v>74</v>
      </c>
      <c r="BK663" s="17" t="s">
        <v>65</v>
      </c>
      <c r="BL663" s="40" t="s">
        <v>6206</v>
      </c>
    </row>
    <row r="664" spans="1:64" ht="15" customHeight="1" x14ac:dyDescent="0.55000000000000004">
      <c r="A664" s="20">
        <v>894</v>
      </c>
      <c r="B664" s="20" t="s">
        <v>2944</v>
      </c>
      <c r="C664" s="20" t="s">
        <v>2945</v>
      </c>
      <c r="D664" s="2" t="s">
        <v>51</v>
      </c>
      <c r="E664" s="2" t="s">
        <v>2926</v>
      </c>
      <c r="F664" s="2" t="s">
        <v>2927</v>
      </c>
      <c r="G664" s="2" t="s">
        <v>2946</v>
      </c>
      <c r="H664" s="3">
        <v>0</v>
      </c>
      <c r="I664" s="3">
        <v>0</v>
      </c>
      <c r="J664" s="3">
        <v>0</v>
      </c>
      <c r="K664" s="3">
        <v>1</v>
      </c>
      <c r="P664" s="28">
        <v>4</v>
      </c>
      <c r="Q664" s="9"/>
      <c r="R664" s="4" t="s">
        <v>1103</v>
      </c>
      <c r="U664" s="7"/>
      <c r="X664" s="27">
        <v>3</v>
      </c>
      <c r="Y664" s="12">
        <v>341748</v>
      </c>
      <c r="Z664" s="12" t="s">
        <v>1463</v>
      </c>
      <c r="AB664" s="27">
        <v>3</v>
      </c>
      <c r="AC664" s="12">
        <v>341748</v>
      </c>
      <c r="AD664" s="12" t="s">
        <v>1463</v>
      </c>
      <c r="AF664" s="26">
        <v>2</v>
      </c>
      <c r="AG664" s="13" t="s">
        <v>1107</v>
      </c>
      <c r="AH664" s="13" t="s">
        <v>2947</v>
      </c>
      <c r="AI664" s="26">
        <v>2</v>
      </c>
      <c r="AJ664" s="13" t="s">
        <v>1107</v>
      </c>
      <c r="AK664" s="13" t="s">
        <v>2947</v>
      </c>
      <c r="AL664" s="25">
        <v>2</v>
      </c>
      <c r="AN664" s="14" t="s">
        <v>1107</v>
      </c>
      <c r="AO664" s="14" t="s">
        <v>2947</v>
      </c>
      <c r="AR664" s="15">
        <v>11</v>
      </c>
      <c r="AS664" s="15">
        <v>11</v>
      </c>
      <c r="AT664" s="15">
        <v>11</v>
      </c>
      <c r="AU664" s="15">
        <v>2</v>
      </c>
      <c r="AV664" s="15">
        <v>3</v>
      </c>
      <c r="AW664" s="15">
        <v>7</v>
      </c>
      <c r="AX664" s="15">
        <v>4</v>
      </c>
      <c r="BD664" s="16" t="s">
        <v>6226</v>
      </c>
      <c r="BE664" s="16" t="s">
        <v>338</v>
      </c>
      <c r="BF664" s="16" t="s">
        <v>6226</v>
      </c>
      <c r="BG664" s="16" t="s">
        <v>338</v>
      </c>
      <c r="BH664" s="16" t="s">
        <v>74</v>
      </c>
      <c r="BK664" s="17" t="s">
        <v>65</v>
      </c>
      <c r="BL664" s="40" t="s">
        <v>6206</v>
      </c>
    </row>
    <row r="665" spans="1:64" ht="15" customHeight="1" x14ac:dyDescent="0.55000000000000004">
      <c r="A665" s="20">
        <v>895</v>
      </c>
      <c r="B665" s="20" t="s">
        <v>2948</v>
      </c>
      <c r="C665" s="20" t="s">
        <v>2949</v>
      </c>
      <c r="D665" s="2" t="s">
        <v>51</v>
      </c>
      <c r="E665" s="2" t="s">
        <v>2926</v>
      </c>
      <c r="F665" s="2" t="s">
        <v>2927</v>
      </c>
      <c r="H665" s="3">
        <v>0</v>
      </c>
      <c r="I665" s="3">
        <v>0</v>
      </c>
      <c r="J665" s="3">
        <v>0</v>
      </c>
      <c r="K665" s="3">
        <v>1</v>
      </c>
      <c r="L665" s="3" t="s">
        <v>55</v>
      </c>
      <c r="P665" s="28">
        <v>2</v>
      </c>
      <c r="Q665" s="9"/>
      <c r="R665" s="4" t="s">
        <v>57</v>
      </c>
      <c r="U665" s="7"/>
      <c r="X665" s="27">
        <v>2</v>
      </c>
      <c r="Y665" s="12">
        <v>2817448</v>
      </c>
      <c r="Z665" s="12" t="s">
        <v>58</v>
      </c>
      <c r="AB665" s="27">
        <v>2</v>
      </c>
      <c r="AC665" s="12">
        <v>2817448</v>
      </c>
      <c r="AD665" s="12" t="s">
        <v>58</v>
      </c>
      <c r="AF665" s="26">
        <v>4</v>
      </c>
      <c r="AG665" s="13" t="s">
        <v>59</v>
      </c>
      <c r="AI665" s="26">
        <v>4</v>
      </c>
      <c r="AJ665" s="13" t="s">
        <v>59</v>
      </c>
      <c r="AL665" s="25">
        <v>4</v>
      </c>
      <c r="AN665" s="14" t="s">
        <v>61</v>
      </c>
      <c r="AR665" s="15">
        <v>12</v>
      </c>
      <c r="AS665" s="15">
        <v>12</v>
      </c>
      <c r="AT665" s="15">
        <v>12</v>
      </c>
      <c r="AU665" s="15">
        <v>4</v>
      </c>
      <c r="AV665" s="15">
        <v>2</v>
      </c>
      <c r="AW665" s="15">
        <v>4</v>
      </c>
      <c r="AX665" s="15">
        <v>8</v>
      </c>
      <c r="BD665" s="16" t="s">
        <v>6226</v>
      </c>
      <c r="BE665" s="16" t="s">
        <v>76</v>
      </c>
      <c r="BF665" s="16" t="s">
        <v>6226</v>
      </c>
      <c r="BG665" s="16" t="s">
        <v>76</v>
      </c>
      <c r="BH665" s="16" t="s">
        <v>74</v>
      </c>
      <c r="BK665" s="17" t="s">
        <v>65</v>
      </c>
      <c r="BL665" s="40" t="s">
        <v>6206</v>
      </c>
    </row>
    <row r="666" spans="1:64" ht="15" customHeight="1" x14ac:dyDescent="0.55000000000000004">
      <c r="A666" s="20">
        <v>896</v>
      </c>
      <c r="B666" s="20" t="s">
        <v>2950</v>
      </c>
      <c r="C666" s="20" t="s">
        <v>2951</v>
      </c>
      <c r="D666" s="2" t="s">
        <v>51</v>
      </c>
      <c r="E666" s="2" t="s">
        <v>2926</v>
      </c>
      <c r="F666" s="2" t="s">
        <v>2927</v>
      </c>
      <c r="G666" s="2" t="s">
        <v>93</v>
      </c>
      <c r="H666" s="3">
        <v>0</v>
      </c>
      <c r="I666" s="3">
        <v>0</v>
      </c>
      <c r="J666" s="3">
        <v>1</v>
      </c>
      <c r="K666" s="3">
        <v>1</v>
      </c>
      <c r="L666" s="3" t="s">
        <v>55</v>
      </c>
      <c r="P666" s="28">
        <v>5</v>
      </c>
      <c r="Q666" s="9"/>
      <c r="R666" s="4" t="s">
        <v>90</v>
      </c>
      <c r="U666" s="7"/>
      <c r="X666" s="27">
        <v>4</v>
      </c>
      <c r="Y666" s="12">
        <v>176925</v>
      </c>
      <c r="Z666" s="12" t="s">
        <v>69</v>
      </c>
      <c r="AB666" s="27">
        <v>4</v>
      </c>
      <c r="AC666" s="12">
        <v>176925</v>
      </c>
      <c r="AD666" s="12" t="s">
        <v>69</v>
      </c>
      <c r="AF666" s="26">
        <v>4</v>
      </c>
      <c r="AG666" s="13" t="s">
        <v>70</v>
      </c>
      <c r="AI666" s="26">
        <v>4</v>
      </c>
      <c r="AJ666" s="13" t="s">
        <v>70</v>
      </c>
      <c r="AK666" s="13" t="s">
        <v>367</v>
      </c>
      <c r="AL666" s="25">
        <v>5</v>
      </c>
      <c r="AN666" s="14" t="s">
        <v>59</v>
      </c>
      <c r="AO666" s="14" t="s">
        <v>2952</v>
      </c>
      <c r="AR666" s="15">
        <v>18</v>
      </c>
      <c r="AS666" s="15">
        <v>18</v>
      </c>
      <c r="AT666" s="15">
        <v>18</v>
      </c>
      <c r="AU666" s="15">
        <v>4</v>
      </c>
      <c r="AV666" s="15">
        <v>4</v>
      </c>
      <c r="AW666" s="15">
        <v>9</v>
      </c>
      <c r="AX666" s="15">
        <v>9</v>
      </c>
      <c r="AY666" s="15" t="s">
        <v>45</v>
      </c>
      <c r="BA666" s="15" t="s">
        <v>175</v>
      </c>
      <c r="BC666" s="15" t="s">
        <v>6138</v>
      </c>
      <c r="BD666" s="16" t="s">
        <v>6226</v>
      </c>
      <c r="BE666" s="16" t="s">
        <v>76</v>
      </c>
      <c r="BF666" s="16" t="s">
        <v>6226</v>
      </c>
      <c r="BG666" s="16" t="s">
        <v>76</v>
      </c>
      <c r="BH666" s="16" t="s">
        <v>74</v>
      </c>
      <c r="BI666" s="16" t="s">
        <v>75</v>
      </c>
      <c r="BK666" s="17" t="s">
        <v>65</v>
      </c>
      <c r="BL666" s="40" t="s">
        <v>6209</v>
      </c>
    </row>
    <row r="667" spans="1:64" ht="15" customHeight="1" x14ac:dyDescent="0.55000000000000004">
      <c r="A667" s="20">
        <v>897</v>
      </c>
      <c r="B667" s="20" t="s">
        <v>2953</v>
      </c>
      <c r="C667" s="20" t="s">
        <v>2954</v>
      </c>
      <c r="D667" s="2" t="s">
        <v>51</v>
      </c>
      <c r="E667" s="2" t="s">
        <v>2926</v>
      </c>
      <c r="F667" s="2" t="s">
        <v>2927</v>
      </c>
      <c r="H667" s="3">
        <v>0</v>
      </c>
      <c r="I667" s="3">
        <v>0</v>
      </c>
      <c r="J667" s="3">
        <v>0</v>
      </c>
      <c r="K667" s="3">
        <v>1</v>
      </c>
      <c r="L667" s="3" t="s">
        <v>55</v>
      </c>
      <c r="P667" s="28">
        <v>3</v>
      </c>
      <c r="Q667" s="9"/>
      <c r="R667" s="4" t="s">
        <v>57</v>
      </c>
      <c r="U667" s="7"/>
      <c r="X667" s="27">
        <v>2</v>
      </c>
      <c r="Y667" s="12">
        <v>2873630</v>
      </c>
      <c r="Z667" s="12" t="s">
        <v>58</v>
      </c>
      <c r="AB667" s="27">
        <v>2</v>
      </c>
      <c r="AC667" s="12">
        <v>2873630</v>
      </c>
      <c r="AD667" s="12" t="s">
        <v>58</v>
      </c>
      <c r="AF667" s="26">
        <v>4</v>
      </c>
      <c r="AG667" s="13" t="s">
        <v>59</v>
      </c>
      <c r="AI667" s="26">
        <v>4</v>
      </c>
      <c r="AJ667" s="13" t="s">
        <v>59</v>
      </c>
      <c r="AL667" s="25">
        <v>5</v>
      </c>
      <c r="AN667" s="14" t="s">
        <v>61</v>
      </c>
      <c r="AR667" s="15">
        <v>14</v>
      </c>
      <c r="AS667" s="15">
        <v>14</v>
      </c>
      <c r="AT667" s="15">
        <v>14</v>
      </c>
      <c r="AU667" s="15">
        <v>4</v>
      </c>
      <c r="AV667" s="15">
        <v>2</v>
      </c>
      <c r="AW667" s="15">
        <v>5</v>
      </c>
      <c r="AX667" s="15">
        <v>9</v>
      </c>
      <c r="BA667" s="15" t="s">
        <v>175</v>
      </c>
      <c r="BB667" s="15" t="s">
        <v>48</v>
      </c>
      <c r="BC667" s="15" t="s">
        <v>6201</v>
      </c>
      <c r="BD667" s="16" t="s">
        <v>6226</v>
      </c>
      <c r="BE667" s="16" t="s">
        <v>76</v>
      </c>
      <c r="BF667" s="16" t="s">
        <v>6226</v>
      </c>
      <c r="BG667" s="16" t="s">
        <v>76</v>
      </c>
      <c r="BH667" s="16" t="s">
        <v>74</v>
      </c>
      <c r="BK667" s="17" t="s">
        <v>65</v>
      </c>
      <c r="BL667" s="40" t="s">
        <v>6206</v>
      </c>
    </row>
    <row r="668" spans="1:64" ht="15" customHeight="1" x14ac:dyDescent="0.55000000000000004">
      <c r="A668" s="20">
        <v>898</v>
      </c>
      <c r="B668" s="20" t="s">
        <v>2955</v>
      </c>
      <c r="C668" s="20" t="s">
        <v>2956</v>
      </c>
      <c r="D668" s="2" t="s">
        <v>51</v>
      </c>
      <c r="E668" s="2" t="s">
        <v>2926</v>
      </c>
      <c r="F668" s="2" t="s">
        <v>2927</v>
      </c>
      <c r="H668" s="3">
        <v>0</v>
      </c>
      <c r="I668" s="3">
        <v>0</v>
      </c>
      <c r="J668" s="3">
        <v>1</v>
      </c>
      <c r="K668" s="3">
        <v>1</v>
      </c>
      <c r="L668" s="3" t="s">
        <v>55</v>
      </c>
      <c r="P668" s="28">
        <v>3</v>
      </c>
      <c r="Q668" s="9"/>
      <c r="R668" s="4" t="s">
        <v>57</v>
      </c>
      <c r="S668" s="4" t="s">
        <v>1337</v>
      </c>
      <c r="U668" s="7"/>
      <c r="X668" s="27">
        <v>4</v>
      </c>
      <c r="Y668" s="12">
        <v>242076</v>
      </c>
      <c r="Z668" s="12" t="s">
        <v>69</v>
      </c>
      <c r="AB668" s="27">
        <v>4</v>
      </c>
      <c r="AC668" s="12">
        <v>242076</v>
      </c>
      <c r="AD668" s="12" t="s">
        <v>69</v>
      </c>
      <c r="AF668" s="26">
        <v>3</v>
      </c>
      <c r="AG668" s="13" t="s">
        <v>70</v>
      </c>
      <c r="AH668" s="13" t="s">
        <v>348</v>
      </c>
      <c r="AI668" s="26">
        <v>3</v>
      </c>
      <c r="AJ668" s="13" t="s">
        <v>70</v>
      </c>
      <c r="AK668" s="13" t="s">
        <v>334</v>
      </c>
      <c r="AL668" s="25">
        <v>3</v>
      </c>
      <c r="AN668" s="14" t="s">
        <v>59</v>
      </c>
      <c r="AO668" s="14" t="s">
        <v>2957</v>
      </c>
      <c r="AR668" s="15">
        <v>13</v>
      </c>
      <c r="AS668" s="15">
        <v>13</v>
      </c>
      <c r="AT668" s="15">
        <v>13</v>
      </c>
      <c r="AU668" s="15">
        <v>3</v>
      </c>
      <c r="AV668" s="15">
        <v>4</v>
      </c>
      <c r="AW668" s="15">
        <v>7</v>
      </c>
      <c r="AX668" s="15">
        <v>6</v>
      </c>
      <c r="BD668" s="16" t="s">
        <v>6226</v>
      </c>
      <c r="BE668" s="16" t="s">
        <v>87</v>
      </c>
      <c r="BF668" s="16" t="s">
        <v>6226</v>
      </c>
      <c r="BG668" s="16" t="s">
        <v>87</v>
      </c>
      <c r="BH668" s="16" t="s">
        <v>354</v>
      </c>
      <c r="BK668" s="17" t="s">
        <v>65</v>
      </c>
      <c r="BL668" s="40" t="s">
        <v>6206</v>
      </c>
    </row>
    <row r="669" spans="1:64" ht="15" customHeight="1" x14ac:dyDescent="0.55000000000000004">
      <c r="A669" s="20">
        <v>899</v>
      </c>
      <c r="B669" s="20" t="s">
        <v>2958</v>
      </c>
      <c r="C669" s="20" t="s">
        <v>2959</v>
      </c>
      <c r="D669" s="2" t="s">
        <v>51</v>
      </c>
      <c r="E669" s="2" t="s">
        <v>2926</v>
      </c>
      <c r="F669" s="2" t="s">
        <v>2960</v>
      </c>
      <c r="H669" s="3">
        <v>0</v>
      </c>
      <c r="I669" s="3">
        <v>1</v>
      </c>
      <c r="J669" s="3">
        <v>1</v>
      </c>
      <c r="K669" s="3">
        <v>1</v>
      </c>
      <c r="L669" s="3" t="s">
        <v>55</v>
      </c>
      <c r="P669" s="28">
        <v>2</v>
      </c>
      <c r="Q669" s="8">
        <v>20000000</v>
      </c>
      <c r="R669" s="4" t="s">
        <v>430</v>
      </c>
      <c r="S669" s="4" t="s">
        <v>2961</v>
      </c>
      <c r="T669" s="11">
        <v>1</v>
      </c>
      <c r="U669" s="7" t="s">
        <v>687</v>
      </c>
      <c r="V669" s="5" t="s">
        <v>331</v>
      </c>
      <c r="W669" s="4" t="s">
        <v>674</v>
      </c>
      <c r="X669" s="27">
        <v>1</v>
      </c>
      <c r="Y669" s="12">
        <v>16654825</v>
      </c>
      <c r="Z669" s="12" t="s">
        <v>69</v>
      </c>
      <c r="AB669" s="27">
        <v>1</v>
      </c>
      <c r="AC669" s="12">
        <v>16654825</v>
      </c>
      <c r="AD669" s="12" t="s">
        <v>69</v>
      </c>
      <c r="AF669" s="26">
        <v>2</v>
      </c>
      <c r="AG669" s="13" t="s">
        <v>104</v>
      </c>
      <c r="AH669" s="13" t="s">
        <v>2962</v>
      </c>
      <c r="AI669" s="26">
        <v>2</v>
      </c>
      <c r="AJ669" s="13" t="s">
        <v>104</v>
      </c>
      <c r="AK669" s="13" t="s">
        <v>334</v>
      </c>
      <c r="AL669" s="25">
        <v>3</v>
      </c>
      <c r="AN669" s="14" t="s">
        <v>335</v>
      </c>
      <c r="AR669" s="15">
        <v>8</v>
      </c>
      <c r="AS669" s="15">
        <v>8</v>
      </c>
      <c r="AT669" s="15">
        <v>8</v>
      </c>
      <c r="AU669" s="15">
        <v>2</v>
      </c>
      <c r="AV669" s="15">
        <v>1</v>
      </c>
      <c r="AW669" s="15">
        <v>3</v>
      </c>
      <c r="AX669" s="15">
        <v>5</v>
      </c>
      <c r="BD669" s="16" t="s">
        <v>313</v>
      </c>
      <c r="BE669" s="16" t="s">
        <v>1525</v>
      </c>
      <c r="BF669" s="41" t="s">
        <v>313</v>
      </c>
      <c r="BG669" s="16" t="s">
        <v>1525</v>
      </c>
      <c r="BH669" s="16" t="s">
        <v>2034</v>
      </c>
      <c r="BJ669" s="16" t="s">
        <v>107</v>
      </c>
      <c r="BK669" s="17" t="s">
        <v>65</v>
      </c>
      <c r="BL669" s="40" t="s">
        <v>6206</v>
      </c>
    </row>
    <row r="670" spans="1:64" ht="15" customHeight="1" x14ac:dyDescent="0.55000000000000004">
      <c r="A670" s="20">
        <v>900</v>
      </c>
      <c r="B670" s="20" t="s">
        <v>2963</v>
      </c>
      <c r="C670" s="20" t="s">
        <v>2964</v>
      </c>
      <c r="D670" s="2" t="s">
        <v>51</v>
      </c>
      <c r="E670" s="2" t="s">
        <v>2926</v>
      </c>
      <c r="F670" s="2" t="s">
        <v>2960</v>
      </c>
      <c r="H670" s="3">
        <v>1</v>
      </c>
      <c r="I670" s="3">
        <v>1</v>
      </c>
      <c r="J670" s="3">
        <v>1</v>
      </c>
      <c r="K670" s="3">
        <v>1</v>
      </c>
      <c r="L670" s="3" t="s">
        <v>100</v>
      </c>
      <c r="P670" s="28">
        <v>3</v>
      </c>
      <c r="Q670" s="8">
        <v>1700000</v>
      </c>
      <c r="R670" s="4" t="s">
        <v>384</v>
      </c>
      <c r="T670" s="11">
        <v>1</v>
      </c>
      <c r="U670" s="7">
        <v>1700000</v>
      </c>
      <c r="V670" s="5" t="s">
        <v>382</v>
      </c>
      <c r="W670" s="4" t="s">
        <v>505</v>
      </c>
      <c r="X670" s="27">
        <v>1</v>
      </c>
      <c r="Y670" s="12">
        <v>13949116</v>
      </c>
      <c r="Z670" s="12" t="s">
        <v>69</v>
      </c>
      <c r="AB670" s="27">
        <v>1</v>
      </c>
      <c r="AC670" s="12">
        <v>10303824</v>
      </c>
      <c r="AD670" s="12" t="s">
        <v>69</v>
      </c>
      <c r="AF670" s="26">
        <v>2</v>
      </c>
      <c r="AG670" s="13" t="s">
        <v>104</v>
      </c>
      <c r="AH670" s="13" t="s">
        <v>2965</v>
      </c>
      <c r="AI670" s="26">
        <v>2</v>
      </c>
      <c r="AJ670" s="13" t="s">
        <v>104</v>
      </c>
      <c r="AK670" s="13" t="s">
        <v>2966</v>
      </c>
      <c r="AL670" s="25">
        <v>4</v>
      </c>
      <c r="AM670" s="14">
        <v>-1.3855999999999999</v>
      </c>
      <c r="AN670" s="14" t="s">
        <v>387</v>
      </c>
      <c r="AP670" s="14" t="s">
        <v>1235</v>
      </c>
      <c r="AR670" s="15">
        <v>10</v>
      </c>
      <c r="AS670" s="15">
        <v>10</v>
      </c>
      <c r="AT670" s="15">
        <v>10</v>
      </c>
      <c r="AU670" s="15">
        <v>2</v>
      </c>
      <c r="AV670" s="15">
        <v>1</v>
      </c>
      <c r="AW670" s="15">
        <v>4</v>
      </c>
      <c r="AX670" s="15">
        <v>6</v>
      </c>
      <c r="BD670" s="16" t="s">
        <v>313</v>
      </c>
      <c r="BE670" s="16" t="s">
        <v>1525</v>
      </c>
      <c r="BF670" s="16" t="s">
        <v>1450</v>
      </c>
      <c r="BG670" s="16" t="s">
        <v>6469</v>
      </c>
      <c r="BH670" s="16" t="s">
        <v>228</v>
      </c>
      <c r="BJ670" s="16" t="s">
        <v>107</v>
      </c>
      <c r="BK670" s="17" t="s">
        <v>211</v>
      </c>
      <c r="BL670" s="40" t="s">
        <v>6206</v>
      </c>
    </row>
    <row r="671" spans="1:64" ht="15" customHeight="1" x14ac:dyDescent="0.55000000000000004">
      <c r="A671" s="20">
        <v>901</v>
      </c>
      <c r="B671" s="20" t="s">
        <v>2967</v>
      </c>
      <c r="C671" s="20" t="s">
        <v>2968</v>
      </c>
      <c r="D671" s="2" t="s">
        <v>51</v>
      </c>
      <c r="E671" s="2" t="s">
        <v>2926</v>
      </c>
      <c r="F671" s="2" t="s">
        <v>2960</v>
      </c>
      <c r="H671" s="3">
        <v>0</v>
      </c>
      <c r="I671" s="3">
        <v>0</v>
      </c>
      <c r="J671" s="3">
        <v>1</v>
      </c>
      <c r="K671" s="3">
        <v>1</v>
      </c>
      <c r="L671" s="3" t="s">
        <v>55</v>
      </c>
      <c r="P671" s="28">
        <v>3</v>
      </c>
      <c r="Q671" s="9"/>
      <c r="R671" s="4" t="s">
        <v>90</v>
      </c>
      <c r="U671" s="7"/>
      <c r="X671" s="27">
        <v>1</v>
      </c>
      <c r="Y671" s="12">
        <v>14198446</v>
      </c>
      <c r="Z671" s="12" t="s">
        <v>69</v>
      </c>
      <c r="AB671" s="27">
        <v>1</v>
      </c>
      <c r="AC671" s="12">
        <v>14198446</v>
      </c>
      <c r="AD671" s="12" t="s">
        <v>69</v>
      </c>
      <c r="AF671" s="26">
        <v>3</v>
      </c>
      <c r="AG671" s="13" t="s">
        <v>430</v>
      </c>
      <c r="AI671" s="26">
        <v>3</v>
      </c>
      <c r="AJ671" s="13" t="s">
        <v>430</v>
      </c>
      <c r="AK671" s="13" t="s">
        <v>2969</v>
      </c>
      <c r="AL671" s="25">
        <v>4</v>
      </c>
      <c r="AN671" s="14" t="s">
        <v>59</v>
      </c>
      <c r="AO671" s="14" t="s">
        <v>2970</v>
      </c>
      <c r="AR671" s="15">
        <v>11</v>
      </c>
      <c r="AS671" s="15">
        <v>11</v>
      </c>
      <c r="AT671" s="15">
        <v>11</v>
      </c>
      <c r="AU671" s="15">
        <v>3</v>
      </c>
      <c r="AV671" s="15">
        <v>1</v>
      </c>
      <c r="AW671" s="15">
        <v>4</v>
      </c>
      <c r="AX671" s="15">
        <v>7</v>
      </c>
      <c r="BD671" s="16" t="s">
        <v>6224</v>
      </c>
      <c r="BE671" s="16" t="s">
        <v>2418</v>
      </c>
      <c r="BF671" s="16" t="s">
        <v>6224</v>
      </c>
      <c r="BG671" s="16" t="s">
        <v>2418</v>
      </c>
      <c r="BH671" s="16" t="s">
        <v>2034</v>
      </c>
      <c r="BK671" s="17" t="s">
        <v>65</v>
      </c>
      <c r="BL671" s="40" t="s">
        <v>6206</v>
      </c>
    </row>
    <row r="672" spans="1:64" ht="15" customHeight="1" x14ac:dyDescent="0.55000000000000004">
      <c r="A672" s="20">
        <v>902</v>
      </c>
      <c r="B672" s="20" t="s">
        <v>2971</v>
      </c>
      <c r="C672" s="20" t="s">
        <v>2972</v>
      </c>
      <c r="D672" s="2" t="s">
        <v>51</v>
      </c>
      <c r="E672" s="2" t="s">
        <v>2926</v>
      </c>
      <c r="F672" s="2" t="s">
        <v>2960</v>
      </c>
      <c r="H672" s="3">
        <v>0</v>
      </c>
      <c r="I672" s="3">
        <v>1</v>
      </c>
      <c r="J672" s="3">
        <v>1</v>
      </c>
      <c r="K672" s="3">
        <v>1</v>
      </c>
      <c r="L672" s="3" t="s">
        <v>55</v>
      </c>
      <c r="P672" s="28">
        <v>2</v>
      </c>
      <c r="Q672" s="8">
        <v>20000000</v>
      </c>
      <c r="R672" s="4" t="s">
        <v>430</v>
      </c>
      <c r="S672" s="4" t="s">
        <v>2961</v>
      </c>
      <c r="T672" s="11">
        <v>1</v>
      </c>
      <c r="U672" s="7" t="s">
        <v>878</v>
      </c>
      <c r="V672" s="5" t="s">
        <v>331</v>
      </c>
      <c r="W672" s="4" t="s">
        <v>674</v>
      </c>
      <c r="X672" s="27">
        <v>1</v>
      </c>
      <c r="Y672" s="12">
        <v>16988695</v>
      </c>
      <c r="Z672" s="12" t="s">
        <v>69</v>
      </c>
      <c r="AB672" s="27">
        <v>1</v>
      </c>
      <c r="AC672" s="12">
        <v>16988695</v>
      </c>
      <c r="AD672" s="12" t="s">
        <v>69</v>
      </c>
      <c r="AF672" s="26">
        <v>2</v>
      </c>
      <c r="AG672" s="13" t="s">
        <v>412</v>
      </c>
      <c r="AH672" s="13" t="s">
        <v>2973</v>
      </c>
      <c r="AI672" s="26">
        <v>2</v>
      </c>
      <c r="AJ672" s="13" t="s">
        <v>104</v>
      </c>
      <c r="AK672" s="13" t="s">
        <v>2974</v>
      </c>
      <c r="AL672" s="25">
        <v>4</v>
      </c>
      <c r="AN672" s="14" t="s">
        <v>335</v>
      </c>
      <c r="AO672" s="14" t="s">
        <v>2975</v>
      </c>
      <c r="AR672" s="15">
        <v>9</v>
      </c>
      <c r="AS672" s="15">
        <v>9</v>
      </c>
      <c r="AT672" s="15">
        <v>9</v>
      </c>
      <c r="AU672" s="15">
        <v>2</v>
      </c>
      <c r="AV672" s="15">
        <v>1</v>
      </c>
      <c r="AW672" s="15">
        <v>3</v>
      </c>
      <c r="AX672" s="15">
        <v>6</v>
      </c>
      <c r="BD672" s="16" t="s">
        <v>6224</v>
      </c>
      <c r="BE672" s="16" t="s">
        <v>1525</v>
      </c>
      <c r="BF672" s="16" t="s">
        <v>6224</v>
      </c>
      <c r="BG672" s="16" t="s">
        <v>1525</v>
      </c>
      <c r="BH672" s="16" t="s">
        <v>2976</v>
      </c>
      <c r="BJ672" s="16" t="s">
        <v>107</v>
      </c>
      <c r="BK672" s="17" t="s">
        <v>65</v>
      </c>
      <c r="BL672" s="40" t="s">
        <v>6206</v>
      </c>
    </row>
    <row r="673" spans="1:64" ht="15" customHeight="1" x14ac:dyDescent="0.55000000000000004">
      <c r="A673" s="20">
        <v>903</v>
      </c>
      <c r="B673" s="20" t="s">
        <v>2977</v>
      </c>
      <c r="C673" s="20" t="s">
        <v>2978</v>
      </c>
      <c r="D673" s="2" t="s">
        <v>51</v>
      </c>
      <c r="E673" s="2" t="s">
        <v>2926</v>
      </c>
      <c r="F673" s="2" t="s">
        <v>2960</v>
      </c>
      <c r="H673" s="3">
        <v>0</v>
      </c>
      <c r="I673" s="3">
        <v>0</v>
      </c>
      <c r="J673" s="3">
        <v>0</v>
      </c>
      <c r="K673" s="3">
        <v>1</v>
      </c>
      <c r="L673" s="3" t="s">
        <v>55</v>
      </c>
      <c r="P673" s="28">
        <v>3</v>
      </c>
      <c r="Q673" s="9"/>
      <c r="R673" s="4" t="s">
        <v>57</v>
      </c>
      <c r="U673" s="7"/>
      <c r="X673" s="27">
        <v>1</v>
      </c>
      <c r="Y673" s="12">
        <v>8601458</v>
      </c>
      <c r="Z673" s="12" t="s">
        <v>58</v>
      </c>
      <c r="AB673" s="27">
        <v>1</v>
      </c>
      <c r="AC673" s="12">
        <v>8601458</v>
      </c>
      <c r="AD673" s="12" t="s">
        <v>58</v>
      </c>
      <c r="AF673" s="26">
        <v>5</v>
      </c>
      <c r="AG673" s="13" t="s">
        <v>59</v>
      </c>
      <c r="AH673" s="13" t="s">
        <v>2979</v>
      </c>
      <c r="AI673" s="26">
        <v>5</v>
      </c>
      <c r="AJ673" s="13" t="s">
        <v>59</v>
      </c>
      <c r="AL673" s="25">
        <v>5</v>
      </c>
      <c r="AN673" s="14" t="s">
        <v>61</v>
      </c>
      <c r="AR673" s="15">
        <v>14</v>
      </c>
      <c r="AS673" s="15">
        <v>14</v>
      </c>
      <c r="AT673" s="15">
        <v>14</v>
      </c>
      <c r="AU673" s="15">
        <v>5</v>
      </c>
      <c r="AV673" s="15">
        <v>1</v>
      </c>
      <c r="AW673" s="15">
        <v>4</v>
      </c>
      <c r="AX673" s="15">
        <v>10</v>
      </c>
      <c r="BA673" s="15" t="s">
        <v>175</v>
      </c>
      <c r="BB673" s="15" t="s">
        <v>48</v>
      </c>
      <c r="BC673" s="15" t="s">
        <v>6201</v>
      </c>
      <c r="BD673" s="16" t="s">
        <v>6228</v>
      </c>
      <c r="BE673" s="16" t="s">
        <v>6285</v>
      </c>
      <c r="BF673" s="16" t="s">
        <v>6228</v>
      </c>
      <c r="BG673" s="16" t="s">
        <v>6436</v>
      </c>
      <c r="BH673" s="16" t="s">
        <v>2976</v>
      </c>
      <c r="BK673" s="17" t="s">
        <v>65</v>
      </c>
      <c r="BL673" s="40" t="s">
        <v>6206</v>
      </c>
    </row>
    <row r="674" spans="1:64" ht="15" customHeight="1" x14ac:dyDescent="0.55000000000000004">
      <c r="A674" s="20">
        <v>904</v>
      </c>
      <c r="B674" s="20" t="s">
        <v>2980</v>
      </c>
      <c r="C674" s="20" t="s">
        <v>2981</v>
      </c>
      <c r="D674" s="2" t="s">
        <v>51</v>
      </c>
      <c r="E674" s="2" t="s">
        <v>2926</v>
      </c>
      <c r="F674" s="2" t="s">
        <v>2960</v>
      </c>
      <c r="H674" s="3">
        <v>0</v>
      </c>
      <c r="I674" s="3">
        <v>0</v>
      </c>
      <c r="J674" s="3">
        <v>1</v>
      </c>
      <c r="K674" s="3">
        <v>1</v>
      </c>
      <c r="L674" s="3" t="s">
        <v>55</v>
      </c>
      <c r="P674" s="28">
        <v>3</v>
      </c>
      <c r="Q674" s="9"/>
      <c r="R674" s="4" t="s">
        <v>90</v>
      </c>
      <c r="U674" s="7"/>
      <c r="X674" s="27">
        <v>1</v>
      </c>
      <c r="Y674" s="12">
        <v>9358537</v>
      </c>
      <c r="Z674" s="12" t="s">
        <v>69</v>
      </c>
      <c r="AB674" s="27">
        <v>1</v>
      </c>
      <c r="AC674" s="12">
        <v>9358537</v>
      </c>
      <c r="AD674" s="12" t="s">
        <v>69</v>
      </c>
      <c r="AF674" s="26">
        <v>3</v>
      </c>
      <c r="AG674" s="13" t="s">
        <v>70</v>
      </c>
      <c r="AI674" s="26">
        <v>3</v>
      </c>
      <c r="AJ674" s="13" t="s">
        <v>70</v>
      </c>
      <c r="AK674" s="13" t="s">
        <v>2982</v>
      </c>
      <c r="AL674" s="25">
        <v>4</v>
      </c>
      <c r="AN674" s="14" t="s">
        <v>59</v>
      </c>
      <c r="AR674" s="15">
        <v>11</v>
      </c>
      <c r="AS674" s="15">
        <v>11</v>
      </c>
      <c r="AT674" s="15">
        <v>11</v>
      </c>
      <c r="AU674" s="15">
        <v>3</v>
      </c>
      <c r="AV674" s="15">
        <v>1</v>
      </c>
      <c r="AW674" s="15">
        <v>4</v>
      </c>
      <c r="AX674" s="15">
        <v>7</v>
      </c>
      <c r="BD674" s="16" t="s">
        <v>6224</v>
      </c>
      <c r="BE674" s="16" t="s">
        <v>6286</v>
      </c>
      <c r="BF674" s="16" t="s">
        <v>6224</v>
      </c>
      <c r="BG674" s="16" t="s">
        <v>6286</v>
      </c>
      <c r="BH674" s="16" t="s">
        <v>2976</v>
      </c>
      <c r="BK674" s="17" t="s">
        <v>65</v>
      </c>
      <c r="BL674" s="40" t="s">
        <v>6206</v>
      </c>
    </row>
    <row r="675" spans="1:64" ht="15" customHeight="1" x14ac:dyDescent="0.55000000000000004">
      <c r="A675" s="20">
        <v>905</v>
      </c>
      <c r="B675" s="20" t="s">
        <v>2983</v>
      </c>
      <c r="C675" s="20" t="s">
        <v>2984</v>
      </c>
      <c r="D675" s="2" t="s">
        <v>51</v>
      </c>
      <c r="E675" s="2" t="s">
        <v>2985</v>
      </c>
      <c r="F675" s="2" t="s">
        <v>2986</v>
      </c>
      <c r="G675" s="2" t="s">
        <v>93</v>
      </c>
      <c r="H675" s="3">
        <v>0</v>
      </c>
      <c r="I675" s="3">
        <v>0</v>
      </c>
      <c r="J675" s="3">
        <v>0</v>
      </c>
      <c r="K675" s="3">
        <v>1</v>
      </c>
      <c r="L675" s="3" t="s">
        <v>55</v>
      </c>
      <c r="P675" s="28">
        <v>4</v>
      </c>
      <c r="Q675" s="9"/>
      <c r="R675" s="4" t="s">
        <v>57</v>
      </c>
      <c r="U675" s="7"/>
      <c r="X675" s="27">
        <v>4</v>
      </c>
      <c r="Y675" s="12">
        <v>236047</v>
      </c>
      <c r="Z675" s="12" t="s">
        <v>58</v>
      </c>
      <c r="AB675" s="27">
        <v>4</v>
      </c>
      <c r="AC675" s="12">
        <v>236047</v>
      </c>
      <c r="AD675" s="12" t="s">
        <v>58</v>
      </c>
      <c r="AF675" s="26">
        <v>3</v>
      </c>
      <c r="AG675" s="13" t="s">
        <v>59</v>
      </c>
      <c r="AI675" s="26">
        <v>3</v>
      </c>
      <c r="AJ675" s="13" t="s">
        <v>59</v>
      </c>
      <c r="AL675" s="25">
        <v>4</v>
      </c>
      <c r="AN675" s="14" t="s">
        <v>61</v>
      </c>
      <c r="AR675" s="15">
        <v>15</v>
      </c>
      <c r="AS675" s="15">
        <v>15</v>
      </c>
      <c r="AT675" s="15">
        <v>15</v>
      </c>
      <c r="AU675" s="15">
        <v>3</v>
      </c>
      <c r="AV675" s="15">
        <v>4</v>
      </c>
      <c r="AW675" s="15">
        <v>8</v>
      </c>
      <c r="AX675" s="15">
        <v>7</v>
      </c>
      <c r="AZ675" s="15" t="s">
        <v>63</v>
      </c>
      <c r="BC675" s="15" t="s">
        <v>6202</v>
      </c>
      <c r="BD675" s="16" t="s">
        <v>6226</v>
      </c>
      <c r="BE675" s="16" t="s">
        <v>76</v>
      </c>
      <c r="BF675" s="16" t="s">
        <v>6226</v>
      </c>
      <c r="BG675" s="16" t="s">
        <v>76</v>
      </c>
      <c r="BH675" s="16" t="s">
        <v>74</v>
      </c>
      <c r="BK675" s="17" t="s">
        <v>65</v>
      </c>
      <c r="BL675" s="40" t="s">
        <v>6206</v>
      </c>
    </row>
    <row r="676" spans="1:64" ht="15" customHeight="1" x14ac:dyDescent="0.55000000000000004">
      <c r="A676" s="20">
        <v>906</v>
      </c>
      <c r="B676" s="20" t="s">
        <v>2987</v>
      </c>
      <c r="C676" s="20" t="s">
        <v>2988</v>
      </c>
      <c r="D676" s="2" t="s">
        <v>51</v>
      </c>
      <c r="E676" s="2" t="s">
        <v>2985</v>
      </c>
      <c r="F676" s="2" t="s">
        <v>2986</v>
      </c>
      <c r="H676" s="3">
        <v>0</v>
      </c>
      <c r="I676" s="3">
        <v>0</v>
      </c>
      <c r="J676" s="3">
        <v>1</v>
      </c>
      <c r="K676" s="3">
        <v>1</v>
      </c>
      <c r="L676" s="3" t="s">
        <v>55</v>
      </c>
      <c r="P676" s="28">
        <v>3</v>
      </c>
      <c r="Q676" s="9"/>
      <c r="R676" s="4" t="s">
        <v>90</v>
      </c>
      <c r="U676" s="7"/>
      <c r="X676" s="27">
        <v>1</v>
      </c>
      <c r="Y676" s="12">
        <v>5259594</v>
      </c>
      <c r="Z676" s="12" t="s">
        <v>69</v>
      </c>
      <c r="AB676" s="27">
        <v>1</v>
      </c>
      <c r="AC676" s="12">
        <v>5259594</v>
      </c>
      <c r="AD676" s="12" t="s">
        <v>69</v>
      </c>
      <c r="AF676" s="26">
        <v>3</v>
      </c>
      <c r="AG676" s="13" t="s">
        <v>70</v>
      </c>
      <c r="AI676" s="26">
        <v>3</v>
      </c>
      <c r="AJ676" s="13" t="s">
        <v>70</v>
      </c>
      <c r="AK676" s="13" t="s">
        <v>367</v>
      </c>
      <c r="AL676" s="25">
        <v>4</v>
      </c>
      <c r="AN676" s="14" t="s">
        <v>59</v>
      </c>
      <c r="AR676" s="15">
        <v>11</v>
      </c>
      <c r="AS676" s="15">
        <v>11</v>
      </c>
      <c r="AT676" s="15">
        <v>11</v>
      </c>
      <c r="AU676" s="15">
        <v>3</v>
      </c>
      <c r="AV676" s="15">
        <v>1</v>
      </c>
      <c r="AW676" s="15">
        <v>4</v>
      </c>
      <c r="AX676" s="15">
        <v>7</v>
      </c>
      <c r="BD676" s="16" t="s">
        <v>6226</v>
      </c>
      <c r="BE676" s="16" t="s">
        <v>76</v>
      </c>
      <c r="BF676" s="16" t="s">
        <v>6226</v>
      </c>
      <c r="BG676" s="16" t="s">
        <v>76</v>
      </c>
      <c r="BH676" s="16" t="s">
        <v>74</v>
      </c>
      <c r="BK676" s="17" t="s">
        <v>65</v>
      </c>
      <c r="BL676" s="40" t="s">
        <v>6206</v>
      </c>
    </row>
    <row r="677" spans="1:64" ht="15" customHeight="1" x14ac:dyDescent="0.55000000000000004">
      <c r="A677" s="20">
        <v>907</v>
      </c>
      <c r="B677" s="20" t="s">
        <v>2989</v>
      </c>
      <c r="C677" s="20" t="s">
        <v>2990</v>
      </c>
      <c r="D677" s="2" t="s">
        <v>51</v>
      </c>
      <c r="E677" s="2" t="s">
        <v>2985</v>
      </c>
      <c r="F677" s="2" t="s">
        <v>2986</v>
      </c>
      <c r="G677" s="2" t="s">
        <v>93</v>
      </c>
      <c r="H677" s="3">
        <v>0</v>
      </c>
      <c r="I677" s="3">
        <v>0</v>
      </c>
      <c r="J677" s="3">
        <v>0</v>
      </c>
      <c r="K677" s="3">
        <v>1</v>
      </c>
      <c r="L677" s="3" t="s">
        <v>55</v>
      </c>
      <c r="P677" s="28">
        <v>4</v>
      </c>
      <c r="Q677" s="9"/>
      <c r="R677" s="4" t="s">
        <v>57</v>
      </c>
      <c r="U677" s="7"/>
      <c r="X677" s="27">
        <v>4</v>
      </c>
      <c r="Y677" s="12">
        <v>197712</v>
      </c>
      <c r="Z677" s="12" t="s">
        <v>58</v>
      </c>
      <c r="AB677" s="27">
        <v>4</v>
      </c>
      <c r="AC677" s="12">
        <v>197712</v>
      </c>
      <c r="AD677" s="12" t="s">
        <v>58</v>
      </c>
      <c r="AF677" s="26">
        <v>4</v>
      </c>
      <c r="AG677" s="13" t="s">
        <v>59</v>
      </c>
      <c r="AH677" s="13" t="s">
        <v>2991</v>
      </c>
      <c r="AI677" s="26">
        <v>4</v>
      </c>
      <c r="AJ677" s="13" t="s">
        <v>59</v>
      </c>
      <c r="AL677" s="25">
        <v>4</v>
      </c>
      <c r="AN677" s="14" t="s">
        <v>61</v>
      </c>
      <c r="AR677" s="15">
        <v>16</v>
      </c>
      <c r="AS677" s="15">
        <v>16</v>
      </c>
      <c r="AT677" s="15">
        <v>16</v>
      </c>
      <c r="AU677" s="15">
        <v>4</v>
      </c>
      <c r="AV677" s="15">
        <v>4</v>
      </c>
      <c r="AW677" s="15">
        <v>8</v>
      </c>
      <c r="AX677" s="15">
        <v>8</v>
      </c>
      <c r="AZ677" s="15" t="s">
        <v>63</v>
      </c>
      <c r="BC677" s="15" t="s">
        <v>6202</v>
      </c>
      <c r="BD677" s="16" t="s">
        <v>6226</v>
      </c>
      <c r="BE677" s="16" t="s">
        <v>76</v>
      </c>
      <c r="BF677" s="16" t="s">
        <v>6226</v>
      </c>
      <c r="BG677" s="16" t="s">
        <v>76</v>
      </c>
      <c r="BH677" s="16" t="s">
        <v>74</v>
      </c>
      <c r="BK677" s="17" t="s">
        <v>65</v>
      </c>
      <c r="BL677" s="40" t="s">
        <v>6206</v>
      </c>
    </row>
    <row r="678" spans="1:64" ht="15" customHeight="1" x14ac:dyDescent="0.55000000000000004">
      <c r="A678" s="20">
        <v>908</v>
      </c>
      <c r="B678" s="20" t="s">
        <v>2992</v>
      </c>
      <c r="C678" s="20" t="s">
        <v>2993</v>
      </c>
      <c r="D678" s="2" t="s">
        <v>51</v>
      </c>
      <c r="E678" s="2" t="s">
        <v>2985</v>
      </c>
      <c r="F678" s="2" t="s">
        <v>2986</v>
      </c>
      <c r="H678" s="3">
        <v>0</v>
      </c>
      <c r="I678" s="3">
        <v>0</v>
      </c>
      <c r="J678" s="3">
        <v>0</v>
      </c>
      <c r="K678" s="3">
        <v>1</v>
      </c>
      <c r="L678" s="3" t="s">
        <v>55</v>
      </c>
      <c r="P678" s="28">
        <v>3</v>
      </c>
      <c r="Q678" s="9"/>
      <c r="R678" s="4" t="s">
        <v>57</v>
      </c>
      <c r="U678" s="7"/>
      <c r="X678" s="27">
        <v>1</v>
      </c>
      <c r="Y678" s="12">
        <v>5346981</v>
      </c>
      <c r="Z678" s="12" t="s">
        <v>58</v>
      </c>
      <c r="AB678" s="27">
        <v>1</v>
      </c>
      <c r="AC678" s="12">
        <v>5346981</v>
      </c>
      <c r="AD678" s="12" t="s">
        <v>58</v>
      </c>
      <c r="AF678" s="26">
        <v>4</v>
      </c>
      <c r="AG678" s="13" t="s">
        <v>59</v>
      </c>
      <c r="AI678" s="26">
        <v>4</v>
      </c>
      <c r="AJ678" s="13" t="s">
        <v>59</v>
      </c>
      <c r="AL678" s="25">
        <v>4</v>
      </c>
      <c r="AN678" s="14" t="s">
        <v>61</v>
      </c>
      <c r="AR678" s="15">
        <v>12</v>
      </c>
      <c r="AS678" s="15">
        <v>12</v>
      </c>
      <c r="AT678" s="15">
        <v>12</v>
      </c>
      <c r="AU678" s="15">
        <v>4</v>
      </c>
      <c r="AV678" s="15">
        <v>1</v>
      </c>
      <c r="AW678" s="15">
        <v>4</v>
      </c>
      <c r="AX678" s="15">
        <v>8</v>
      </c>
      <c r="BD678" s="16" t="s">
        <v>6226</v>
      </c>
      <c r="BE678" s="16" t="s">
        <v>76</v>
      </c>
      <c r="BF678" s="16" t="s">
        <v>6226</v>
      </c>
      <c r="BG678" s="16" t="s">
        <v>76</v>
      </c>
      <c r="BH678" s="16" t="s">
        <v>74</v>
      </c>
      <c r="BK678" s="17" t="s">
        <v>65</v>
      </c>
      <c r="BL678" s="40" t="s">
        <v>6206</v>
      </c>
    </row>
    <row r="679" spans="1:64" ht="15" customHeight="1" x14ac:dyDescent="0.55000000000000004">
      <c r="A679" s="20">
        <v>909</v>
      </c>
      <c r="B679" s="20" t="s">
        <v>2994</v>
      </c>
      <c r="C679" s="20" t="s">
        <v>2995</v>
      </c>
      <c r="D679" s="2" t="s">
        <v>51</v>
      </c>
      <c r="E679" s="2" t="s">
        <v>2985</v>
      </c>
      <c r="F679" s="2" t="s">
        <v>2986</v>
      </c>
      <c r="H679" s="3">
        <v>0</v>
      </c>
      <c r="I679" s="3">
        <v>0</v>
      </c>
      <c r="J679" s="3">
        <v>1</v>
      </c>
      <c r="K679" s="3">
        <v>1</v>
      </c>
      <c r="L679" s="3" t="s">
        <v>55</v>
      </c>
      <c r="P679" s="28">
        <v>4</v>
      </c>
      <c r="Q679" s="9"/>
      <c r="R679" s="4" t="s">
        <v>90</v>
      </c>
      <c r="U679" s="7"/>
      <c r="X679" s="27">
        <v>3</v>
      </c>
      <c r="Y679" s="12">
        <v>515089</v>
      </c>
      <c r="Z679" s="12" t="s">
        <v>69</v>
      </c>
      <c r="AB679" s="27">
        <v>3</v>
      </c>
      <c r="AC679" s="12">
        <v>515089</v>
      </c>
      <c r="AD679" s="12" t="s">
        <v>69</v>
      </c>
      <c r="AF679" s="26">
        <v>4</v>
      </c>
      <c r="AG679" s="13" t="s">
        <v>70</v>
      </c>
      <c r="AI679" s="26">
        <v>4</v>
      </c>
      <c r="AJ679" s="13" t="s">
        <v>70</v>
      </c>
      <c r="AK679" s="13" t="s">
        <v>367</v>
      </c>
      <c r="AL679" s="25">
        <v>4</v>
      </c>
      <c r="AN679" s="14" t="s">
        <v>59</v>
      </c>
      <c r="AR679" s="15">
        <v>15</v>
      </c>
      <c r="AS679" s="15">
        <v>15</v>
      </c>
      <c r="AT679" s="15">
        <v>15</v>
      </c>
      <c r="AU679" s="15">
        <v>4</v>
      </c>
      <c r="AV679" s="15">
        <v>3</v>
      </c>
      <c r="AW679" s="15">
        <v>7</v>
      </c>
      <c r="AX679" s="15">
        <v>8</v>
      </c>
      <c r="BA679" s="15" t="s">
        <v>175</v>
      </c>
      <c r="BC679" s="15" t="s">
        <v>6201</v>
      </c>
      <c r="BD679" s="16" t="s">
        <v>6226</v>
      </c>
      <c r="BE679" s="16" t="s">
        <v>76</v>
      </c>
      <c r="BF679" s="16" t="s">
        <v>6226</v>
      </c>
      <c r="BG679" s="16" t="s">
        <v>76</v>
      </c>
      <c r="BH679" s="16" t="s">
        <v>74</v>
      </c>
      <c r="BK679" s="17" t="s">
        <v>65</v>
      </c>
      <c r="BL679" s="40" t="s">
        <v>6206</v>
      </c>
    </row>
    <row r="680" spans="1:64" ht="15" customHeight="1" x14ac:dyDescent="0.55000000000000004">
      <c r="A680" s="20">
        <v>910</v>
      </c>
      <c r="B680" s="20" t="s">
        <v>2996</v>
      </c>
      <c r="C680" s="20" t="s">
        <v>2997</v>
      </c>
      <c r="D680" s="2" t="s">
        <v>51</v>
      </c>
      <c r="E680" s="2" t="s">
        <v>2985</v>
      </c>
      <c r="F680" s="2" t="s">
        <v>2986</v>
      </c>
      <c r="H680" s="3">
        <v>0</v>
      </c>
      <c r="I680" s="3">
        <v>0</v>
      </c>
      <c r="J680" s="3">
        <v>0</v>
      </c>
      <c r="K680" s="3">
        <v>1</v>
      </c>
      <c r="L680" s="3" t="s">
        <v>55</v>
      </c>
      <c r="P680" s="28">
        <v>4</v>
      </c>
      <c r="Q680" s="9"/>
      <c r="R680" s="4" t="s">
        <v>57</v>
      </c>
      <c r="U680" s="7"/>
      <c r="X680" s="27">
        <v>2</v>
      </c>
      <c r="Y680" s="12">
        <v>1652530</v>
      </c>
      <c r="Z680" s="12" t="s">
        <v>58</v>
      </c>
      <c r="AB680" s="27">
        <v>2</v>
      </c>
      <c r="AC680" s="12">
        <v>1652530</v>
      </c>
      <c r="AD680" s="12" t="s">
        <v>58</v>
      </c>
      <c r="AF680" s="26">
        <v>3</v>
      </c>
      <c r="AG680" s="13" t="s">
        <v>59</v>
      </c>
      <c r="AI680" s="26">
        <v>3</v>
      </c>
      <c r="AJ680" s="13" t="s">
        <v>59</v>
      </c>
      <c r="AL680" s="25">
        <v>3</v>
      </c>
      <c r="AN680" s="14" t="s">
        <v>61</v>
      </c>
      <c r="AO680" s="14" t="s">
        <v>2998</v>
      </c>
      <c r="AR680" s="15">
        <v>12</v>
      </c>
      <c r="AS680" s="15">
        <v>12</v>
      </c>
      <c r="AT680" s="15">
        <v>12</v>
      </c>
      <c r="AU680" s="15">
        <v>3</v>
      </c>
      <c r="AV680" s="15">
        <v>2</v>
      </c>
      <c r="AW680" s="15">
        <v>6</v>
      </c>
      <c r="AX680" s="15">
        <v>6</v>
      </c>
      <c r="BD680" s="16" t="s">
        <v>6226</v>
      </c>
      <c r="BE680" s="16" t="s">
        <v>6241</v>
      </c>
      <c r="BF680" s="16" t="s">
        <v>6226</v>
      </c>
      <c r="BG680" s="16" t="s">
        <v>6241</v>
      </c>
      <c r="BH680" s="16" t="s">
        <v>64</v>
      </c>
      <c r="BK680" s="17" t="s">
        <v>65</v>
      </c>
      <c r="BL680" s="40" t="s">
        <v>6206</v>
      </c>
    </row>
    <row r="681" spans="1:64" ht="15" customHeight="1" x14ac:dyDescent="0.55000000000000004">
      <c r="A681" s="20">
        <v>911</v>
      </c>
      <c r="B681" s="20" t="s">
        <v>2999</v>
      </c>
      <c r="C681" s="20" t="s">
        <v>3000</v>
      </c>
      <c r="D681" s="2" t="s">
        <v>51</v>
      </c>
      <c r="E681" s="2" t="s">
        <v>2985</v>
      </c>
      <c r="F681" s="2" t="s">
        <v>2986</v>
      </c>
      <c r="H681" s="3">
        <v>0</v>
      </c>
      <c r="I681" s="3">
        <v>0</v>
      </c>
      <c r="J681" s="3">
        <v>0</v>
      </c>
      <c r="K681" s="3">
        <v>1</v>
      </c>
      <c r="L681" s="3" t="s">
        <v>55</v>
      </c>
      <c r="P681" s="28">
        <v>5</v>
      </c>
      <c r="Q681" s="9"/>
      <c r="R681" s="4" t="s">
        <v>57</v>
      </c>
      <c r="U681" s="7"/>
      <c r="X681" s="27">
        <v>4</v>
      </c>
      <c r="Y681" s="12">
        <v>174767</v>
      </c>
      <c r="Z681" s="12" t="s">
        <v>58</v>
      </c>
      <c r="AB681" s="27">
        <v>4</v>
      </c>
      <c r="AC681" s="12">
        <v>174767</v>
      </c>
      <c r="AD681" s="12" t="s">
        <v>58</v>
      </c>
      <c r="AF681" s="26">
        <v>3</v>
      </c>
      <c r="AG681" s="13" t="s">
        <v>59</v>
      </c>
      <c r="AH681" s="13" t="s">
        <v>3001</v>
      </c>
      <c r="AI681" s="26">
        <v>3</v>
      </c>
      <c r="AJ681" s="13" t="s">
        <v>59</v>
      </c>
      <c r="AL681" s="25">
        <v>4</v>
      </c>
      <c r="AN681" s="14" t="s">
        <v>61</v>
      </c>
      <c r="AR681" s="15">
        <v>16</v>
      </c>
      <c r="AS681" s="15">
        <v>16</v>
      </c>
      <c r="AT681" s="15">
        <v>16</v>
      </c>
      <c r="AU681" s="15">
        <v>3</v>
      </c>
      <c r="AV681" s="15">
        <v>4</v>
      </c>
      <c r="AW681" s="15">
        <v>9</v>
      </c>
      <c r="AX681" s="15">
        <v>7</v>
      </c>
      <c r="AZ681" s="15" t="s">
        <v>63</v>
      </c>
      <c r="BC681" s="15" t="s">
        <v>6202</v>
      </c>
      <c r="BD681" s="16" t="s">
        <v>6226</v>
      </c>
      <c r="BE681" s="16" t="s">
        <v>76</v>
      </c>
      <c r="BF681" s="16" t="s">
        <v>6226</v>
      </c>
      <c r="BG681" s="16" t="s">
        <v>76</v>
      </c>
      <c r="BH681" s="16" t="s">
        <v>74</v>
      </c>
      <c r="BK681" s="17" t="s">
        <v>65</v>
      </c>
      <c r="BL681" s="40" t="s">
        <v>6206</v>
      </c>
    </row>
    <row r="682" spans="1:64" ht="15" customHeight="1" x14ac:dyDescent="0.55000000000000004">
      <c r="A682" s="20">
        <v>912</v>
      </c>
      <c r="B682" s="20" t="s">
        <v>3002</v>
      </c>
      <c r="C682" s="20" t="s">
        <v>3003</v>
      </c>
      <c r="D682" s="2" t="s">
        <v>51</v>
      </c>
      <c r="E682" s="2" t="s">
        <v>2985</v>
      </c>
      <c r="F682" s="2" t="s">
        <v>2986</v>
      </c>
      <c r="H682" s="3">
        <v>0</v>
      </c>
      <c r="I682" s="3">
        <v>0</v>
      </c>
      <c r="J682" s="3">
        <v>0</v>
      </c>
      <c r="K682" s="3">
        <v>1</v>
      </c>
      <c r="L682" s="3" t="s">
        <v>55</v>
      </c>
      <c r="P682" s="28">
        <v>2</v>
      </c>
      <c r="Q682" s="9"/>
      <c r="R682" s="4" t="s">
        <v>57</v>
      </c>
      <c r="U682" s="7"/>
      <c r="X682" s="27">
        <v>1</v>
      </c>
      <c r="Y682" s="12">
        <v>4934190</v>
      </c>
      <c r="Z682" s="12" t="s">
        <v>58</v>
      </c>
      <c r="AB682" s="27">
        <v>1</v>
      </c>
      <c r="AC682" s="12">
        <v>4934190</v>
      </c>
      <c r="AD682" s="12" t="s">
        <v>58</v>
      </c>
      <c r="AF682" s="26">
        <v>4</v>
      </c>
      <c r="AG682" s="13" t="s">
        <v>59</v>
      </c>
      <c r="AI682" s="26">
        <v>4</v>
      </c>
      <c r="AJ682" s="13" t="s">
        <v>59</v>
      </c>
      <c r="AL682" s="25">
        <v>5</v>
      </c>
      <c r="AN682" s="14" t="s">
        <v>61</v>
      </c>
      <c r="AR682" s="15">
        <v>12</v>
      </c>
      <c r="AS682" s="15">
        <v>12</v>
      </c>
      <c r="AT682" s="15">
        <v>12</v>
      </c>
      <c r="AU682" s="15">
        <v>4</v>
      </c>
      <c r="AV682" s="15">
        <v>1</v>
      </c>
      <c r="AW682" s="15">
        <v>3</v>
      </c>
      <c r="AX682" s="15">
        <v>9</v>
      </c>
      <c r="BB682" s="15" t="s">
        <v>48</v>
      </c>
      <c r="BC682" s="15" t="s">
        <v>48</v>
      </c>
      <c r="BD682" s="16" t="s">
        <v>6226</v>
      </c>
      <c r="BE682" s="16" t="s">
        <v>76</v>
      </c>
      <c r="BF682" s="16" t="s">
        <v>6226</v>
      </c>
      <c r="BG682" s="16" t="s">
        <v>76</v>
      </c>
      <c r="BH682" s="16" t="s">
        <v>74</v>
      </c>
      <c r="BK682" s="17" t="s">
        <v>65</v>
      </c>
      <c r="BL682" s="40" t="s">
        <v>6206</v>
      </c>
    </row>
    <row r="683" spans="1:64" ht="15" customHeight="1" x14ac:dyDescent="0.55000000000000004">
      <c r="A683" s="20">
        <v>913</v>
      </c>
      <c r="B683" s="20" t="s">
        <v>3004</v>
      </c>
      <c r="C683" s="20" t="s">
        <v>3005</v>
      </c>
      <c r="D683" s="2" t="s">
        <v>51</v>
      </c>
      <c r="E683" s="2" t="s">
        <v>2985</v>
      </c>
      <c r="F683" s="2" t="s">
        <v>3006</v>
      </c>
      <c r="G683" s="2" t="s">
        <v>93</v>
      </c>
      <c r="H683" s="3">
        <v>0</v>
      </c>
      <c r="I683" s="3">
        <v>0</v>
      </c>
      <c r="J683" s="3">
        <v>0</v>
      </c>
      <c r="K683" s="3">
        <v>1</v>
      </c>
      <c r="L683" s="3" t="s">
        <v>55</v>
      </c>
      <c r="P683" s="28">
        <v>5</v>
      </c>
      <c r="Q683" s="9"/>
      <c r="R683" s="4" t="s">
        <v>57</v>
      </c>
      <c r="U683" s="7"/>
      <c r="X683" s="27">
        <v>5</v>
      </c>
      <c r="Y683" s="12">
        <v>50568</v>
      </c>
      <c r="Z683" s="12" t="s">
        <v>58</v>
      </c>
      <c r="AB683" s="27">
        <v>5</v>
      </c>
      <c r="AC683" s="12">
        <v>50568</v>
      </c>
      <c r="AD683" s="12" t="s">
        <v>58</v>
      </c>
      <c r="AF683" s="26">
        <v>3</v>
      </c>
      <c r="AG683" s="13" t="s">
        <v>59</v>
      </c>
      <c r="AH683" s="13" t="s">
        <v>3007</v>
      </c>
      <c r="AI683" s="26">
        <v>3</v>
      </c>
      <c r="AJ683" s="13" t="s">
        <v>59</v>
      </c>
      <c r="AL683" s="25">
        <v>3</v>
      </c>
      <c r="AN683" s="14" t="s">
        <v>61</v>
      </c>
      <c r="AR683" s="15">
        <v>16</v>
      </c>
      <c r="AS683" s="15">
        <v>16</v>
      </c>
      <c r="AT683" s="15">
        <v>16</v>
      </c>
      <c r="AU683" s="15">
        <v>3</v>
      </c>
      <c r="AV683" s="15">
        <v>5</v>
      </c>
      <c r="AW683" s="15">
        <v>10</v>
      </c>
      <c r="AX683" s="15">
        <v>6</v>
      </c>
      <c r="AZ683" s="15" t="s">
        <v>63</v>
      </c>
      <c r="BC683" s="15" t="s">
        <v>6202</v>
      </c>
      <c r="BD683" s="16" t="s">
        <v>6226</v>
      </c>
      <c r="BE683" s="16" t="s">
        <v>76</v>
      </c>
      <c r="BF683" s="16" t="s">
        <v>6226</v>
      </c>
      <c r="BG683" s="16" t="s">
        <v>76</v>
      </c>
      <c r="BH683" s="16" t="s">
        <v>74</v>
      </c>
      <c r="BK683" s="17" t="s">
        <v>65</v>
      </c>
      <c r="BL683" s="40" t="s">
        <v>6206</v>
      </c>
    </row>
    <row r="684" spans="1:64" ht="15" customHeight="1" x14ac:dyDescent="0.55000000000000004">
      <c r="A684" s="20">
        <v>914</v>
      </c>
      <c r="B684" s="20" t="s">
        <v>3008</v>
      </c>
      <c r="C684" s="20" t="s">
        <v>3009</v>
      </c>
      <c r="D684" s="2" t="s">
        <v>51</v>
      </c>
      <c r="E684" s="2" t="s">
        <v>2985</v>
      </c>
      <c r="F684" s="2" t="s">
        <v>3006</v>
      </c>
      <c r="H684" s="3">
        <v>0</v>
      </c>
      <c r="I684" s="3">
        <v>0</v>
      </c>
      <c r="J684" s="3">
        <v>1</v>
      </c>
      <c r="K684" s="3">
        <v>1</v>
      </c>
      <c r="L684" s="3" t="s">
        <v>55</v>
      </c>
      <c r="P684" s="28">
        <v>3</v>
      </c>
      <c r="Q684" s="9"/>
      <c r="R684" s="4" t="s">
        <v>90</v>
      </c>
      <c r="U684" s="7"/>
      <c r="X684" s="27">
        <v>1</v>
      </c>
      <c r="Y684" s="12">
        <v>7626936</v>
      </c>
      <c r="Z684" s="12" t="s">
        <v>69</v>
      </c>
      <c r="AB684" s="27">
        <v>1</v>
      </c>
      <c r="AC684" s="12">
        <v>7626936</v>
      </c>
      <c r="AD684" s="12" t="s">
        <v>69</v>
      </c>
      <c r="AF684" s="26">
        <v>4</v>
      </c>
      <c r="AG684" s="13" t="s">
        <v>70</v>
      </c>
      <c r="AI684" s="26">
        <v>4</v>
      </c>
      <c r="AJ684" s="13" t="s">
        <v>70</v>
      </c>
      <c r="AK684" s="13" t="s">
        <v>367</v>
      </c>
      <c r="AL684" s="25">
        <v>4</v>
      </c>
      <c r="AN684" s="14" t="s">
        <v>59</v>
      </c>
      <c r="AR684" s="15">
        <v>12</v>
      </c>
      <c r="AS684" s="15">
        <v>12</v>
      </c>
      <c r="AT684" s="15">
        <v>12</v>
      </c>
      <c r="AU684" s="15">
        <v>4</v>
      </c>
      <c r="AV684" s="15">
        <v>1</v>
      </c>
      <c r="AW684" s="15">
        <v>4</v>
      </c>
      <c r="AX684" s="15">
        <v>8</v>
      </c>
      <c r="BD684" s="16" t="s">
        <v>6226</v>
      </c>
      <c r="BE684" s="16" t="s">
        <v>76</v>
      </c>
      <c r="BF684" s="16" t="s">
        <v>6226</v>
      </c>
      <c r="BG684" s="16" t="s">
        <v>76</v>
      </c>
      <c r="BH684" s="16" t="s">
        <v>74</v>
      </c>
      <c r="BK684" s="17" t="s">
        <v>65</v>
      </c>
      <c r="BL684" s="40" t="s">
        <v>6206</v>
      </c>
    </row>
    <row r="685" spans="1:64" ht="15" customHeight="1" x14ac:dyDescent="0.55000000000000004">
      <c r="A685" s="20">
        <v>915</v>
      </c>
      <c r="B685" s="20" t="s">
        <v>3010</v>
      </c>
      <c r="C685" s="20" t="s">
        <v>3011</v>
      </c>
      <c r="D685" s="2" t="s">
        <v>51</v>
      </c>
      <c r="E685" s="2" t="s">
        <v>2985</v>
      </c>
      <c r="F685" s="2" t="s">
        <v>3006</v>
      </c>
      <c r="H685" s="3">
        <v>0</v>
      </c>
      <c r="I685" s="3">
        <v>0</v>
      </c>
      <c r="J685" s="3">
        <v>0</v>
      </c>
      <c r="K685" s="3">
        <v>1</v>
      </c>
      <c r="L685" s="3" t="s">
        <v>55</v>
      </c>
      <c r="P685" s="28">
        <v>3</v>
      </c>
      <c r="Q685" s="9"/>
      <c r="R685" s="4" t="s">
        <v>57</v>
      </c>
      <c r="U685" s="7"/>
      <c r="X685" s="27">
        <v>1</v>
      </c>
      <c r="Y685" s="12">
        <v>5691642</v>
      </c>
      <c r="Z685" s="12" t="s">
        <v>58</v>
      </c>
      <c r="AB685" s="27">
        <v>1</v>
      </c>
      <c r="AC685" s="12">
        <v>5691642</v>
      </c>
      <c r="AD685" s="12" t="s">
        <v>58</v>
      </c>
      <c r="AF685" s="26">
        <v>4</v>
      </c>
      <c r="AG685" s="13" t="s">
        <v>59</v>
      </c>
      <c r="AI685" s="26">
        <v>4</v>
      </c>
      <c r="AJ685" s="13" t="s">
        <v>59</v>
      </c>
      <c r="AL685" s="25">
        <v>5</v>
      </c>
      <c r="AN685" s="14" t="s">
        <v>61</v>
      </c>
      <c r="AR685" s="15">
        <v>13</v>
      </c>
      <c r="AS685" s="15">
        <v>13</v>
      </c>
      <c r="AT685" s="15">
        <v>13</v>
      </c>
      <c r="AU685" s="15">
        <v>4</v>
      </c>
      <c r="AV685" s="15">
        <v>1</v>
      </c>
      <c r="AW685" s="15">
        <v>4</v>
      </c>
      <c r="AX685" s="15">
        <v>9</v>
      </c>
      <c r="BA685" s="15" t="s">
        <v>175</v>
      </c>
      <c r="BB685" s="15" t="s">
        <v>48</v>
      </c>
      <c r="BC685" s="15" t="s">
        <v>6201</v>
      </c>
      <c r="BD685" s="16" t="s">
        <v>6226</v>
      </c>
      <c r="BE685" s="16" t="s">
        <v>76</v>
      </c>
      <c r="BF685" s="16" t="s">
        <v>6226</v>
      </c>
      <c r="BG685" s="16" t="s">
        <v>76</v>
      </c>
      <c r="BH685" s="16" t="s">
        <v>74</v>
      </c>
      <c r="BK685" s="17" t="s">
        <v>65</v>
      </c>
      <c r="BL685" s="40" t="s">
        <v>6206</v>
      </c>
    </row>
    <row r="686" spans="1:64" ht="15" customHeight="1" x14ac:dyDescent="0.55000000000000004">
      <c r="A686" s="20">
        <v>916</v>
      </c>
      <c r="B686" s="20" t="s">
        <v>3012</v>
      </c>
      <c r="C686" s="20" t="s">
        <v>3013</v>
      </c>
      <c r="D686" s="2" t="s">
        <v>51</v>
      </c>
      <c r="E686" s="2" t="s">
        <v>2985</v>
      </c>
      <c r="F686" s="2" t="s">
        <v>3014</v>
      </c>
      <c r="H686" s="3">
        <v>0</v>
      </c>
      <c r="I686" s="3">
        <v>0</v>
      </c>
      <c r="J686" s="3">
        <v>0</v>
      </c>
      <c r="K686" s="3">
        <v>1</v>
      </c>
      <c r="L686" s="3" t="s">
        <v>55</v>
      </c>
      <c r="P686" s="28">
        <v>4</v>
      </c>
      <c r="Q686" s="9"/>
      <c r="R686" s="4" t="s">
        <v>57</v>
      </c>
      <c r="U686" s="7"/>
      <c r="X686" s="27">
        <v>4</v>
      </c>
      <c r="Y686" s="12">
        <v>133555</v>
      </c>
      <c r="Z686" s="12" t="s">
        <v>58</v>
      </c>
      <c r="AB686" s="27">
        <v>4</v>
      </c>
      <c r="AC686" s="12">
        <v>133555</v>
      </c>
      <c r="AD686" s="12" t="s">
        <v>58</v>
      </c>
      <c r="AF686" s="26">
        <v>4</v>
      </c>
      <c r="AG686" s="13" t="s">
        <v>59</v>
      </c>
      <c r="AI686" s="26">
        <v>4</v>
      </c>
      <c r="AJ686" s="13" t="s">
        <v>59</v>
      </c>
      <c r="AL686" s="25">
        <v>4</v>
      </c>
      <c r="AN686" s="14" t="s">
        <v>61</v>
      </c>
      <c r="AR686" s="15">
        <v>16</v>
      </c>
      <c r="AS686" s="15">
        <v>16</v>
      </c>
      <c r="AT686" s="15">
        <v>16</v>
      </c>
      <c r="AU686" s="15">
        <v>4</v>
      </c>
      <c r="AV686" s="15">
        <v>4</v>
      </c>
      <c r="AW686" s="15">
        <v>8</v>
      </c>
      <c r="AX686" s="15">
        <v>8</v>
      </c>
      <c r="AZ686" s="15" t="s">
        <v>63</v>
      </c>
      <c r="BC686" s="15" t="s">
        <v>6202</v>
      </c>
      <c r="BD686" s="16" t="s">
        <v>6226</v>
      </c>
      <c r="BE686" s="16" t="s">
        <v>76</v>
      </c>
      <c r="BF686" s="16" t="s">
        <v>6226</v>
      </c>
      <c r="BG686" s="16" t="s">
        <v>76</v>
      </c>
      <c r="BH686" s="16" t="s">
        <v>74</v>
      </c>
      <c r="BK686" s="17" t="s">
        <v>65</v>
      </c>
      <c r="BL686" s="40" t="s">
        <v>6206</v>
      </c>
    </row>
    <row r="687" spans="1:64" ht="15" customHeight="1" x14ac:dyDescent="0.55000000000000004">
      <c r="A687" s="20">
        <v>917</v>
      </c>
      <c r="B687" s="20" t="s">
        <v>3015</v>
      </c>
      <c r="C687" s="20" t="s">
        <v>3016</v>
      </c>
      <c r="D687" s="2" t="s">
        <v>51</v>
      </c>
      <c r="E687" s="2" t="s">
        <v>2985</v>
      </c>
      <c r="F687" s="2" t="s">
        <v>3014</v>
      </c>
      <c r="H687" s="3">
        <v>0</v>
      </c>
      <c r="I687" s="3">
        <v>0</v>
      </c>
      <c r="J687" s="3">
        <v>0</v>
      </c>
      <c r="K687" s="3">
        <v>1</v>
      </c>
      <c r="L687" s="3" t="s">
        <v>55</v>
      </c>
      <c r="P687" s="28">
        <v>3</v>
      </c>
      <c r="Q687" s="9"/>
      <c r="R687" s="4" t="s">
        <v>57</v>
      </c>
      <c r="U687" s="7"/>
      <c r="X687" s="27">
        <v>4</v>
      </c>
      <c r="Y687" s="12">
        <v>233387</v>
      </c>
      <c r="Z687" s="12" t="s">
        <v>58</v>
      </c>
      <c r="AB687" s="27">
        <v>4</v>
      </c>
      <c r="AC687" s="12">
        <v>233387</v>
      </c>
      <c r="AD687" s="12" t="s">
        <v>58</v>
      </c>
      <c r="AF687" s="26">
        <v>4</v>
      </c>
      <c r="AG687" s="13" t="s">
        <v>59</v>
      </c>
      <c r="AH687" s="13" t="s">
        <v>3017</v>
      </c>
      <c r="AI687" s="26">
        <v>4</v>
      </c>
      <c r="AJ687" s="13" t="s">
        <v>59</v>
      </c>
      <c r="AL687" s="25">
        <v>4</v>
      </c>
      <c r="AN687" s="14" t="s">
        <v>61</v>
      </c>
      <c r="AR687" s="15">
        <v>15</v>
      </c>
      <c r="AS687" s="15">
        <v>15</v>
      </c>
      <c r="AT687" s="15">
        <v>15</v>
      </c>
      <c r="AU687" s="15">
        <v>4</v>
      </c>
      <c r="AV687" s="15">
        <v>4</v>
      </c>
      <c r="AW687" s="15">
        <v>7</v>
      </c>
      <c r="AX687" s="15">
        <v>8</v>
      </c>
      <c r="BA687" s="15" t="s">
        <v>175</v>
      </c>
      <c r="BC687" s="15" t="s">
        <v>6201</v>
      </c>
      <c r="BD687" s="16" t="s">
        <v>6226</v>
      </c>
      <c r="BE687" s="16" t="s">
        <v>6241</v>
      </c>
      <c r="BF687" s="16" t="s">
        <v>6226</v>
      </c>
      <c r="BG687" s="16" t="s">
        <v>6241</v>
      </c>
      <c r="BH687" s="16" t="s">
        <v>64</v>
      </c>
      <c r="BK687" s="17" t="s">
        <v>65</v>
      </c>
      <c r="BL687" s="40" t="s">
        <v>6206</v>
      </c>
    </row>
    <row r="688" spans="1:64" ht="15" customHeight="1" x14ac:dyDescent="0.55000000000000004">
      <c r="A688" s="20">
        <v>918</v>
      </c>
      <c r="B688" s="20" t="s">
        <v>3018</v>
      </c>
      <c r="C688" s="20" t="s">
        <v>3019</v>
      </c>
      <c r="D688" s="2" t="s">
        <v>51</v>
      </c>
      <c r="E688" s="2" t="s">
        <v>2985</v>
      </c>
      <c r="F688" s="2" t="s">
        <v>3020</v>
      </c>
      <c r="G688" s="2" t="s">
        <v>93</v>
      </c>
      <c r="H688" s="3">
        <v>0</v>
      </c>
      <c r="I688" s="3">
        <v>0</v>
      </c>
      <c r="J688" s="3">
        <v>0</v>
      </c>
      <c r="K688" s="3">
        <v>1</v>
      </c>
      <c r="L688" s="3" t="s">
        <v>55</v>
      </c>
      <c r="P688" s="28">
        <v>5</v>
      </c>
      <c r="Q688" s="9"/>
      <c r="R688" s="4" t="s">
        <v>57</v>
      </c>
      <c r="U688" s="7"/>
      <c r="X688" s="27">
        <v>5</v>
      </c>
      <c r="Y688" s="12">
        <v>15934</v>
      </c>
      <c r="Z688" s="12" t="s">
        <v>58</v>
      </c>
      <c r="AB688" s="27">
        <v>5</v>
      </c>
      <c r="AC688" s="12">
        <v>15934</v>
      </c>
      <c r="AD688" s="12" t="s">
        <v>58</v>
      </c>
      <c r="AF688" s="26">
        <v>4</v>
      </c>
      <c r="AG688" s="13" t="s">
        <v>59</v>
      </c>
      <c r="AH688" s="13" t="s">
        <v>3021</v>
      </c>
      <c r="AI688" s="26">
        <v>4</v>
      </c>
      <c r="AJ688" s="13" t="s">
        <v>59</v>
      </c>
      <c r="AL688" s="25">
        <v>3</v>
      </c>
      <c r="AN688" s="14" t="s">
        <v>61</v>
      </c>
      <c r="AR688" s="15">
        <v>17</v>
      </c>
      <c r="AS688" s="15">
        <v>17</v>
      </c>
      <c r="AT688" s="15">
        <v>17</v>
      </c>
      <c r="AU688" s="15">
        <v>4</v>
      </c>
      <c r="AV688" s="15">
        <v>5</v>
      </c>
      <c r="AW688" s="15">
        <v>10</v>
      </c>
      <c r="AX688" s="15">
        <v>7</v>
      </c>
      <c r="AY688" s="15" t="s">
        <v>45</v>
      </c>
      <c r="AZ688" s="15" t="s">
        <v>63</v>
      </c>
      <c r="BC688" s="15" t="s">
        <v>6138</v>
      </c>
      <c r="BD688" s="16" t="s">
        <v>6226</v>
      </c>
      <c r="BE688" s="16" t="s">
        <v>6241</v>
      </c>
      <c r="BF688" s="16" t="s">
        <v>6226</v>
      </c>
      <c r="BG688" s="16" t="s">
        <v>6241</v>
      </c>
      <c r="BH688" s="16" t="s">
        <v>64</v>
      </c>
      <c r="BK688" s="17" t="s">
        <v>65</v>
      </c>
      <c r="BL688" s="40" t="s">
        <v>6206</v>
      </c>
    </row>
    <row r="689" spans="1:64" ht="15" customHeight="1" x14ac:dyDescent="0.55000000000000004">
      <c r="A689" s="20">
        <v>919</v>
      </c>
      <c r="B689" s="20" t="s">
        <v>3022</v>
      </c>
      <c r="C689" s="20" t="s">
        <v>3023</v>
      </c>
      <c r="D689" s="2" t="s">
        <v>51</v>
      </c>
      <c r="E689" s="2" t="s">
        <v>2985</v>
      </c>
      <c r="F689" s="2" t="s">
        <v>3024</v>
      </c>
      <c r="H689" s="3">
        <v>0</v>
      </c>
      <c r="I689" s="3">
        <v>0</v>
      </c>
      <c r="J689" s="3">
        <v>1</v>
      </c>
      <c r="K689" s="3">
        <v>1</v>
      </c>
      <c r="L689" s="3" t="s">
        <v>55</v>
      </c>
      <c r="P689" s="28">
        <v>4</v>
      </c>
      <c r="Q689" s="9"/>
      <c r="R689" s="4" t="s">
        <v>90</v>
      </c>
      <c r="S689" s="4" t="s">
        <v>3025</v>
      </c>
      <c r="U689" s="7"/>
      <c r="X689" s="27">
        <v>3</v>
      </c>
      <c r="Y689" s="12">
        <v>999355</v>
      </c>
      <c r="Z689" s="12" t="s">
        <v>69</v>
      </c>
      <c r="AB689" s="27">
        <v>3</v>
      </c>
      <c r="AC689" s="12">
        <v>999355</v>
      </c>
      <c r="AD689" s="12" t="s">
        <v>69</v>
      </c>
      <c r="AF689" s="26">
        <v>4</v>
      </c>
      <c r="AG689" s="13" t="s">
        <v>70</v>
      </c>
      <c r="AI689" s="26">
        <v>4</v>
      </c>
      <c r="AJ689" s="13" t="s">
        <v>70</v>
      </c>
      <c r="AK689" s="13" t="s">
        <v>3026</v>
      </c>
      <c r="AL689" s="25">
        <v>4</v>
      </c>
      <c r="AN689" s="14" t="s">
        <v>59</v>
      </c>
      <c r="AR689" s="15">
        <v>15</v>
      </c>
      <c r="AS689" s="15">
        <v>15</v>
      </c>
      <c r="AT689" s="15">
        <v>15</v>
      </c>
      <c r="AU689" s="15">
        <v>4</v>
      </c>
      <c r="AV689" s="15">
        <v>3</v>
      </c>
      <c r="AW689" s="15">
        <v>7</v>
      </c>
      <c r="AX689" s="15">
        <v>8</v>
      </c>
      <c r="BA689" s="15" t="s">
        <v>175</v>
      </c>
      <c r="BC689" s="15" t="s">
        <v>6201</v>
      </c>
      <c r="BD689" s="16" t="s">
        <v>6226</v>
      </c>
      <c r="BE689" s="16" t="s">
        <v>6241</v>
      </c>
      <c r="BF689" s="16" t="s">
        <v>6226</v>
      </c>
      <c r="BG689" s="16" t="s">
        <v>6241</v>
      </c>
      <c r="BH689" s="16" t="s">
        <v>64</v>
      </c>
      <c r="BK689" s="17" t="s">
        <v>65</v>
      </c>
      <c r="BL689" s="40" t="s">
        <v>6206</v>
      </c>
    </row>
    <row r="690" spans="1:64" ht="15" customHeight="1" x14ac:dyDescent="0.55000000000000004">
      <c r="A690" s="20">
        <v>920</v>
      </c>
      <c r="B690" s="20" t="s">
        <v>3027</v>
      </c>
      <c r="C690" s="20" t="s">
        <v>3028</v>
      </c>
      <c r="D690" s="2" t="s">
        <v>51</v>
      </c>
      <c r="E690" s="2" t="s">
        <v>2985</v>
      </c>
      <c r="F690" s="2" t="s">
        <v>3024</v>
      </c>
      <c r="H690" s="3">
        <v>0</v>
      </c>
      <c r="I690" s="3">
        <v>0</v>
      </c>
      <c r="J690" s="3">
        <v>1</v>
      </c>
      <c r="K690" s="3">
        <v>1</v>
      </c>
      <c r="L690" s="3" t="s">
        <v>55</v>
      </c>
      <c r="P690" s="28">
        <v>3</v>
      </c>
      <c r="Q690" s="9"/>
      <c r="R690" s="4" t="s">
        <v>90</v>
      </c>
      <c r="U690" s="7"/>
      <c r="X690" s="27">
        <v>3</v>
      </c>
      <c r="Y690" s="12">
        <v>989755</v>
      </c>
      <c r="Z690" s="12" t="s">
        <v>69</v>
      </c>
      <c r="AB690" s="27">
        <v>3</v>
      </c>
      <c r="AC690" s="12">
        <v>989755</v>
      </c>
      <c r="AD690" s="12" t="s">
        <v>69</v>
      </c>
      <c r="AF690" s="26">
        <v>3</v>
      </c>
      <c r="AG690" s="13" t="s">
        <v>70</v>
      </c>
      <c r="AI690" s="26">
        <v>3</v>
      </c>
      <c r="AJ690" s="13" t="s">
        <v>70</v>
      </c>
      <c r="AK690" s="13" t="s">
        <v>3029</v>
      </c>
      <c r="AL690" s="25">
        <v>4</v>
      </c>
      <c r="AN690" s="14" t="s">
        <v>59</v>
      </c>
      <c r="AR690" s="15">
        <v>13</v>
      </c>
      <c r="AS690" s="15">
        <v>13</v>
      </c>
      <c r="AT690" s="15">
        <v>13</v>
      </c>
      <c r="AU690" s="15">
        <v>3</v>
      </c>
      <c r="AV690" s="15">
        <v>3</v>
      </c>
      <c r="AW690" s="15">
        <v>6</v>
      </c>
      <c r="AX690" s="15">
        <v>7</v>
      </c>
      <c r="BD690" s="16" t="s">
        <v>6226</v>
      </c>
      <c r="BE690" s="16" t="s">
        <v>76</v>
      </c>
      <c r="BF690" s="16" t="s">
        <v>6226</v>
      </c>
      <c r="BG690" s="16" t="s">
        <v>76</v>
      </c>
      <c r="BH690" s="16" t="s">
        <v>74</v>
      </c>
      <c r="BK690" s="17" t="s">
        <v>65</v>
      </c>
      <c r="BL690" s="40" t="s">
        <v>6206</v>
      </c>
    </row>
    <row r="691" spans="1:64" ht="15" customHeight="1" x14ac:dyDescent="0.55000000000000004">
      <c r="A691" s="20">
        <v>921</v>
      </c>
      <c r="B691" s="20" t="s">
        <v>3030</v>
      </c>
      <c r="C691" s="20" t="s">
        <v>3031</v>
      </c>
      <c r="D691" s="2" t="s">
        <v>51</v>
      </c>
      <c r="E691" s="2" t="s">
        <v>2985</v>
      </c>
      <c r="F691" s="2" t="s">
        <v>3024</v>
      </c>
      <c r="G691" s="2" t="s">
        <v>93</v>
      </c>
      <c r="H691" s="3">
        <v>0</v>
      </c>
      <c r="I691" s="3">
        <v>0</v>
      </c>
      <c r="J691" s="3">
        <v>0</v>
      </c>
      <c r="K691" s="3">
        <v>1</v>
      </c>
      <c r="L691" s="3" t="s">
        <v>55</v>
      </c>
      <c r="P691" s="28">
        <v>4</v>
      </c>
      <c r="Q691" s="9"/>
      <c r="R691" s="4" t="s">
        <v>57</v>
      </c>
      <c r="U691" s="7"/>
      <c r="X691" s="27">
        <v>5</v>
      </c>
      <c r="Y691" s="12">
        <v>18678</v>
      </c>
      <c r="Z691" s="12" t="s">
        <v>58</v>
      </c>
      <c r="AB691" s="27">
        <v>5</v>
      </c>
      <c r="AC691" s="12">
        <v>18678</v>
      </c>
      <c r="AD691" s="12" t="s">
        <v>58</v>
      </c>
      <c r="AF691" s="26">
        <v>3</v>
      </c>
      <c r="AG691" s="13" t="s">
        <v>59</v>
      </c>
      <c r="AH691" s="13" t="s">
        <v>3032</v>
      </c>
      <c r="AI691" s="26">
        <v>2</v>
      </c>
      <c r="AJ691" s="13" t="s">
        <v>59</v>
      </c>
      <c r="AL691" s="25">
        <v>3</v>
      </c>
      <c r="AN691" s="14" t="s">
        <v>61</v>
      </c>
      <c r="AR691" s="15">
        <v>15</v>
      </c>
      <c r="AS691" s="15">
        <v>14</v>
      </c>
      <c r="AT691" s="15">
        <v>15</v>
      </c>
      <c r="AU691" s="15">
        <v>3</v>
      </c>
      <c r="AV691" s="15">
        <v>5</v>
      </c>
      <c r="AW691" s="15">
        <v>9</v>
      </c>
      <c r="AX691" s="15">
        <v>6</v>
      </c>
      <c r="AZ691" s="15" t="s">
        <v>63</v>
      </c>
      <c r="BC691" s="15" t="s">
        <v>6202</v>
      </c>
      <c r="BD691" s="16" t="s">
        <v>6226</v>
      </c>
      <c r="BE691" s="16" t="s">
        <v>76</v>
      </c>
      <c r="BF691" s="16" t="s">
        <v>6226</v>
      </c>
      <c r="BG691" s="16" t="s">
        <v>76</v>
      </c>
      <c r="BH691" s="16" t="s">
        <v>74</v>
      </c>
      <c r="BK691" s="17" t="s">
        <v>65</v>
      </c>
      <c r="BL691" s="40" t="s">
        <v>6206</v>
      </c>
    </row>
    <row r="692" spans="1:64" ht="15" customHeight="1" x14ac:dyDescent="0.55000000000000004">
      <c r="A692" s="20">
        <v>922</v>
      </c>
      <c r="B692" s="20" t="s">
        <v>3033</v>
      </c>
      <c r="C692" s="20" t="s">
        <v>3034</v>
      </c>
      <c r="D692" s="2" t="s">
        <v>51</v>
      </c>
      <c r="E692" s="2" t="s">
        <v>2985</v>
      </c>
      <c r="F692" s="2" t="s">
        <v>3024</v>
      </c>
      <c r="G692" s="2" t="s">
        <v>93</v>
      </c>
      <c r="H692" s="3">
        <v>0</v>
      </c>
      <c r="I692" s="3">
        <v>0</v>
      </c>
      <c r="J692" s="3">
        <v>0</v>
      </c>
      <c r="K692" s="3">
        <v>1</v>
      </c>
      <c r="L692" s="3" t="s">
        <v>55</v>
      </c>
      <c r="P692" s="28">
        <v>4</v>
      </c>
      <c r="Q692" s="9"/>
      <c r="R692" s="4" t="s">
        <v>57</v>
      </c>
      <c r="U692" s="7"/>
      <c r="X692" s="27">
        <v>4</v>
      </c>
      <c r="Y692" s="12">
        <v>145446</v>
      </c>
      <c r="Z692" s="12" t="s">
        <v>58</v>
      </c>
      <c r="AB692" s="27">
        <v>4</v>
      </c>
      <c r="AC692" s="12">
        <v>145446</v>
      </c>
      <c r="AD692" s="12" t="s">
        <v>58</v>
      </c>
      <c r="AF692" s="26">
        <v>4</v>
      </c>
      <c r="AG692" s="13" t="s">
        <v>59</v>
      </c>
      <c r="AI692" s="26">
        <v>4</v>
      </c>
      <c r="AJ692" s="13" t="s">
        <v>59</v>
      </c>
      <c r="AL692" s="25">
        <v>5</v>
      </c>
      <c r="AN692" s="14" t="s">
        <v>61</v>
      </c>
      <c r="AR692" s="15">
        <v>17</v>
      </c>
      <c r="AS692" s="15">
        <v>17</v>
      </c>
      <c r="AT692" s="15">
        <v>17</v>
      </c>
      <c r="AU692" s="15">
        <v>4</v>
      </c>
      <c r="AV692" s="15">
        <v>4</v>
      </c>
      <c r="AW692" s="15">
        <v>8</v>
      </c>
      <c r="AX692" s="15">
        <v>9</v>
      </c>
      <c r="AY692" s="15" t="s">
        <v>45</v>
      </c>
      <c r="BA692" s="15" t="s">
        <v>175</v>
      </c>
      <c r="BC692" s="15" t="s">
        <v>6138</v>
      </c>
      <c r="BD692" s="16" t="s">
        <v>6226</v>
      </c>
      <c r="BE692" s="16" t="s">
        <v>76</v>
      </c>
      <c r="BF692" s="16" t="s">
        <v>6226</v>
      </c>
      <c r="BG692" s="16" t="s">
        <v>76</v>
      </c>
      <c r="BH692" s="16" t="s">
        <v>74</v>
      </c>
      <c r="BK692" s="17" t="s">
        <v>65</v>
      </c>
      <c r="BL692" s="40" t="s">
        <v>6206</v>
      </c>
    </row>
    <row r="693" spans="1:64" ht="15" customHeight="1" x14ac:dyDescent="0.55000000000000004">
      <c r="A693" s="20">
        <v>923</v>
      </c>
      <c r="B693" s="20" t="s">
        <v>3035</v>
      </c>
      <c r="C693" s="20" t="s">
        <v>3036</v>
      </c>
      <c r="D693" s="2" t="s">
        <v>51</v>
      </c>
      <c r="E693" s="2" t="s">
        <v>2985</v>
      </c>
      <c r="F693" s="2" t="s">
        <v>3024</v>
      </c>
      <c r="H693" s="3">
        <v>0</v>
      </c>
      <c r="I693" s="3">
        <v>0</v>
      </c>
      <c r="J693" s="3">
        <v>1</v>
      </c>
      <c r="K693" s="3">
        <v>1</v>
      </c>
      <c r="L693" s="3" t="s">
        <v>55</v>
      </c>
      <c r="P693" s="28">
        <v>4</v>
      </c>
      <c r="Q693" s="9"/>
      <c r="R693" s="4" t="s">
        <v>90</v>
      </c>
      <c r="U693" s="7"/>
      <c r="X693" s="27">
        <v>3</v>
      </c>
      <c r="Y693" s="12">
        <v>678276</v>
      </c>
      <c r="Z693" s="12" t="s">
        <v>69</v>
      </c>
      <c r="AB693" s="27">
        <v>3</v>
      </c>
      <c r="AC693" s="12">
        <v>678276</v>
      </c>
      <c r="AD693" s="12" t="s">
        <v>69</v>
      </c>
      <c r="AF693" s="26">
        <v>4</v>
      </c>
      <c r="AG693" s="13" t="s">
        <v>70</v>
      </c>
      <c r="AI693" s="26">
        <v>3</v>
      </c>
      <c r="AJ693" s="13" t="s">
        <v>70</v>
      </c>
      <c r="AK693" s="13" t="s">
        <v>744</v>
      </c>
      <c r="AL693" s="25">
        <v>4</v>
      </c>
      <c r="AN693" s="14" t="s">
        <v>59</v>
      </c>
      <c r="AR693" s="15">
        <v>15</v>
      </c>
      <c r="AS693" s="15">
        <v>14</v>
      </c>
      <c r="AT693" s="15">
        <v>15</v>
      </c>
      <c r="AU693" s="15">
        <v>4</v>
      </c>
      <c r="AV693" s="15">
        <v>3</v>
      </c>
      <c r="AW693" s="15">
        <v>7</v>
      </c>
      <c r="AX693" s="15">
        <v>8</v>
      </c>
      <c r="BA693" s="15" t="s">
        <v>175</v>
      </c>
      <c r="BC693" s="15" t="s">
        <v>6201</v>
      </c>
      <c r="BD693" s="16" t="s">
        <v>6226</v>
      </c>
      <c r="BE693" s="16" t="s">
        <v>76</v>
      </c>
      <c r="BF693" s="16" t="s">
        <v>6226</v>
      </c>
      <c r="BG693" s="16" t="s">
        <v>76</v>
      </c>
      <c r="BH693" s="16" t="s">
        <v>74</v>
      </c>
      <c r="BK693" s="17" t="s">
        <v>65</v>
      </c>
      <c r="BL693" s="40" t="s">
        <v>6206</v>
      </c>
    </row>
    <row r="694" spans="1:64" ht="15" customHeight="1" x14ac:dyDescent="0.55000000000000004">
      <c r="A694" s="20">
        <v>924</v>
      </c>
      <c r="B694" s="20" t="s">
        <v>3037</v>
      </c>
      <c r="C694" s="20" t="s">
        <v>3038</v>
      </c>
      <c r="D694" s="2" t="s">
        <v>51</v>
      </c>
      <c r="E694" s="2" t="s">
        <v>2985</v>
      </c>
      <c r="F694" s="2" t="s">
        <v>3024</v>
      </c>
      <c r="G694" s="2" t="s">
        <v>3039</v>
      </c>
      <c r="H694" s="3">
        <v>0</v>
      </c>
      <c r="I694" s="3">
        <v>0</v>
      </c>
      <c r="J694" s="3">
        <v>0</v>
      </c>
      <c r="K694" s="3">
        <v>1</v>
      </c>
      <c r="L694" s="3" t="s">
        <v>55</v>
      </c>
      <c r="P694" s="28">
        <v>3</v>
      </c>
      <c r="Q694" s="9"/>
      <c r="R694" s="4" t="s">
        <v>57</v>
      </c>
      <c r="U694" s="7"/>
      <c r="X694" s="27">
        <v>3</v>
      </c>
      <c r="Y694" s="12">
        <v>432462</v>
      </c>
      <c r="Z694" s="12" t="s">
        <v>58</v>
      </c>
      <c r="AB694" s="27">
        <v>3</v>
      </c>
      <c r="AC694" s="12">
        <v>432462</v>
      </c>
      <c r="AD694" s="12" t="s">
        <v>58</v>
      </c>
      <c r="AF694" s="26">
        <v>3</v>
      </c>
      <c r="AG694" s="13" t="s">
        <v>59</v>
      </c>
      <c r="AI694" s="26">
        <v>3</v>
      </c>
      <c r="AJ694" s="13" t="s">
        <v>59</v>
      </c>
      <c r="AL694" s="25">
        <v>4</v>
      </c>
      <c r="AN694" s="14" t="s">
        <v>61</v>
      </c>
      <c r="AR694" s="15">
        <v>13</v>
      </c>
      <c r="AS694" s="15">
        <v>13</v>
      </c>
      <c r="AT694" s="15">
        <v>13</v>
      </c>
      <c r="AU694" s="15">
        <v>3</v>
      </c>
      <c r="AV694" s="15">
        <v>3</v>
      </c>
      <c r="AW694" s="15">
        <v>6</v>
      </c>
      <c r="AX694" s="15">
        <v>7</v>
      </c>
      <c r="BD694" s="16" t="s">
        <v>6226</v>
      </c>
      <c r="BE694" s="16" t="s">
        <v>6241</v>
      </c>
      <c r="BF694" s="16" t="s">
        <v>6226</v>
      </c>
      <c r="BG694" s="16" t="s">
        <v>6241</v>
      </c>
      <c r="BH694" s="16" t="s">
        <v>64</v>
      </c>
      <c r="BK694" s="17" t="s">
        <v>65</v>
      </c>
      <c r="BL694" s="40" t="s">
        <v>6208</v>
      </c>
    </row>
    <row r="695" spans="1:64" ht="15" customHeight="1" x14ac:dyDescent="0.55000000000000004">
      <c r="A695" s="20">
        <v>926</v>
      </c>
      <c r="B695" s="20" t="s">
        <v>3040</v>
      </c>
      <c r="C695" s="20" t="s">
        <v>3041</v>
      </c>
      <c r="D695" s="2" t="s">
        <v>51</v>
      </c>
      <c r="E695" s="2" t="s">
        <v>2985</v>
      </c>
      <c r="F695" s="2" t="s">
        <v>3042</v>
      </c>
      <c r="H695" s="3">
        <v>0</v>
      </c>
      <c r="I695" s="3">
        <v>0</v>
      </c>
      <c r="J695" s="3">
        <v>0</v>
      </c>
      <c r="K695" s="3">
        <v>1</v>
      </c>
      <c r="L695" s="3" t="s">
        <v>55</v>
      </c>
      <c r="P695" s="28">
        <v>3</v>
      </c>
      <c r="Q695" s="9"/>
      <c r="R695" s="4" t="s">
        <v>57</v>
      </c>
      <c r="U695" s="7"/>
      <c r="X695" s="27">
        <v>3</v>
      </c>
      <c r="Y695" s="12">
        <v>492377</v>
      </c>
      <c r="Z695" s="12" t="s">
        <v>58</v>
      </c>
      <c r="AB695" s="27">
        <v>3</v>
      </c>
      <c r="AC695" s="12">
        <v>492377</v>
      </c>
      <c r="AD695" s="12" t="s">
        <v>58</v>
      </c>
      <c r="AF695" s="26">
        <v>3</v>
      </c>
      <c r="AG695" s="13" t="s">
        <v>59</v>
      </c>
      <c r="AI695" s="26">
        <v>3</v>
      </c>
      <c r="AJ695" s="13" t="s">
        <v>59</v>
      </c>
      <c r="AL695" s="25">
        <v>4</v>
      </c>
      <c r="AN695" s="14" t="s">
        <v>61</v>
      </c>
      <c r="AO695" s="14" t="s">
        <v>3043</v>
      </c>
      <c r="AR695" s="15">
        <v>13</v>
      </c>
      <c r="AS695" s="15">
        <v>13</v>
      </c>
      <c r="AT695" s="15">
        <v>13</v>
      </c>
      <c r="AU695" s="15">
        <v>3</v>
      </c>
      <c r="AV695" s="15">
        <v>3</v>
      </c>
      <c r="AW695" s="15">
        <v>6</v>
      </c>
      <c r="AX695" s="15">
        <v>7</v>
      </c>
      <c r="BD695" s="16" t="s">
        <v>6226</v>
      </c>
      <c r="BE695" s="16" t="s">
        <v>76</v>
      </c>
      <c r="BF695" s="16" t="s">
        <v>6226</v>
      </c>
      <c r="BG695" s="16" t="s">
        <v>76</v>
      </c>
      <c r="BH695" s="16" t="s">
        <v>74</v>
      </c>
      <c r="BK695" s="17" t="s">
        <v>65</v>
      </c>
      <c r="BL695" s="40" t="s">
        <v>6206</v>
      </c>
    </row>
    <row r="696" spans="1:64" ht="15" customHeight="1" x14ac:dyDescent="0.55000000000000004">
      <c r="A696" s="20">
        <v>928</v>
      </c>
      <c r="B696" s="20" t="s">
        <v>3044</v>
      </c>
      <c r="C696" s="20" t="s">
        <v>3045</v>
      </c>
      <c r="D696" s="2" t="s">
        <v>51</v>
      </c>
      <c r="E696" s="2" t="s">
        <v>2985</v>
      </c>
      <c r="F696" s="2" t="s">
        <v>3042</v>
      </c>
      <c r="G696" s="2" t="s">
        <v>93</v>
      </c>
      <c r="H696" s="3">
        <v>1</v>
      </c>
      <c r="I696" s="3">
        <v>1</v>
      </c>
      <c r="J696" s="3">
        <v>1</v>
      </c>
      <c r="K696" s="3">
        <v>0</v>
      </c>
      <c r="L696" s="3" t="s">
        <v>100</v>
      </c>
      <c r="P696" s="28">
        <v>4</v>
      </c>
      <c r="Q696" s="8">
        <v>69000</v>
      </c>
      <c r="R696" s="4" t="s">
        <v>384</v>
      </c>
      <c r="T696" s="11">
        <v>1</v>
      </c>
      <c r="U696" s="7">
        <v>69000</v>
      </c>
      <c r="V696" s="5" t="s">
        <v>382</v>
      </c>
      <c r="W696" s="4" t="s">
        <v>505</v>
      </c>
      <c r="X696" s="27">
        <v>2</v>
      </c>
      <c r="Y696" s="12">
        <v>1450667</v>
      </c>
      <c r="Z696" s="12" t="s">
        <v>565</v>
      </c>
      <c r="AA696" s="12" t="s">
        <v>3046</v>
      </c>
      <c r="AB696" s="27">
        <v>3</v>
      </c>
      <c r="AC696" s="12">
        <v>638010</v>
      </c>
      <c r="AD696" s="12" t="s">
        <v>69</v>
      </c>
      <c r="AE696" s="12" t="s">
        <v>3047</v>
      </c>
      <c r="AF696" s="26">
        <v>4</v>
      </c>
      <c r="AG696" s="13" t="s">
        <v>104</v>
      </c>
      <c r="AH696" s="13" t="s">
        <v>3048</v>
      </c>
      <c r="AI696" s="26">
        <v>3</v>
      </c>
      <c r="AJ696" s="13" t="s">
        <v>104</v>
      </c>
      <c r="AL696" s="25">
        <v>5</v>
      </c>
      <c r="AM696" s="14">
        <v>-2</v>
      </c>
      <c r="AN696" s="14" t="s">
        <v>387</v>
      </c>
      <c r="AP696" s="14" t="s">
        <v>3049</v>
      </c>
      <c r="AQ696" s="14" t="s">
        <v>389</v>
      </c>
      <c r="AR696" s="15">
        <v>15</v>
      </c>
      <c r="AS696" s="15">
        <v>15</v>
      </c>
      <c r="AT696" s="15">
        <v>15</v>
      </c>
      <c r="AU696" s="15">
        <v>4</v>
      </c>
      <c r="AV696" s="15">
        <v>3</v>
      </c>
      <c r="AW696" s="15">
        <v>7</v>
      </c>
      <c r="AX696" s="15">
        <v>9</v>
      </c>
      <c r="BA696" s="15" t="s">
        <v>175</v>
      </c>
      <c r="BC696" s="15" t="s">
        <v>6201</v>
      </c>
      <c r="BD696" s="16" t="s">
        <v>6226</v>
      </c>
      <c r="BE696" s="16" t="s">
        <v>6250</v>
      </c>
      <c r="BF696" s="16" t="s">
        <v>6226</v>
      </c>
      <c r="BG696" s="16" t="s">
        <v>6250</v>
      </c>
      <c r="BJ696" s="16" t="s">
        <v>390</v>
      </c>
      <c r="BK696" s="17" t="s">
        <v>155</v>
      </c>
      <c r="BL696" s="40" t="s">
        <v>6206</v>
      </c>
    </row>
    <row r="697" spans="1:64" ht="15" customHeight="1" x14ac:dyDescent="0.55000000000000004">
      <c r="A697" s="20">
        <v>931</v>
      </c>
      <c r="B697" s="20" t="s">
        <v>3050</v>
      </c>
      <c r="C697" s="20" t="s">
        <v>3051</v>
      </c>
      <c r="D697" s="2" t="s">
        <v>51</v>
      </c>
      <c r="E697" s="2" t="s">
        <v>2985</v>
      </c>
      <c r="F697" s="2" t="s">
        <v>3042</v>
      </c>
      <c r="G697" s="2" t="s">
        <v>93</v>
      </c>
      <c r="H697" s="3">
        <v>1</v>
      </c>
      <c r="I697" s="3">
        <v>1</v>
      </c>
      <c r="J697" s="3">
        <v>0</v>
      </c>
      <c r="K697" s="3">
        <v>0</v>
      </c>
      <c r="L697" s="3" t="s">
        <v>100</v>
      </c>
      <c r="P697" s="28">
        <v>3</v>
      </c>
      <c r="Q697" s="8">
        <v>1600000</v>
      </c>
      <c r="R697" s="4" t="s">
        <v>384</v>
      </c>
      <c r="T697" s="11">
        <v>1</v>
      </c>
      <c r="U697" s="7">
        <v>1600000</v>
      </c>
      <c r="V697" s="5" t="s">
        <v>382</v>
      </c>
      <c r="W697" s="4" t="s">
        <v>505</v>
      </c>
      <c r="X697" s="27">
        <v>1</v>
      </c>
      <c r="Y697" s="12">
        <v>4664275</v>
      </c>
      <c r="Z697" s="12" t="s">
        <v>565</v>
      </c>
      <c r="AA697" s="12" t="s">
        <v>3052</v>
      </c>
      <c r="AB697" s="27">
        <v>2</v>
      </c>
      <c r="AC697" s="12">
        <v>3342646</v>
      </c>
      <c r="AD697" s="12" t="s">
        <v>69</v>
      </c>
      <c r="AF697" s="26">
        <v>3</v>
      </c>
      <c r="AG697" s="13" t="s">
        <v>104</v>
      </c>
      <c r="AH697" s="13" t="s">
        <v>3053</v>
      </c>
      <c r="AI697" s="26">
        <v>3</v>
      </c>
      <c r="AJ697" s="13" t="s">
        <v>104</v>
      </c>
      <c r="AK697" s="13" t="s">
        <v>3054</v>
      </c>
      <c r="AL697" s="25">
        <v>5</v>
      </c>
      <c r="AM697" s="14">
        <v>-2</v>
      </c>
      <c r="AN697" s="14" t="s">
        <v>387</v>
      </c>
      <c r="AP697" s="14" t="s">
        <v>433</v>
      </c>
      <c r="AQ697" s="14" t="s">
        <v>3055</v>
      </c>
      <c r="AR697" s="15">
        <v>12</v>
      </c>
      <c r="AS697" s="15">
        <v>13</v>
      </c>
      <c r="AT697" s="15">
        <v>13</v>
      </c>
      <c r="AU697" s="15">
        <v>3</v>
      </c>
      <c r="AV697" s="15">
        <v>2</v>
      </c>
      <c r="AW697" s="15">
        <v>5</v>
      </c>
      <c r="AX697" s="15">
        <v>8</v>
      </c>
      <c r="BA697" s="15" t="s">
        <v>175</v>
      </c>
      <c r="BB697" s="15" t="s">
        <v>48</v>
      </c>
      <c r="BC697" s="15" t="s">
        <v>6201</v>
      </c>
      <c r="BD697" s="16" t="s">
        <v>6226</v>
      </c>
      <c r="BE697" s="16" t="s">
        <v>6243</v>
      </c>
      <c r="BF697" s="16" t="s">
        <v>6226</v>
      </c>
      <c r="BG697" s="16" t="s">
        <v>6243</v>
      </c>
      <c r="BJ697" s="16" t="s">
        <v>417</v>
      </c>
      <c r="BK697" s="17" t="s">
        <v>215</v>
      </c>
      <c r="BL697" s="40" t="s">
        <v>6208</v>
      </c>
    </row>
    <row r="698" spans="1:64" ht="15" customHeight="1" x14ac:dyDescent="0.55000000000000004">
      <c r="A698" s="20">
        <v>932</v>
      </c>
      <c r="B698" s="20" t="s">
        <v>3056</v>
      </c>
      <c r="C698" s="20" t="s">
        <v>3057</v>
      </c>
      <c r="D698" s="2" t="s">
        <v>51</v>
      </c>
      <c r="E698" s="2" t="s">
        <v>2985</v>
      </c>
      <c r="F698" s="2" t="s">
        <v>3042</v>
      </c>
      <c r="H698" s="3">
        <v>0</v>
      </c>
      <c r="I698" s="3">
        <v>1</v>
      </c>
      <c r="J698" s="3">
        <v>1</v>
      </c>
      <c r="K698" s="3">
        <v>1</v>
      </c>
      <c r="L698" s="3" t="s">
        <v>55</v>
      </c>
      <c r="P698" s="28">
        <v>2</v>
      </c>
      <c r="Q698" s="8">
        <v>6500000</v>
      </c>
      <c r="R698" s="4" t="s">
        <v>384</v>
      </c>
      <c r="T698" s="11">
        <v>1</v>
      </c>
      <c r="U698" s="7">
        <v>2000000</v>
      </c>
      <c r="V698" s="5" t="s">
        <v>382</v>
      </c>
      <c r="W698" s="4" t="s">
        <v>535</v>
      </c>
      <c r="X698" s="27">
        <v>2</v>
      </c>
      <c r="Y698" s="12">
        <v>1467234</v>
      </c>
      <c r="Z698" s="12" t="s">
        <v>69</v>
      </c>
      <c r="AB698" s="27">
        <v>2</v>
      </c>
      <c r="AC698" s="12">
        <v>1467234</v>
      </c>
      <c r="AD698" s="12" t="s">
        <v>69</v>
      </c>
      <c r="AE698" s="12" t="s">
        <v>3058</v>
      </c>
      <c r="AF698" s="26">
        <v>3</v>
      </c>
      <c r="AG698" s="13" t="s">
        <v>497</v>
      </c>
      <c r="AH698" s="13" t="s">
        <v>3059</v>
      </c>
      <c r="AI698" s="26">
        <v>3</v>
      </c>
      <c r="AJ698" s="13" t="s">
        <v>497</v>
      </c>
      <c r="AK698" s="13" t="s">
        <v>3060</v>
      </c>
      <c r="AL698" s="25">
        <v>2</v>
      </c>
      <c r="AM698" s="14">
        <v>0</v>
      </c>
      <c r="AN698" s="14" t="s">
        <v>387</v>
      </c>
      <c r="AP698" s="14" t="s">
        <v>3061</v>
      </c>
      <c r="AQ698" s="14" t="s">
        <v>389</v>
      </c>
      <c r="AR698" s="15">
        <v>9</v>
      </c>
      <c r="AS698" s="15">
        <v>9</v>
      </c>
      <c r="AT698" s="15">
        <v>9</v>
      </c>
      <c r="AU698" s="15">
        <v>3</v>
      </c>
      <c r="AV698" s="15">
        <v>2</v>
      </c>
      <c r="AW698" s="15">
        <v>4</v>
      </c>
      <c r="AX698" s="15">
        <v>5</v>
      </c>
      <c r="BD698" s="16" t="s">
        <v>6226</v>
      </c>
      <c r="BE698" s="16" t="s">
        <v>6340</v>
      </c>
      <c r="BF698" s="16" t="s">
        <v>6226</v>
      </c>
      <c r="BG698" s="16" t="s">
        <v>6473</v>
      </c>
      <c r="BH698" s="16" t="s">
        <v>466</v>
      </c>
      <c r="BJ698" s="16" t="s">
        <v>390</v>
      </c>
      <c r="BK698" s="17" t="s">
        <v>65</v>
      </c>
      <c r="BL698" s="40" t="s">
        <v>6206</v>
      </c>
    </row>
    <row r="699" spans="1:64" ht="15" customHeight="1" x14ac:dyDescent="0.55000000000000004">
      <c r="A699" s="20">
        <v>933</v>
      </c>
      <c r="B699" s="20" t="s">
        <v>3062</v>
      </c>
      <c r="C699" s="20" t="s">
        <v>3063</v>
      </c>
      <c r="D699" s="2" t="s">
        <v>51</v>
      </c>
      <c r="E699" s="2" t="s">
        <v>2985</v>
      </c>
      <c r="F699" s="2" t="s">
        <v>3042</v>
      </c>
      <c r="H699" s="3">
        <v>0</v>
      </c>
      <c r="I699" s="3">
        <v>0</v>
      </c>
      <c r="J699" s="3">
        <v>0</v>
      </c>
      <c r="K699" s="3">
        <v>1</v>
      </c>
      <c r="L699" s="3" t="s">
        <v>55</v>
      </c>
      <c r="P699" s="28">
        <v>5</v>
      </c>
      <c r="Q699" s="9"/>
      <c r="R699" s="4" t="s">
        <v>57</v>
      </c>
      <c r="U699" s="7"/>
      <c r="X699" s="27">
        <v>5</v>
      </c>
      <c r="Y699" s="12">
        <v>15303</v>
      </c>
      <c r="Z699" s="12" t="s">
        <v>58</v>
      </c>
      <c r="AB699" s="27">
        <v>5</v>
      </c>
      <c r="AC699" s="12">
        <v>15303</v>
      </c>
      <c r="AD699" s="12" t="s">
        <v>58</v>
      </c>
      <c r="AF699" s="26">
        <v>3</v>
      </c>
      <c r="AG699" s="13" t="s">
        <v>59</v>
      </c>
      <c r="AI699" s="26">
        <v>3</v>
      </c>
      <c r="AJ699" s="13" t="s">
        <v>59</v>
      </c>
      <c r="AL699" s="25">
        <v>4</v>
      </c>
      <c r="AN699" s="14" t="s">
        <v>61</v>
      </c>
      <c r="AR699" s="15">
        <v>17</v>
      </c>
      <c r="AS699" s="15">
        <v>17</v>
      </c>
      <c r="AT699" s="15">
        <v>17</v>
      </c>
      <c r="AU699" s="15">
        <v>3</v>
      </c>
      <c r="AV699" s="15">
        <v>5</v>
      </c>
      <c r="AW699" s="15">
        <v>10</v>
      </c>
      <c r="AX699" s="15">
        <v>7</v>
      </c>
      <c r="AY699" s="15" t="s">
        <v>45</v>
      </c>
      <c r="AZ699" s="15" t="s">
        <v>63</v>
      </c>
      <c r="BC699" s="15" t="s">
        <v>6138</v>
      </c>
      <c r="BD699" s="16" t="s">
        <v>6226</v>
      </c>
      <c r="BE699" s="16" t="s">
        <v>76</v>
      </c>
      <c r="BF699" s="16" t="s">
        <v>6226</v>
      </c>
      <c r="BG699" s="16" t="s">
        <v>76</v>
      </c>
      <c r="BH699" s="16" t="s">
        <v>74</v>
      </c>
      <c r="BK699" s="17" t="s">
        <v>65</v>
      </c>
      <c r="BL699" s="40" t="s">
        <v>6206</v>
      </c>
    </row>
    <row r="700" spans="1:64" ht="15" customHeight="1" x14ac:dyDescent="0.55000000000000004">
      <c r="A700" s="20">
        <v>934</v>
      </c>
      <c r="B700" s="20" t="s">
        <v>3064</v>
      </c>
      <c r="C700" s="20" t="s">
        <v>3065</v>
      </c>
      <c r="D700" s="2" t="s">
        <v>51</v>
      </c>
      <c r="E700" s="2" t="s">
        <v>2985</v>
      </c>
      <c r="F700" s="2" t="s">
        <v>3042</v>
      </c>
      <c r="G700" s="2" t="s">
        <v>93</v>
      </c>
      <c r="H700" s="3">
        <v>0</v>
      </c>
      <c r="I700" s="3">
        <v>0</v>
      </c>
      <c r="J700" s="3">
        <v>1</v>
      </c>
      <c r="K700" s="3">
        <v>1</v>
      </c>
      <c r="L700" s="3" t="s">
        <v>55</v>
      </c>
      <c r="P700" s="28">
        <v>4</v>
      </c>
      <c r="Q700" s="9"/>
      <c r="R700" s="4" t="s">
        <v>79</v>
      </c>
      <c r="S700" s="4" t="s">
        <v>3066</v>
      </c>
      <c r="U700" s="7"/>
      <c r="X700" s="27">
        <v>3</v>
      </c>
      <c r="Y700" s="12">
        <v>487318</v>
      </c>
      <c r="Z700" s="12" t="s">
        <v>69</v>
      </c>
      <c r="AB700" s="27">
        <v>3</v>
      </c>
      <c r="AC700" s="12">
        <v>487318</v>
      </c>
      <c r="AD700" s="12" t="s">
        <v>69</v>
      </c>
      <c r="AF700" s="26">
        <v>3</v>
      </c>
      <c r="AG700" s="13" t="s">
        <v>70</v>
      </c>
      <c r="AI700" s="26">
        <v>3</v>
      </c>
      <c r="AJ700" s="13" t="s">
        <v>70</v>
      </c>
      <c r="AK700" s="13" t="s">
        <v>3067</v>
      </c>
      <c r="AL700" s="25">
        <v>4</v>
      </c>
      <c r="AN700" s="14" t="s">
        <v>59</v>
      </c>
      <c r="AR700" s="15">
        <v>14</v>
      </c>
      <c r="AS700" s="15">
        <v>14</v>
      </c>
      <c r="AT700" s="15">
        <v>14</v>
      </c>
      <c r="AU700" s="15">
        <v>3</v>
      </c>
      <c r="AV700" s="15">
        <v>3</v>
      </c>
      <c r="AW700" s="15">
        <v>7</v>
      </c>
      <c r="AX700" s="15">
        <v>7</v>
      </c>
      <c r="AZ700" s="15" t="s">
        <v>63</v>
      </c>
      <c r="BC700" s="15" t="s">
        <v>6202</v>
      </c>
      <c r="BD700" s="16" t="s">
        <v>6226</v>
      </c>
      <c r="BE700" s="16" t="s">
        <v>76</v>
      </c>
      <c r="BF700" s="16" t="s">
        <v>6226</v>
      </c>
      <c r="BG700" s="16" t="s">
        <v>76</v>
      </c>
      <c r="BH700" s="16" t="s">
        <v>74</v>
      </c>
      <c r="BK700" s="17" t="s">
        <v>65</v>
      </c>
      <c r="BL700" s="40" t="s">
        <v>6206</v>
      </c>
    </row>
    <row r="701" spans="1:64" ht="15" customHeight="1" x14ac:dyDescent="0.55000000000000004">
      <c r="A701" s="20">
        <v>937</v>
      </c>
      <c r="B701" s="20" t="s">
        <v>3068</v>
      </c>
      <c r="C701" s="20" t="s">
        <v>3069</v>
      </c>
      <c r="D701" s="2" t="s">
        <v>51</v>
      </c>
      <c r="E701" s="2" t="s">
        <v>2985</v>
      </c>
      <c r="F701" s="2" t="s">
        <v>3042</v>
      </c>
      <c r="H701" s="3">
        <v>0</v>
      </c>
      <c r="I701" s="3">
        <v>0</v>
      </c>
      <c r="J701" s="3">
        <v>1</v>
      </c>
      <c r="K701" s="3">
        <v>0</v>
      </c>
      <c r="L701" s="3" t="s">
        <v>55</v>
      </c>
      <c r="P701" s="28">
        <v>4</v>
      </c>
      <c r="Q701" s="9"/>
      <c r="R701" s="4" t="s">
        <v>90</v>
      </c>
      <c r="U701" s="7"/>
      <c r="X701" s="27">
        <v>4</v>
      </c>
      <c r="Y701" s="12">
        <v>161830</v>
      </c>
      <c r="Z701" s="12" t="s">
        <v>69</v>
      </c>
      <c r="AB701" s="27">
        <v>4</v>
      </c>
      <c r="AC701" s="12">
        <v>161830</v>
      </c>
      <c r="AD701" s="12" t="s">
        <v>69</v>
      </c>
      <c r="AF701" s="26">
        <v>2</v>
      </c>
      <c r="AG701" s="13" t="s">
        <v>70</v>
      </c>
      <c r="AI701" s="26">
        <v>2</v>
      </c>
      <c r="AJ701" s="13" t="s">
        <v>70</v>
      </c>
      <c r="AK701" s="13" t="s">
        <v>334</v>
      </c>
      <c r="AL701" s="25">
        <v>2</v>
      </c>
      <c r="AN701" s="14" t="s">
        <v>70</v>
      </c>
      <c r="AR701" s="15">
        <v>12</v>
      </c>
      <c r="AS701" s="15">
        <v>12</v>
      </c>
      <c r="AT701" s="15">
        <v>12</v>
      </c>
      <c r="AU701" s="15">
        <v>2</v>
      </c>
      <c r="AV701" s="15">
        <v>4</v>
      </c>
      <c r="AW701" s="15">
        <v>8</v>
      </c>
      <c r="AX701" s="15">
        <v>4</v>
      </c>
      <c r="BD701" s="16" t="s">
        <v>6226</v>
      </c>
      <c r="BE701" s="16" t="s">
        <v>87</v>
      </c>
      <c r="BF701" s="16" t="s">
        <v>6226</v>
      </c>
      <c r="BG701" s="16" t="s">
        <v>87</v>
      </c>
      <c r="BK701" s="17" t="s">
        <v>65</v>
      </c>
      <c r="BL701" s="40" t="s">
        <v>6206</v>
      </c>
    </row>
    <row r="702" spans="1:64" ht="15" customHeight="1" x14ac:dyDescent="0.55000000000000004">
      <c r="A702" s="20">
        <v>938</v>
      </c>
      <c r="B702" s="20" t="s">
        <v>3070</v>
      </c>
      <c r="C702" s="20" t="s">
        <v>3071</v>
      </c>
      <c r="D702" s="2" t="s">
        <v>51</v>
      </c>
      <c r="E702" s="2" t="s">
        <v>2985</v>
      </c>
      <c r="F702" s="2" t="s">
        <v>3042</v>
      </c>
      <c r="G702" s="2" t="s">
        <v>93</v>
      </c>
      <c r="H702" s="3">
        <v>0</v>
      </c>
      <c r="I702" s="3">
        <v>0</v>
      </c>
      <c r="J702" s="3">
        <v>1</v>
      </c>
      <c r="K702" s="3">
        <v>0</v>
      </c>
      <c r="L702" s="3" t="s">
        <v>55</v>
      </c>
      <c r="P702" s="28">
        <v>5</v>
      </c>
      <c r="Q702" s="9"/>
      <c r="R702" s="4" t="s">
        <v>90</v>
      </c>
      <c r="U702" s="7"/>
      <c r="X702" s="27">
        <v>4</v>
      </c>
      <c r="Y702" s="12">
        <v>82045</v>
      </c>
      <c r="Z702" s="12" t="s">
        <v>69</v>
      </c>
      <c r="AB702" s="27">
        <v>4</v>
      </c>
      <c r="AC702" s="12">
        <v>82045</v>
      </c>
      <c r="AD702" s="12" t="s">
        <v>69</v>
      </c>
      <c r="AF702" s="26">
        <v>3</v>
      </c>
      <c r="AG702" s="13" t="s">
        <v>70</v>
      </c>
      <c r="AI702" s="26">
        <v>3</v>
      </c>
      <c r="AJ702" s="13" t="s">
        <v>70</v>
      </c>
      <c r="AK702" s="13" t="s">
        <v>344</v>
      </c>
      <c r="AL702" s="25">
        <v>4</v>
      </c>
      <c r="AN702" s="14" t="s">
        <v>349</v>
      </c>
      <c r="AO702" s="14" t="s">
        <v>3072</v>
      </c>
      <c r="AR702" s="15">
        <v>16</v>
      </c>
      <c r="AS702" s="15">
        <v>16</v>
      </c>
      <c r="AT702" s="15">
        <v>16</v>
      </c>
      <c r="AU702" s="15">
        <v>3</v>
      </c>
      <c r="AV702" s="15">
        <v>4</v>
      </c>
      <c r="AW702" s="15">
        <v>9</v>
      </c>
      <c r="AX702" s="15">
        <v>7</v>
      </c>
      <c r="AZ702" s="15" t="s">
        <v>63</v>
      </c>
      <c r="BC702" s="15" t="s">
        <v>6202</v>
      </c>
      <c r="BD702" s="16" t="s">
        <v>6226</v>
      </c>
      <c r="BE702" s="16" t="s">
        <v>87</v>
      </c>
      <c r="BF702" s="16" t="s">
        <v>6226</v>
      </c>
      <c r="BG702" s="16" t="s">
        <v>87</v>
      </c>
      <c r="BK702" s="17" t="s">
        <v>65</v>
      </c>
      <c r="BL702" s="40" t="s">
        <v>6206</v>
      </c>
    </row>
    <row r="703" spans="1:64" ht="15" customHeight="1" x14ac:dyDescent="0.55000000000000004">
      <c r="A703" s="20">
        <v>939</v>
      </c>
      <c r="B703" s="20" t="s">
        <v>3073</v>
      </c>
      <c r="C703" s="20" t="s">
        <v>3074</v>
      </c>
      <c r="D703" s="2" t="s">
        <v>51</v>
      </c>
      <c r="E703" s="2" t="s">
        <v>2985</v>
      </c>
      <c r="F703" s="2" t="s">
        <v>3042</v>
      </c>
      <c r="H703" s="3">
        <v>0</v>
      </c>
      <c r="I703" s="3">
        <v>0</v>
      </c>
      <c r="J703" s="3">
        <v>1</v>
      </c>
      <c r="K703" s="3">
        <v>1</v>
      </c>
      <c r="L703" s="3" t="s">
        <v>55</v>
      </c>
      <c r="P703" s="28">
        <v>4</v>
      </c>
      <c r="Q703" s="9"/>
      <c r="R703" s="4" t="s">
        <v>90</v>
      </c>
      <c r="U703" s="7"/>
      <c r="X703" s="27">
        <v>4</v>
      </c>
      <c r="Y703" s="12">
        <v>126436</v>
      </c>
      <c r="Z703" s="12" t="s">
        <v>69</v>
      </c>
      <c r="AB703" s="27">
        <v>4</v>
      </c>
      <c r="AC703" s="12">
        <v>126436</v>
      </c>
      <c r="AD703" s="12" t="s">
        <v>69</v>
      </c>
      <c r="AF703" s="26">
        <v>3</v>
      </c>
      <c r="AG703" s="13" t="s">
        <v>70</v>
      </c>
      <c r="AI703" s="26">
        <v>2</v>
      </c>
      <c r="AJ703" s="13" t="s">
        <v>70</v>
      </c>
      <c r="AK703" s="13" t="s">
        <v>3075</v>
      </c>
      <c r="AL703" s="25">
        <v>4</v>
      </c>
      <c r="AN703" s="14" t="s">
        <v>59</v>
      </c>
      <c r="AO703" s="14" t="s">
        <v>3076</v>
      </c>
      <c r="AR703" s="15">
        <v>15</v>
      </c>
      <c r="AS703" s="15">
        <v>14</v>
      </c>
      <c r="AT703" s="15">
        <v>15</v>
      </c>
      <c r="AU703" s="15">
        <v>3</v>
      </c>
      <c r="AV703" s="15">
        <v>4</v>
      </c>
      <c r="AW703" s="15">
        <v>8</v>
      </c>
      <c r="AX703" s="15">
        <v>7</v>
      </c>
      <c r="AZ703" s="15" t="s">
        <v>63</v>
      </c>
      <c r="BC703" s="15" t="s">
        <v>6202</v>
      </c>
      <c r="BD703" s="16" t="s">
        <v>6226</v>
      </c>
      <c r="BE703" s="16" t="s">
        <v>755</v>
      </c>
      <c r="BF703" s="16" t="s">
        <v>6226</v>
      </c>
      <c r="BG703" s="16" t="s">
        <v>755</v>
      </c>
      <c r="BH703" s="16" t="s">
        <v>422</v>
      </c>
      <c r="BK703" s="17" t="s">
        <v>65</v>
      </c>
      <c r="BL703" s="40" t="s">
        <v>6206</v>
      </c>
    </row>
    <row r="704" spans="1:64" ht="15" customHeight="1" x14ac:dyDescent="0.55000000000000004">
      <c r="A704" s="20">
        <v>940</v>
      </c>
      <c r="B704" s="20" t="s">
        <v>3077</v>
      </c>
      <c r="C704" s="20" t="s">
        <v>3078</v>
      </c>
      <c r="D704" s="2" t="s">
        <v>51</v>
      </c>
      <c r="E704" s="2" t="s">
        <v>2985</v>
      </c>
      <c r="F704" s="2" t="s">
        <v>3042</v>
      </c>
      <c r="H704" s="3">
        <v>0</v>
      </c>
      <c r="I704" s="3">
        <v>0</v>
      </c>
      <c r="J704" s="3">
        <v>0</v>
      </c>
      <c r="K704" s="3">
        <v>1</v>
      </c>
      <c r="L704" s="3" t="s">
        <v>55</v>
      </c>
      <c r="P704" s="28">
        <v>3</v>
      </c>
      <c r="Q704" s="9"/>
      <c r="R704" s="4" t="s">
        <v>57</v>
      </c>
      <c r="U704" s="7"/>
      <c r="X704" s="27">
        <v>3</v>
      </c>
      <c r="Y704" s="12">
        <v>860959</v>
      </c>
      <c r="Z704" s="12" t="s">
        <v>58</v>
      </c>
      <c r="AB704" s="27">
        <v>3</v>
      </c>
      <c r="AC704" s="12">
        <v>860959</v>
      </c>
      <c r="AD704" s="12" t="s">
        <v>58</v>
      </c>
      <c r="AF704" s="26">
        <v>2</v>
      </c>
      <c r="AG704" s="13" t="s">
        <v>59</v>
      </c>
      <c r="AI704" s="26">
        <v>2</v>
      </c>
      <c r="AJ704" s="13" t="s">
        <v>59</v>
      </c>
      <c r="AL704" s="25">
        <v>2</v>
      </c>
      <c r="AN704" s="14" t="s">
        <v>61</v>
      </c>
      <c r="AR704" s="15">
        <v>10</v>
      </c>
      <c r="AS704" s="15">
        <v>10</v>
      </c>
      <c r="AT704" s="15">
        <v>10</v>
      </c>
      <c r="AU704" s="15">
        <v>2</v>
      </c>
      <c r="AV704" s="15">
        <v>3</v>
      </c>
      <c r="AW704" s="15">
        <v>6</v>
      </c>
      <c r="AX704" s="15">
        <v>4</v>
      </c>
      <c r="BD704" s="16" t="s">
        <v>6226</v>
      </c>
      <c r="BE704" s="16" t="s">
        <v>76</v>
      </c>
      <c r="BF704" s="16" t="s">
        <v>6226</v>
      </c>
      <c r="BG704" s="16" t="s">
        <v>76</v>
      </c>
      <c r="BH704" s="16" t="s">
        <v>74</v>
      </c>
      <c r="BK704" s="17" t="s">
        <v>65</v>
      </c>
      <c r="BL704" s="40" t="s">
        <v>6206</v>
      </c>
    </row>
    <row r="705" spans="1:64" ht="15" customHeight="1" x14ac:dyDescent="0.55000000000000004">
      <c r="A705" s="20">
        <v>941</v>
      </c>
      <c r="B705" s="20" t="s">
        <v>3079</v>
      </c>
      <c r="C705" s="20" t="s">
        <v>3080</v>
      </c>
      <c r="D705" s="2" t="s">
        <v>51</v>
      </c>
      <c r="E705" s="2" t="s">
        <v>2985</v>
      </c>
      <c r="F705" s="2" t="s">
        <v>3042</v>
      </c>
      <c r="H705" s="3">
        <v>0</v>
      </c>
      <c r="I705" s="3">
        <v>1</v>
      </c>
      <c r="J705" s="3">
        <v>1</v>
      </c>
      <c r="K705" s="3">
        <v>0</v>
      </c>
      <c r="L705" s="3" t="s">
        <v>55</v>
      </c>
      <c r="P705" s="28">
        <v>3</v>
      </c>
      <c r="Q705" s="8">
        <v>1500000</v>
      </c>
      <c r="R705" s="4" t="s">
        <v>384</v>
      </c>
      <c r="T705" s="11">
        <v>1</v>
      </c>
      <c r="U705" s="7">
        <v>430000</v>
      </c>
      <c r="V705" s="5" t="s">
        <v>382</v>
      </c>
      <c r="W705" s="4" t="s">
        <v>3081</v>
      </c>
      <c r="X705" s="27">
        <v>3</v>
      </c>
      <c r="Y705" s="12">
        <v>565542</v>
      </c>
      <c r="Z705" s="12" t="s">
        <v>69</v>
      </c>
      <c r="AB705" s="27">
        <v>3</v>
      </c>
      <c r="AC705" s="12">
        <v>565542</v>
      </c>
      <c r="AD705" s="12" t="s">
        <v>69</v>
      </c>
      <c r="AF705" s="26">
        <v>2</v>
      </c>
      <c r="AG705" s="13" t="s">
        <v>104</v>
      </c>
      <c r="AI705" s="26">
        <v>2</v>
      </c>
      <c r="AJ705" s="13" t="s">
        <v>104</v>
      </c>
      <c r="AK705" s="13" t="s">
        <v>3082</v>
      </c>
      <c r="AL705" s="25">
        <v>4</v>
      </c>
      <c r="AM705" s="14">
        <v>-1</v>
      </c>
      <c r="AN705" s="14" t="s">
        <v>3083</v>
      </c>
      <c r="AP705" s="14" t="s">
        <v>3084</v>
      </c>
      <c r="AQ705" s="14" t="s">
        <v>3085</v>
      </c>
      <c r="AR705" s="15">
        <v>12</v>
      </c>
      <c r="AS705" s="15">
        <v>12</v>
      </c>
      <c r="AT705" s="15">
        <v>12</v>
      </c>
      <c r="AU705" s="15">
        <v>2</v>
      </c>
      <c r="AV705" s="15">
        <v>3</v>
      </c>
      <c r="AW705" s="15">
        <v>6</v>
      </c>
      <c r="AX705" s="15">
        <v>6</v>
      </c>
      <c r="BD705" s="16" t="s">
        <v>467</v>
      </c>
      <c r="BE705" s="16" t="s">
        <v>919</v>
      </c>
      <c r="BF705" s="16" t="s">
        <v>467</v>
      </c>
      <c r="BG705" s="16" t="s">
        <v>919</v>
      </c>
      <c r="BJ705" s="16" t="s">
        <v>435</v>
      </c>
      <c r="BK705" s="17" t="s">
        <v>65</v>
      </c>
      <c r="BL705" s="40" t="s">
        <v>6206</v>
      </c>
    </row>
    <row r="706" spans="1:64" ht="15" customHeight="1" x14ac:dyDescent="0.55000000000000004">
      <c r="A706" s="20">
        <v>942</v>
      </c>
      <c r="B706" s="20" t="s">
        <v>3086</v>
      </c>
      <c r="C706" s="20" t="s">
        <v>3087</v>
      </c>
      <c r="D706" s="2" t="s">
        <v>51</v>
      </c>
      <c r="E706" s="2" t="s">
        <v>2985</v>
      </c>
      <c r="F706" s="2" t="s">
        <v>3042</v>
      </c>
      <c r="G706" s="2" t="s">
        <v>93</v>
      </c>
      <c r="H706" s="3">
        <v>0</v>
      </c>
      <c r="I706" s="3">
        <v>0</v>
      </c>
      <c r="J706" s="3">
        <v>0</v>
      </c>
      <c r="K706" s="3">
        <v>1</v>
      </c>
      <c r="L706" s="3" t="s">
        <v>55</v>
      </c>
      <c r="P706" s="28">
        <v>4</v>
      </c>
      <c r="Q706" s="9"/>
      <c r="R706" s="4" t="s">
        <v>57</v>
      </c>
      <c r="U706" s="7"/>
      <c r="X706" s="27">
        <v>5</v>
      </c>
      <c r="Y706" s="12">
        <v>51264</v>
      </c>
      <c r="Z706" s="12" t="s">
        <v>58</v>
      </c>
      <c r="AB706" s="27">
        <v>5</v>
      </c>
      <c r="AC706" s="12">
        <v>51264</v>
      </c>
      <c r="AD706" s="12" t="s">
        <v>58</v>
      </c>
      <c r="AF706" s="26">
        <v>1</v>
      </c>
      <c r="AG706" s="13" t="s">
        <v>59</v>
      </c>
      <c r="AI706" s="26">
        <v>1</v>
      </c>
      <c r="AJ706" s="13" t="s">
        <v>59</v>
      </c>
      <c r="AL706" s="25">
        <v>1</v>
      </c>
      <c r="AN706" s="14" t="s">
        <v>61</v>
      </c>
      <c r="AR706" s="15">
        <v>11</v>
      </c>
      <c r="AS706" s="15">
        <v>11</v>
      </c>
      <c r="AT706" s="15">
        <v>11</v>
      </c>
      <c r="AU706" s="15">
        <v>1</v>
      </c>
      <c r="AV706" s="15">
        <v>5</v>
      </c>
      <c r="AW706" s="15">
        <v>9</v>
      </c>
      <c r="AX706" s="15">
        <v>2</v>
      </c>
      <c r="BD706" s="16" t="s">
        <v>6226</v>
      </c>
      <c r="BE706" s="16" t="s">
        <v>87</v>
      </c>
      <c r="BF706" s="16" t="s">
        <v>6226</v>
      </c>
      <c r="BG706" s="16" t="s">
        <v>87</v>
      </c>
      <c r="BH706" s="16" t="s">
        <v>354</v>
      </c>
      <c r="BK706" s="17" t="s">
        <v>65</v>
      </c>
      <c r="BL706" s="40" t="s">
        <v>6206</v>
      </c>
    </row>
    <row r="707" spans="1:64" ht="15" customHeight="1" x14ac:dyDescent="0.55000000000000004">
      <c r="A707" s="20">
        <v>943</v>
      </c>
      <c r="B707" s="20" t="s">
        <v>3088</v>
      </c>
      <c r="C707" s="20" t="s">
        <v>3089</v>
      </c>
      <c r="D707" s="2" t="s">
        <v>51</v>
      </c>
      <c r="E707" s="2" t="s">
        <v>2985</v>
      </c>
      <c r="F707" s="2" t="s">
        <v>3042</v>
      </c>
      <c r="H707" s="3">
        <v>0</v>
      </c>
      <c r="I707" s="3">
        <v>1</v>
      </c>
      <c r="J707" s="3">
        <v>1</v>
      </c>
      <c r="K707" s="3">
        <v>1</v>
      </c>
      <c r="L707" s="3" t="s">
        <v>55</v>
      </c>
      <c r="P707" s="28">
        <v>3</v>
      </c>
      <c r="Q707" s="8">
        <v>3600000</v>
      </c>
      <c r="R707" s="4" t="s">
        <v>897</v>
      </c>
      <c r="S707" s="4" t="s">
        <v>3091</v>
      </c>
      <c r="T707" s="11">
        <v>1</v>
      </c>
      <c r="U707" s="7">
        <v>820000</v>
      </c>
      <c r="V707" s="5" t="s">
        <v>382</v>
      </c>
      <c r="W707" s="4" t="s">
        <v>3090</v>
      </c>
      <c r="X707" s="27">
        <v>2</v>
      </c>
      <c r="Y707" s="12">
        <v>1396862</v>
      </c>
      <c r="Z707" s="12" t="s">
        <v>69</v>
      </c>
      <c r="AB707" s="27">
        <v>2</v>
      </c>
      <c r="AC707" s="12">
        <v>1396862</v>
      </c>
      <c r="AD707" s="12" t="s">
        <v>69</v>
      </c>
      <c r="AF707" s="26">
        <v>2</v>
      </c>
      <c r="AG707" s="13" t="s">
        <v>430</v>
      </c>
      <c r="AI707" s="26">
        <v>2</v>
      </c>
      <c r="AJ707" s="13" t="s">
        <v>430</v>
      </c>
      <c r="AK707" s="13" t="s">
        <v>3082</v>
      </c>
      <c r="AL707" s="25">
        <v>2</v>
      </c>
      <c r="AM707" s="14">
        <v>0</v>
      </c>
      <c r="AN707" s="14" t="s">
        <v>3092</v>
      </c>
      <c r="AQ707" s="14" t="s">
        <v>3093</v>
      </c>
      <c r="AR707" s="15">
        <v>9</v>
      </c>
      <c r="AS707" s="15">
        <v>9</v>
      </c>
      <c r="AT707" s="15">
        <v>9</v>
      </c>
      <c r="AU707" s="15">
        <v>2</v>
      </c>
      <c r="AV707" s="15">
        <v>2</v>
      </c>
      <c r="AW707" s="15">
        <v>5</v>
      </c>
      <c r="AX707" s="15">
        <v>4</v>
      </c>
      <c r="BD707" s="16" t="s">
        <v>6226</v>
      </c>
      <c r="BE707" s="16" t="s">
        <v>591</v>
      </c>
      <c r="BF707" s="16" t="s">
        <v>6226</v>
      </c>
      <c r="BG707" s="16" t="s">
        <v>591</v>
      </c>
      <c r="BH707" s="16" t="s">
        <v>422</v>
      </c>
      <c r="BJ707" s="16" t="s">
        <v>337</v>
      </c>
      <c r="BK707" s="17" t="s">
        <v>65</v>
      </c>
      <c r="BL707" s="40" t="s">
        <v>6206</v>
      </c>
    </row>
    <row r="708" spans="1:64" ht="15" customHeight="1" x14ac:dyDescent="0.55000000000000004">
      <c r="A708" s="20">
        <v>944</v>
      </c>
      <c r="B708" s="20" t="s">
        <v>3094</v>
      </c>
      <c r="C708" s="20" t="s">
        <v>3095</v>
      </c>
      <c r="D708" s="2" t="s">
        <v>51</v>
      </c>
      <c r="E708" s="2" t="s">
        <v>2985</v>
      </c>
      <c r="F708" s="2" t="s">
        <v>3042</v>
      </c>
      <c r="G708" s="2" t="s">
        <v>93</v>
      </c>
      <c r="H708" s="3">
        <v>1</v>
      </c>
      <c r="I708" s="3">
        <v>1</v>
      </c>
      <c r="J708" s="3">
        <v>0</v>
      </c>
      <c r="K708" s="3">
        <v>0</v>
      </c>
      <c r="L708" s="3" t="s">
        <v>55</v>
      </c>
      <c r="P708" s="28">
        <v>2</v>
      </c>
      <c r="Q708" s="8">
        <v>15000000</v>
      </c>
      <c r="R708" s="4" t="s">
        <v>384</v>
      </c>
      <c r="T708" s="11">
        <v>1</v>
      </c>
      <c r="U708" s="7">
        <v>15000000</v>
      </c>
      <c r="V708" s="5" t="s">
        <v>382</v>
      </c>
      <c r="W708" s="4" t="s">
        <v>505</v>
      </c>
      <c r="X708" s="27">
        <v>2</v>
      </c>
      <c r="Y708" s="12">
        <v>2980666</v>
      </c>
      <c r="Z708" s="12" t="s">
        <v>69</v>
      </c>
      <c r="AB708" s="27">
        <v>2</v>
      </c>
      <c r="AC708" s="12">
        <v>2980666</v>
      </c>
      <c r="AD708" s="12" t="s">
        <v>69</v>
      </c>
      <c r="AE708" s="12" t="s">
        <v>3096</v>
      </c>
      <c r="AF708" s="26">
        <v>2</v>
      </c>
      <c r="AG708" s="13" t="s">
        <v>104</v>
      </c>
      <c r="AH708" s="13" t="s">
        <v>3097</v>
      </c>
      <c r="AI708" s="26">
        <v>2</v>
      </c>
      <c r="AJ708" s="13" t="s">
        <v>104</v>
      </c>
      <c r="AK708" s="13" t="s">
        <v>3098</v>
      </c>
      <c r="AL708" s="25">
        <v>1</v>
      </c>
      <c r="AM708" s="14">
        <v>1</v>
      </c>
      <c r="AN708" s="14" t="s">
        <v>387</v>
      </c>
      <c r="AP708" s="14" t="s">
        <v>1231</v>
      </c>
      <c r="AQ708" s="14" t="s">
        <v>389</v>
      </c>
      <c r="AR708" s="15">
        <v>7</v>
      </c>
      <c r="AS708" s="15">
        <v>7</v>
      </c>
      <c r="AT708" s="15">
        <v>7</v>
      </c>
      <c r="AU708" s="15">
        <v>2</v>
      </c>
      <c r="AV708" s="15">
        <v>2</v>
      </c>
      <c r="AW708" s="15">
        <v>4</v>
      </c>
      <c r="AX708" s="15">
        <v>3</v>
      </c>
      <c r="BD708" s="16" t="s">
        <v>6226</v>
      </c>
      <c r="BE708" s="16" t="s">
        <v>6243</v>
      </c>
      <c r="BF708" s="16" t="s">
        <v>6226</v>
      </c>
      <c r="BG708" s="16" t="s">
        <v>6243</v>
      </c>
      <c r="BJ708" s="16" t="s">
        <v>417</v>
      </c>
      <c r="BK708" s="17" t="s">
        <v>65</v>
      </c>
      <c r="BL708" s="40" t="s">
        <v>6206</v>
      </c>
    </row>
    <row r="709" spans="1:64" ht="15" customHeight="1" x14ac:dyDescent="0.55000000000000004">
      <c r="A709" s="20">
        <v>946</v>
      </c>
      <c r="B709" s="20" t="s">
        <v>3099</v>
      </c>
      <c r="C709" s="20" t="s">
        <v>3100</v>
      </c>
      <c r="D709" s="2" t="s">
        <v>51</v>
      </c>
      <c r="E709" s="2" t="s">
        <v>2985</v>
      </c>
      <c r="F709" s="2" t="s">
        <v>3042</v>
      </c>
      <c r="H709" s="3">
        <v>1</v>
      </c>
      <c r="I709" s="3">
        <v>1</v>
      </c>
      <c r="J709" s="3">
        <v>1</v>
      </c>
      <c r="K709" s="3">
        <v>0</v>
      </c>
      <c r="L709" s="3" t="s">
        <v>100</v>
      </c>
      <c r="P709" s="28">
        <v>4</v>
      </c>
      <c r="Q709" s="8">
        <v>290000</v>
      </c>
      <c r="R709" s="4" t="s">
        <v>384</v>
      </c>
      <c r="T709" s="11">
        <v>1</v>
      </c>
      <c r="U709" s="7">
        <v>290000</v>
      </c>
      <c r="V709" s="5" t="s">
        <v>382</v>
      </c>
      <c r="W709" s="4" t="s">
        <v>505</v>
      </c>
      <c r="X709" s="27">
        <v>3</v>
      </c>
      <c r="Y709" s="12">
        <v>648480</v>
      </c>
      <c r="Z709" s="12" t="s">
        <v>69</v>
      </c>
      <c r="AB709" s="27">
        <v>3</v>
      </c>
      <c r="AC709" s="12">
        <v>746032</v>
      </c>
      <c r="AD709" s="12" t="s">
        <v>69</v>
      </c>
      <c r="AE709" s="12" t="s">
        <v>3101</v>
      </c>
      <c r="AF709" s="26">
        <v>3</v>
      </c>
      <c r="AG709" s="13" t="s">
        <v>104</v>
      </c>
      <c r="AI709" s="26">
        <v>3</v>
      </c>
      <c r="AJ709" s="13" t="s">
        <v>104</v>
      </c>
      <c r="AL709" s="25">
        <v>2</v>
      </c>
      <c r="AM709" s="14">
        <v>0</v>
      </c>
      <c r="AN709" s="14" t="s">
        <v>387</v>
      </c>
      <c r="AP709" s="14" t="s">
        <v>1147</v>
      </c>
      <c r="AQ709" s="14" t="s">
        <v>389</v>
      </c>
      <c r="AR709" s="15">
        <v>12</v>
      </c>
      <c r="AS709" s="15">
        <v>12</v>
      </c>
      <c r="AT709" s="15">
        <v>12</v>
      </c>
      <c r="AU709" s="15">
        <v>3</v>
      </c>
      <c r="AV709" s="15">
        <v>3</v>
      </c>
      <c r="AW709" s="15">
        <v>7</v>
      </c>
      <c r="AX709" s="15">
        <v>5</v>
      </c>
      <c r="BD709" s="16" t="s">
        <v>6226</v>
      </c>
      <c r="BE709" s="16" t="s">
        <v>6250</v>
      </c>
      <c r="BF709" s="16" t="s">
        <v>6226</v>
      </c>
      <c r="BG709" s="16" t="s">
        <v>6292</v>
      </c>
      <c r="BJ709" s="16" t="s">
        <v>390</v>
      </c>
      <c r="BK709" s="17" t="s">
        <v>224</v>
      </c>
      <c r="BL709" s="40" t="s">
        <v>6206</v>
      </c>
    </row>
    <row r="710" spans="1:64" ht="15" customHeight="1" x14ac:dyDescent="0.55000000000000004">
      <c r="A710" s="20">
        <v>947</v>
      </c>
      <c r="B710" s="20" t="s">
        <v>3102</v>
      </c>
      <c r="C710" s="20" t="s">
        <v>3103</v>
      </c>
      <c r="D710" s="2" t="s">
        <v>51</v>
      </c>
      <c r="E710" s="2" t="s">
        <v>2985</v>
      </c>
      <c r="F710" s="2" t="s">
        <v>3042</v>
      </c>
      <c r="G710" s="2" t="s">
        <v>93</v>
      </c>
      <c r="H710" s="3">
        <v>1</v>
      </c>
      <c r="I710" s="3">
        <v>1</v>
      </c>
      <c r="J710" s="3">
        <v>1</v>
      </c>
      <c r="K710" s="3">
        <v>1</v>
      </c>
      <c r="L710" s="3" t="s">
        <v>116</v>
      </c>
      <c r="P710" s="28">
        <v>2</v>
      </c>
      <c r="Q710" s="8">
        <v>12000000</v>
      </c>
      <c r="R710" s="4" t="s">
        <v>384</v>
      </c>
      <c r="S710" s="4" t="s">
        <v>3104</v>
      </c>
      <c r="T710" s="11">
        <v>1</v>
      </c>
      <c r="U710" s="7">
        <v>12000000</v>
      </c>
      <c r="V710" s="5" t="s">
        <v>382</v>
      </c>
      <c r="W710" s="4" t="s">
        <v>505</v>
      </c>
      <c r="X710" s="27">
        <v>1</v>
      </c>
      <c r="Y710" s="12">
        <v>4453193</v>
      </c>
      <c r="Z710" s="12" t="s">
        <v>69</v>
      </c>
      <c r="AB710" s="27">
        <v>1</v>
      </c>
      <c r="AC710" s="12">
        <v>4359569</v>
      </c>
      <c r="AD710" s="12" t="s">
        <v>69</v>
      </c>
      <c r="AF710" s="26">
        <v>2</v>
      </c>
      <c r="AG710" s="13" t="s">
        <v>104</v>
      </c>
      <c r="AI710" s="26">
        <v>2</v>
      </c>
      <c r="AJ710" s="13" t="s">
        <v>104</v>
      </c>
      <c r="AL710" s="25">
        <v>2</v>
      </c>
      <c r="AM710" s="14">
        <v>0</v>
      </c>
      <c r="AN710" s="14" t="s">
        <v>387</v>
      </c>
      <c r="AP710" s="14" t="s">
        <v>3105</v>
      </c>
      <c r="AQ710" s="14" t="s">
        <v>389</v>
      </c>
      <c r="AR710" s="15">
        <v>7</v>
      </c>
      <c r="AS710" s="15">
        <v>7</v>
      </c>
      <c r="AT710" s="15">
        <v>7</v>
      </c>
      <c r="AU710" s="15">
        <v>2</v>
      </c>
      <c r="AV710" s="15">
        <v>1</v>
      </c>
      <c r="AW710" s="15">
        <v>3</v>
      </c>
      <c r="AX710" s="15">
        <v>4</v>
      </c>
      <c r="BD710" s="16" t="s">
        <v>313</v>
      </c>
      <c r="BE710" s="16" t="s">
        <v>6287</v>
      </c>
      <c r="BF710" s="16" t="s">
        <v>6226</v>
      </c>
      <c r="BG710" s="16" t="s">
        <v>591</v>
      </c>
      <c r="BH710" s="16" t="s">
        <v>1044</v>
      </c>
      <c r="BJ710" s="16" t="s">
        <v>417</v>
      </c>
      <c r="BK710" s="17" t="s">
        <v>211</v>
      </c>
      <c r="BL710" s="40" t="s">
        <v>6206</v>
      </c>
    </row>
    <row r="711" spans="1:64" ht="15" customHeight="1" x14ac:dyDescent="0.55000000000000004">
      <c r="A711" s="20">
        <v>948</v>
      </c>
      <c r="B711" s="20" t="s">
        <v>3106</v>
      </c>
      <c r="C711" s="20" t="s">
        <v>3107</v>
      </c>
      <c r="D711" s="2" t="s">
        <v>51</v>
      </c>
      <c r="E711" s="2" t="s">
        <v>2985</v>
      </c>
      <c r="F711" s="2" t="s">
        <v>3042</v>
      </c>
      <c r="G711" s="2" t="s">
        <v>93</v>
      </c>
      <c r="H711" s="3">
        <v>1</v>
      </c>
      <c r="I711" s="3">
        <v>1</v>
      </c>
      <c r="J711" s="3">
        <v>1</v>
      </c>
      <c r="K711" s="3">
        <v>0</v>
      </c>
      <c r="L711" s="3" t="s">
        <v>116</v>
      </c>
      <c r="P711" s="28">
        <v>3</v>
      </c>
      <c r="Q711" s="8">
        <v>2000000</v>
      </c>
      <c r="R711" s="4" t="s">
        <v>384</v>
      </c>
      <c r="T711" s="11">
        <v>1</v>
      </c>
      <c r="U711" s="7">
        <v>2000000</v>
      </c>
      <c r="V711" s="5" t="s">
        <v>382</v>
      </c>
      <c r="W711" s="4" t="s">
        <v>505</v>
      </c>
      <c r="X711" s="27">
        <v>2</v>
      </c>
      <c r="Y711" s="12">
        <v>2072193</v>
      </c>
      <c r="Z711" s="12" t="s">
        <v>69</v>
      </c>
      <c r="AB711" s="27">
        <v>2</v>
      </c>
      <c r="AC711" s="12">
        <v>1847674</v>
      </c>
      <c r="AD711" s="12" t="s">
        <v>69</v>
      </c>
      <c r="AF711" s="26">
        <v>3</v>
      </c>
      <c r="AG711" s="13" t="s">
        <v>104</v>
      </c>
      <c r="AH711" s="13" t="s">
        <v>3108</v>
      </c>
      <c r="AI711" s="26">
        <v>3</v>
      </c>
      <c r="AJ711" s="13" t="s">
        <v>104</v>
      </c>
      <c r="AL711" s="25">
        <v>1</v>
      </c>
      <c r="AM711" s="14">
        <v>1</v>
      </c>
      <c r="AN711" s="14" t="s">
        <v>387</v>
      </c>
      <c r="AP711" s="14" t="s">
        <v>3109</v>
      </c>
      <c r="AQ711" s="14" t="s">
        <v>389</v>
      </c>
      <c r="AR711" s="15">
        <v>9</v>
      </c>
      <c r="AS711" s="15">
        <v>9</v>
      </c>
      <c r="AT711" s="15">
        <v>9</v>
      </c>
      <c r="AU711" s="15">
        <v>3</v>
      </c>
      <c r="AV711" s="15">
        <v>2</v>
      </c>
      <c r="AW711" s="15">
        <v>5</v>
      </c>
      <c r="AX711" s="15">
        <v>4</v>
      </c>
      <c r="BD711" s="16" t="s">
        <v>6226</v>
      </c>
      <c r="BE711" s="16" t="s">
        <v>6250</v>
      </c>
      <c r="BF711" s="16" t="s">
        <v>6226</v>
      </c>
      <c r="BG711" s="16" t="s">
        <v>6250</v>
      </c>
      <c r="BJ711" s="16" t="s">
        <v>390</v>
      </c>
      <c r="BK711" s="17" t="s">
        <v>224</v>
      </c>
      <c r="BL711" s="40" t="s">
        <v>6206</v>
      </c>
    </row>
    <row r="712" spans="1:64" ht="15" customHeight="1" x14ac:dyDescent="0.55000000000000004">
      <c r="A712" s="20">
        <v>949</v>
      </c>
      <c r="B712" s="20" t="s">
        <v>3110</v>
      </c>
      <c r="C712" s="20" t="s">
        <v>3111</v>
      </c>
      <c r="D712" s="2" t="s">
        <v>51</v>
      </c>
      <c r="E712" s="2" t="s">
        <v>2985</v>
      </c>
      <c r="F712" s="2" t="s">
        <v>3042</v>
      </c>
      <c r="H712" s="3">
        <v>1</v>
      </c>
      <c r="I712" s="3">
        <v>1</v>
      </c>
      <c r="J712" s="3">
        <v>1</v>
      </c>
      <c r="K712" s="3">
        <v>0</v>
      </c>
      <c r="L712" s="3" t="s">
        <v>100</v>
      </c>
      <c r="P712" s="28">
        <v>3</v>
      </c>
      <c r="Q712" s="8">
        <v>2300000</v>
      </c>
      <c r="R712" s="4" t="s">
        <v>384</v>
      </c>
      <c r="T712" s="11">
        <v>1</v>
      </c>
      <c r="U712" s="7">
        <v>2300000</v>
      </c>
      <c r="V712" s="5" t="s">
        <v>382</v>
      </c>
      <c r="W712" s="4" t="s">
        <v>505</v>
      </c>
      <c r="X712" s="27">
        <v>3</v>
      </c>
      <c r="Y712" s="12">
        <v>995493</v>
      </c>
      <c r="Z712" s="12" t="s">
        <v>69</v>
      </c>
      <c r="AB712" s="27">
        <v>3</v>
      </c>
      <c r="AC712" s="12">
        <v>613221</v>
      </c>
      <c r="AD712" s="12" t="s">
        <v>69</v>
      </c>
      <c r="AE712" s="12" t="s">
        <v>3112</v>
      </c>
      <c r="AF712" s="26">
        <v>3</v>
      </c>
      <c r="AG712" s="13" t="s">
        <v>104</v>
      </c>
      <c r="AI712" s="26">
        <v>3</v>
      </c>
      <c r="AJ712" s="13" t="s">
        <v>104</v>
      </c>
      <c r="AL712" s="25">
        <v>3</v>
      </c>
      <c r="AM712" s="14">
        <v>0</v>
      </c>
      <c r="AN712" s="14" t="s">
        <v>387</v>
      </c>
      <c r="AP712" s="14" t="s">
        <v>995</v>
      </c>
      <c r="AQ712" s="14" t="s">
        <v>389</v>
      </c>
      <c r="AR712" s="15">
        <v>12</v>
      </c>
      <c r="AS712" s="15">
        <v>12</v>
      </c>
      <c r="AT712" s="15">
        <v>12</v>
      </c>
      <c r="AU712" s="15">
        <v>3</v>
      </c>
      <c r="AV712" s="15">
        <v>3</v>
      </c>
      <c r="AW712" s="15">
        <v>6</v>
      </c>
      <c r="AX712" s="15">
        <v>6</v>
      </c>
      <c r="BD712" s="16" t="s">
        <v>6226</v>
      </c>
      <c r="BE712" s="16" t="s">
        <v>6250</v>
      </c>
      <c r="BF712" s="16" t="s">
        <v>6226</v>
      </c>
      <c r="BG712" s="16" t="s">
        <v>6250</v>
      </c>
      <c r="BJ712" s="16" t="s">
        <v>390</v>
      </c>
      <c r="BK712" s="17" t="s">
        <v>155</v>
      </c>
      <c r="BL712" s="40" t="s">
        <v>6206</v>
      </c>
    </row>
    <row r="713" spans="1:64" ht="15" customHeight="1" x14ac:dyDescent="0.55000000000000004">
      <c r="A713" s="20">
        <v>952</v>
      </c>
      <c r="B713" s="20" t="s">
        <v>3113</v>
      </c>
      <c r="C713" s="20" t="s">
        <v>3114</v>
      </c>
      <c r="D713" s="2" t="s">
        <v>51</v>
      </c>
      <c r="E713" s="2" t="s">
        <v>2985</v>
      </c>
      <c r="F713" s="2" t="s">
        <v>3042</v>
      </c>
      <c r="H713" s="3">
        <v>0</v>
      </c>
      <c r="I713" s="3">
        <v>1</v>
      </c>
      <c r="J713" s="3">
        <v>1</v>
      </c>
      <c r="K713" s="3">
        <v>1</v>
      </c>
      <c r="L713" s="3" t="s">
        <v>55</v>
      </c>
      <c r="P713" s="28">
        <v>2</v>
      </c>
      <c r="Q713" s="8">
        <v>5900000</v>
      </c>
      <c r="R713" s="4" t="s">
        <v>384</v>
      </c>
      <c r="T713" s="11">
        <v>1</v>
      </c>
      <c r="U713" s="7">
        <v>2100000</v>
      </c>
      <c r="V713" s="5" t="s">
        <v>382</v>
      </c>
      <c r="W713" s="4" t="s">
        <v>995</v>
      </c>
      <c r="X713" s="27">
        <v>2</v>
      </c>
      <c r="Y713" s="12">
        <v>2820421</v>
      </c>
      <c r="Z713" s="12" t="s">
        <v>69</v>
      </c>
      <c r="AB713" s="27">
        <v>2</v>
      </c>
      <c r="AC713" s="12">
        <v>2820421</v>
      </c>
      <c r="AD713" s="12" t="s">
        <v>69</v>
      </c>
      <c r="AF713" s="26">
        <v>2</v>
      </c>
      <c r="AG713" s="13" t="s">
        <v>104</v>
      </c>
      <c r="AI713" s="26">
        <v>2</v>
      </c>
      <c r="AJ713" s="13" t="s">
        <v>104</v>
      </c>
      <c r="AL713" s="25">
        <v>3</v>
      </c>
      <c r="AM713" s="14">
        <v>0</v>
      </c>
      <c r="AN713" s="14" t="s">
        <v>335</v>
      </c>
      <c r="AO713" s="14" t="s">
        <v>3115</v>
      </c>
      <c r="AQ713" s="14" t="s">
        <v>389</v>
      </c>
      <c r="AR713" s="15">
        <v>9</v>
      </c>
      <c r="AS713" s="15">
        <v>9</v>
      </c>
      <c r="AT713" s="15">
        <v>9</v>
      </c>
      <c r="AU713" s="15">
        <v>2</v>
      </c>
      <c r="AV713" s="15">
        <v>2</v>
      </c>
      <c r="AW713" s="15">
        <v>4</v>
      </c>
      <c r="AX713" s="15">
        <v>5</v>
      </c>
      <c r="BD713" s="16" t="s">
        <v>6222</v>
      </c>
      <c r="BE713" s="16" t="s">
        <v>6254</v>
      </c>
      <c r="BF713" s="16" t="s">
        <v>6222</v>
      </c>
      <c r="BG713" s="16" t="s">
        <v>6254</v>
      </c>
      <c r="BH713" s="16" t="s">
        <v>422</v>
      </c>
      <c r="BJ713" s="16" t="s">
        <v>435</v>
      </c>
      <c r="BK713" s="17" t="s">
        <v>65</v>
      </c>
      <c r="BL713" s="40" t="s">
        <v>6206</v>
      </c>
    </row>
    <row r="714" spans="1:64" ht="15" customHeight="1" x14ac:dyDescent="0.55000000000000004">
      <c r="A714" s="20">
        <v>953</v>
      </c>
      <c r="B714" s="20" t="s">
        <v>3116</v>
      </c>
      <c r="C714" s="20" t="s">
        <v>3117</v>
      </c>
      <c r="D714" s="2" t="s">
        <v>51</v>
      </c>
      <c r="E714" s="2" t="s">
        <v>2985</v>
      </c>
      <c r="F714" s="2" t="s">
        <v>3042</v>
      </c>
      <c r="G714" s="2" t="s">
        <v>93</v>
      </c>
      <c r="H714" s="3">
        <v>0</v>
      </c>
      <c r="I714" s="3">
        <v>1</v>
      </c>
      <c r="J714" s="3">
        <v>1</v>
      </c>
      <c r="K714" s="3">
        <v>0</v>
      </c>
      <c r="L714" s="3" t="s">
        <v>55</v>
      </c>
      <c r="P714" s="28">
        <v>3</v>
      </c>
      <c r="Q714" s="8">
        <v>650000</v>
      </c>
      <c r="R714" s="4" t="s">
        <v>384</v>
      </c>
      <c r="T714" s="11">
        <v>1</v>
      </c>
      <c r="U714" s="7">
        <v>650000</v>
      </c>
      <c r="V714" s="5" t="s">
        <v>382</v>
      </c>
      <c r="W714" s="4" t="s">
        <v>2645</v>
      </c>
      <c r="X714" s="27">
        <v>4</v>
      </c>
      <c r="Y714" s="12">
        <v>183723</v>
      </c>
      <c r="Z714" s="12" t="s">
        <v>69</v>
      </c>
      <c r="AB714" s="27">
        <v>4</v>
      </c>
      <c r="AC714" s="12">
        <v>183723</v>
      </c>
      <c r="AD714" s="12" t="s">
        <v>69</v>
      </c>
      <c r="AF714" s="26">
        <v>3</v>
      </c>
      <c r="AG714" s="13" t="s">
        <v>412</v>
      </c>
      <c r="AH714" s="13" t="s">
        <v>3118</v>
      </c>
      <c r="AI714" s="26">
        <v>3</v>
      </c>
      <c r="AJ714" s="13" t="s">
        <v>104</v>
      </c>
      <c r="AK714" s="13" t="s">
        <v>3119</v>
      </c>
      <c r="AL714" s="25">
        <v>1</v>
      </c>
      <c r="AM714" s="14">
        <v>1</v>
      </c>
      <c r="AN714" s="14" t="s">
        <v>387</v>
      </c>
      <c r="AP714" s="14" t="s">
        <v>3120</v>
      </c>
      <c r="AQ714" s="14" t="s">
        <v>389</v>
      </c>
      <c r="AR714" s="15">
        <v>11</v>
      </c>
      <c r="AS714" s="15">
        <v>11</v>
      </c>
      <c r="AT714" s="15">
        <v>11</v>
      </c>
      <c r="AU714" s="15">
        <v>3</v>
      </c>
      <c r="AV714" s="15">
        <v>4</v>
      </c>
      <c r="AW714" s="15">
        <v>7</v>
      </c>
      <c r="AX714" s="15">
        <v>4</v>
      </c>
      <c r="BD714" s="16" t="s">
        <v>6226</v>
      </c>
      <c r="BE714" s="16" t="s">
        <v>6250</v>
      </c>
      <c r="BF714" s="16" t="s">
        <v>6226</v>
      </c>
      <c r="BG714" s="16" t="s">
        <v>6250</v>
      </c>
      <c r="BJ714" s="16" t="s">
        <v>390</v>
      </c>
      <c r="BK714" s="17" t="s">
        <v>65</v>
      </c>
      <c r="BL714" s="40" t="s">
        <v>6206</v>
      </c>
    </row>
    <row r="715" spans="1:64" ht="15" customHeight="1" x14ac:dyDescent="0.55000000000000004">
      <c r="A715" s="20">
        <v>954</v>
      </c>
      <c r="B715" s="20" t="s">
        <v>3121</v>
      </c>
      <c r="C715" s="20" t="s">
        <v>3122</v>
      </c>
      <c r="D715" s="2" t="s">
        <v>51</v>
      </c>
      <c r="E715" s="2" t="s">
        <v>2985</v>
      </c>
      <c r="F715" s="2" t="s">
        <v>3042</v>
      </c>
      <c r="H715" s="3">
        <v>1</v>
      </c>
      <c r="I715" s="3">
        <v>1</v>
      </c>
      <c r="J715" s="3">
        <v>1</v>
      </c>
      <c r="K715" s="3">
        <v>0</v>
      </c>
      <c r="L715" s="3" t="s">
        <v>55</v>
      </c>
      <c r="P715" s="28">
        <v>2</v>
      </c>
      <c r="Q715" s="8">
        <v>13000000</v>
      </c>
      <c r="R715" s="4" t="s">
        <v>384</v>
      </c>
      <c r="T715" s="11">
        <v>1</v>
      </c>
      <c r="U715" s="7">
        <v>13000000</v>
      </c>
      <c r="V715" s="5" t="s">
        <v>382</v>
      </c>
      <c r="W715" s="4" t="s">
        <v>505</v>
      </c>
      <c r="X715" s="27">
        <v>1</v>
      </c>
      <c r="Y715" s="12">
        <v>12755791</v>
      </c>
      <c r="Z715" s="12" t="s">
        <v>69</v>
      </c>
      <c r="AB715" s="27">
        <v>1</v>
      </c>
      <c r="AC715" s="12">
        <v>12755791</v>
      </c>
      <c r="AD715" s="12" t="s">
        <v>69</v>
      </c>
      <c r="AF715" s="26">
        <v>2</v>
      </c>
      <c r="AG715" s="13" t="s">
        <v>104</v>
      </c>
      <c r="AI715" s="26">
        <v>1</v>
      </c>
      <c r="AJ715" s="13" t="s">
        <v>104</v>
      </c>
      <c r="AL715" s="25">
        <v>2</v>
      </c>
      <c r="AM715" s="14">
        <v>0</v>
      </c>
      <c r="AN715" s="14" t="s">
        <v>387</v>
      </c>
      <c r="AP715" s="14" t="s">
        <v>3123</v>
      </c>
      <c r="AQ715" s="14" t="s">
        <v>389</v>
      </c>
      <c r="AR715" s="15">
        <v>7</v>
      </c>
      <c r="AS715" s="15">
        <v>6</v>
      </c>
      <c r="AT715" s="15">
        <v>7</v>
      </c>
      <c r="AU715" s="15">
        <v>2</v>
      </c>
      <c r="AV715" s="15">
        <v>1</v>
      </c>
      <c r="AW715" s="15">
        <v>3</v>
      </c>
      <c r="AX715" s="15">
        <v>4</v>
      </c>
      <c r="BD715" s="16" t="s">
        <v>6226</v>
      </c>
      <c r="BE715" s="16" t="s">
        <v>591</v>
      </c>
      <c r="BF715" s="16" t="s">
        <v>6226</v>
      </c>
      <c r="BG715" s="16" t="s">
        <v>591</v>
      </c>
      <c r="BJ715" s="16" t="s">
        <v>511</v>
      </c>
      <c r="BK715" s="17" t="s">
        <v>65</v>
      </c>
      <c r="BL715" s="40" t="s">
        <v>6206</v>
      </c>
    </row>
    <row r="716" spans="1:64" ht="15" customHeight="1" x14ac:dyDescent="0.55000000000000004">
      <c r="A716" s="20">
        <v>955</v>
      </c>
      <c r="B716" s="20" t="s">
        <v>3124</v>
      </c>
      <c r="C716" s="20" t="s">
        <v>3125</v>
      </c>
      <c r="D716" s="2" t="s">
        <v>51</v>
      </c>
      <c r="E716" s="2" t="s">
        <v>2985</v>
      </c>
      <c r="F716" s="2" t="s">
        <v>3042</v>
      </c>
      <c r="H716" s="3">
        <v>0</v>
      </c>
      <c r="I716" s="3">
        <v>0</v>
      </c>
      <c r="J716" s="3">
        <v>1</v>
      </c>
      <c r="K716" s="3">
        <v>1</v>
      </c>
      <c r="L716" s="3" t="s">
        <v>55</v>
      </c>
      <c r="P716" s="28">
        <v>4</v>
      </c>
      <c r="Q716" s="9"/>
      <c r="R716" s="4" t="s">
        <v>90</v>
      </c>
      <c r="U716" s="7"/>
      <c r="X716" s="27">
        <v>2</v>
      </c>
      <c r="Y716" s="12">
        <v>1111427</v>
      </c>
      <c r="Z716" s="12" t="s">
        <v>69</v>
      </c>
      <c r="AB716" s="27">
        <v>2</v>
      </c>
      <c r="AC716" s="12">
        <v>1111427</v>
      </c>
      <c r="AD716" s="12" t="s">
        <v>69</v>
      </c>
      <c r="AF716" s="26">
        <v>3</v>
      </c>
      <c r="AG716" s="13" t="s">
        <v>70</v>
      </c>
      <c r="AI716" s="26">
        <v>3</v>
      </c>
      <c r="AJ716" s="13" t="s">
        <v>70</v>
      </c>
      <c r="AK716" s="13" t="s">
        <v>3075</v>
      </c>
      <c r="AL716" s="25">
        <v>4</v>
      </c>
      <c r="AN716" s="14" t="s">
        <v>59</v>
      </c>
      <c r="AO716" s="14" t="s">
        <v>3126</v>
      </c>
      <c r="AR716" s="15">
        <v>13</v>
      </c>
      <c r="AS716" s="15">
        <v>13</v>
      </c>
      <c r="AT716" s="15">
        <v>13</v>
      </c>
      <c r="AU716" s="15">
        <v>3</v>
      </c>
      <c r="AV716" s="15">
        <v>2</v>
      </c>
      <c r="AW716" s="15">
        <v>6</v>
      </c>
      <c r="AX716" s="15">
        <v>7</v>
      </c>
      <c r="BD716" s="16" t="s">
        <v>6226</v>
      </c>
      <c r="BE716" s="16" t="s">
        <v>76</v>
      </c>
      <c r="BF716" s="16" t="s">
        <v>6226</v>
      </c>
      <c r="BG716" s="16" t="s">
        <v>76</v>
      </c>
      <c r="BH716" s="16" t="s">
        <v>64</v>
      </c>
      <c r="BK716" s="17" t="s">
        <v>65</v>
      </c>
      <c r="BL716" s="40" t="s">
        <v>6206</v>
      </c>
    </row>
    <row r="717" spans="1:64" ht="15" customHeight="1" x14ac:dyDescent="0.55000000000000004">
      <c r="A717" s="20">
        <v>956</v>
      </c>
      <c r="B717" s="20" t="s">
        <v>3127</v>
      </c>
      <c r="C717" s="20" t="s">
        <v>3128</v>
      </c>
      <c r="D717" s="2" t="s">
        <v>51</v>
      </c>
      <c r="E717" s="2" t="s">
        <v>2985</v>
      </c>
      <c r="F717" s="2" t="s">
        <v>3042</v>
      </c>
      <c r="H717" s="3">
        <v>1</v>
      </c>
      <c r="I717" s="3">
        <v>1</v>
      </c>
      <c r="J717" s="3">
        <v>1</v>
      </c>
      <c r="K717" s="3">
        <v>1</v>
      </c>
      <c r="L717" s="3" t="s">
        <v>55</v>
      </c>
      <c r="P717" s="28">
        <v>2</v>
      </c>
      <c r="Q717" s="8">
        <v>8900000</v>
      </c>
      <c r="R717" s="4" t="s">
        <v>384</v>
      </c>
      <c r="T717" s="11">
        <v>1</v>
      </c>
      <c r="U717" s="7">
        <v>8500000</v>
      </c>
      <c r="V717" s="5" t="s">
        <v>382</v>
      </c>
      <c r="W717" s="4" t="s">
        <v>383</v>
      </c>
      <c r="X717" s="27">
        <v>1</v>
      </c>
      <c r="Y717" s="12">
        <v>13251289</v>
      </c>
      <c r="Z717" s="12" t="s">
        <v>69</v>
      </c>
      <c r="AB717" s="27">
        <v>1</v>
      </c>
      <c r="AC717" s="12">
        <v>13251289</v>
      </c>
      <c r="AD717" s="12" t="s">
        <v>69</v>
      </c>
      <c r="AF717" s="26">
        <v>2</v>
      </c>
      <c r="AG717" s="13" t="s">
        <v>104</v>
      </c>
      <c r="AI717" s="26">
        <v>2</v>
      </c>
      <c r="AJ717" s="13" t="s">
        <v>104</v>
      </c>
      <c r="AL717" s="25">
        <v>1</v>
      </c>
      <c r="AM717" s="14">
        <v>0</v>
      </c>
      <c r="AN717" s="14" t="s">
        <v>387</v>
      </c>
      <c r="AP717" s="14" t="s">
        <v>3129</v>
      </c>
      <c r="AQ717" s="14" t="s">
        <v>389</v>
      </c>
      <c r="AR717" s="15">
        <v>6</v>
      </c>
      <c r="AS717" s="15">
        <v>6</v>
      </c>
      <c r="AT717" s="15">
        <v>6</v>
      </c>
      <c r="AU717" s="15">
        <v>2</v>
      </c>
      <c r="AV717" s="15">
        <v>1</v>
      </c>
      <c r="AW717" s="15">
        <v>3</v>
      </c>
      <c r="AX717" s="15">
        <v>3</v>
      </c>
      <c r="BD717" s="16" t="s">
        <v>6226</v>
      </c>
      <c r="BE717" s="16" t="s">
        <v>591</v>
      </c>
      <c r="BF717" s="16" t="s">
        <v>6226</v>
      </c>
      <c r="BG717" s="16" t="s">
        <v>591</v>
      </c>
      <c r="BH717" s="16" t="s">
        <v>6155</v>
      </c>
      <c r="BJ717" s="16" t="s">
        <v>511</v>
      </c>
      <c r="BK717" s="17" t="s">
        <v>65</v>
      </c>
      <c r="BL717" s="40" t="s">
        <v>6206</v>
      </c>
    </row>
    <row r="718" spans="1:64" ht="15" customHeight="1" x14ac:dyDescent="0.55000000000000004">
      <c r="A718" s="20">
        <v>957</v>
      </c>
      <c r="B718" s="20" t="s">
        <v>3130</v>
      </c>
      <c r="C718" s="20" t="s">
        <v>3131</v>
      </c>
      <c r="D718" s="2" t="s">
        <v>51</v>
      </c>
      <c r="E718" s="2" t="s">
        <v>2985</v>
      </c>
      <c r="F718" s="2" t="s">
        <v>3042</v>
      </c>
      <c r="H718" s="3">
        <v>0</v>
      </c>
      <c r="I718" s="3">
        <v>1</v>
      </c>
      <c r="J718" s="3">
        <v>1</v>
      </c>
      <c r="K718" s="3">
        <v>0</v>
      </c>
      <c r="L718" s="3" t="s">
        <v>55</v>
      </c>
      <c r="P718" s="28">
        <v>4</v>
      </c>
      <c r="Q718" s="8">
        <v>200000</v>
      </c>
      <c r="R718" s="4" t="s">
        <v>104</v>
      </c>
      <c r="T718" s="11">
        <v>1</v>
      </c>
      <c r="U718" s="7" t="s">
        <v>878</v>
      </c>
      <c r="V718" s="5" t="s">
        <v>331</v>
      </c>
      <c r="W718" s="4" t="s">
        <v>332</v>
      </c>
      <c r="X718" s="27">
        <v>3</v>
      </c>
      <c r="Y718" s="12">
        <v>330770</v>
      </c>
      <c r="Z718" s="12" t="s">
        <v>69</v>
      </c>
      <c r="AB718" s="27">
        <v>3</v>
      </c>
      <c r="AC718" s="12">
        <v>330770</v>
      </c>
      <c r="AD718" s="12" t="s">
        <v>69</v>
      </c>
      <c r="AF718" s="26">
        <v>3</v>
      </c>
      <c r="AG718" s="13" t="s">
        <v>104</v>
      </c>
      <c r="AI718" s="26">
        <v>3</v>
      </c>
      <c r="AJ718" s="13" t="s">
        <v>104</v>
      </c>
      <c r="AK718" s="13" t="s">
        <v>3075</v>
      </c>
      <c r="AL718" s="25">
        <v>4</v>
      </c>
      <c r="AN718" s="14" t="s">
        <v>335</v>
      </c>
      <c r="AR718" s="15">
        <v>14</v>
      </c>
      <c r="AS718" s="15">
        <v>14</v>
      </c>
      <c r="AT718" s="15">
        <v>14</v>
      </c>
      <c r="AU718" s="15">
        <v>3</v>
      </c>
      <c r="AV718" s="15">
        <v>3</v>
      </c>
      <c r="AW718" s="15">
        <v>7</v>
      </c>
      <c r="AX718" s="15">
        <v>7</v>
      </c>
      <c r="AZ718" s="15" t="s">
        <v>63</v>
      </c>
      <c r="BC718" s="15" t="s">
        <v>6202</v>
      </c>
      <c r="BD718" s="16" t="s">
        <v>6226</v>
      </c>
      <c r="BE718" s="16" t="s">
        <v>6073</v>
      </c>
      <c r="BF718" s="16" t="s">
        <v>6226</v>
      </c>
      <c r="BG718" s="16" t="s">
        <v>6073</v>
      </c>
      <c r="BJ718" s="16" t="s">
        <v>462</v>
      </c>
      <c r="BK718" s="17" t="s">
        <v>65</v>
      </c>
      <c r="BL718" s="40" t="s">
        <v>6206</v>
      </c>
    </row>
    <row r="719" spans="1:64" ht="15" customHeight="1" x14ac:dyDescent="0.55000000000000004">
      <c r="A719" s="20">
        <v>958</v>
      </c>
      <c r="B719" s="20" t="s">
        <v>3132</v>
      </c>
      <c r="C719" s="20" t="s">
        <v>3133</v>
      </c>
      <c r="D719" s="2" t="s">
        <v>51</v>
      </c>
      <c r="E719" s="2" t="s">
        <v>2985</v>
      </c>
      <c r="F719" s="2" t="s">
        <v>3042</v>
      </c>
      <c r="G719" s="2" t="s">
        <v>93</v>
      </c>
      <c r="H719" s="3">
        <v>0</v>
      </c>
      <c r="I719" s="3">
        <v>0</v>
      </c>
      <c r="J719" s="3">
        <v>1</v>
      </c>
      <c r="K719" s="3">
        <v>0</v>
      </c>
      <c r="L719" s="3" t="s">
        <v>55</v>
      </c>
      <c r="P719" s="28">
        <v>5</v>
      </c>
      <c r="Q719" s="9"/>
      <c r="R719" s="4" t="s">
        <v>90</v>
      </c>
      <c r="U719" s="7"/>
      <c r="X719" s="27">
        <v>5</v>
      </c>
      <c r="Y719" s="12">
        <v>18755</v>
      </c>
      <c r="Z719" s="12" t="s">
        <v>69</v>
      </c>
      <c r="AB719" s="27">
        <v>5</v>
      </c>
      <c r="AC719" s="12">
        <v>18755</v>
      </c>
      <c r="AD719" s="12" t="s">
        <v>69</v>
      </c>
      <c r="AF719" s="26">
        <v>3</v>
      </c>
      <c r="AG719" s="13" t="s">
        <v>70</v>
      </c>
      <c r="AI719" s="26">
        <v>3</v>
      </c>
      <c r="AJ719" s="13" t="s">
        <v>70</v>
      </c>
      <c r="AK719" s="13" t="s">
        <v>3075</v>
      </c>
      <c r="AL719" s="25">
        <v>4</v>
      </c>
      <c r="AN719" s="14" t="s">
        <v>70</v>
      </c>
      <c r="AR719" s="15">
        <v>17</v>
      </c>
      <c r="AS719" s="15">
        <v>17</v>
      </c>
      <c r="AT719" s="15">
        <v>17</v>
      </c>
      <c r="AU719" s="15">
        <v>3</v>
      </c>
      <c r="AV719" s="15">
        <v>5</v>
      </c>
      <c r="AW719" s="15">
        <v>10</v>
      </c>
      <c r="AX719" s="15">
        <v>7</v>
      </c>
      <c r="AY719" s="15" t="s">
        <v>45</v>
      </c>
      <c r="AZ719" s="15" t="s">
        <v>63</v>
      </c>
      <c r="BC719" s="15" t="s">
        <v>6138</v>
      </c>
      <c r="BD719" s="16" t="s">
        <v>6226</v>
      </c>
      <c r="BE719" s="16" t="s">
        <v>6073</v>
      </c>
      <c r="BF719" s="16" t="s">
        <v>6226</v>
      </c>
      <c r="BG719" s="16" t="s">
        <v>6073</v>
      </c>
      <c r="BK719" s="17" t="s">
        <v>65</v>
      </c>
      <c r="BL719" s="40" t="s">
        <v>6206</v>
      </c>
    </row>
    <row r="720" spans="1:64" ht="15" customHeight="1" x14ac:dyDescent="0.55000000000000004">
      <c r="A720" s="20">
        <v>959</v>
      </c>
      <c r="B720" s="20" t="s">
        <v>3134</v>
      </c>
      <c r="C720" s="20" t="s">
        <v>3135</v>
      </c>
      <c r="D720" s="2" t="s">
        <v>51</v>
      </c>
      <c r="E720" s="2" t="s">
        <v>2985</v>
      </c>
      <c r="F720" s="2" t="s">
        <v>3042</v>
      </c>
      <c r="G720" s="2" t="s">
        <v>93</v>
      </c>
      <c r="H720" s="3">
        <v>0</v>
      </c>
      <c r="I720" s="3">
        <v>1</v>
      </c>
      <c r="J720" s="3">
        <v>0</v>
      </c>
      <c r="K720" s="3">
        <v>0</v>
      </c>
      <c r="L720" s="3" t="s">
        <v>55</v>
      </c>
      <c r="P720" s="28">
        <v>5</v>
      </c>
      <c r="Q720" s="8">
        <v>15000</v>
      </c>
      <c r="R720" s="4" t="s">
        <v>3136</v>
      </c>
      <c r="T720" s="11">
        <v>1</v>
      </c>
      <c r="U720" s="7">
        <v>15000</v>
      </c>
      <c r="V720" s="5" t="s">
        <v>408</v>
      </c>
      <c r="W720" s="4" t="s">
        <v>505</v>
      </c>
      <c r="X720" s="27">
        <v>3</v>
      </c>
      <c r="Y720" s="12">
        <v>528258</v>
      </c>
      <c r="Z720" s="12" t="s">
        <v>69</v>
      </c>
      <c r="AB720" s="27">
        <v>3</v>
      </c>
      <c r="AC720" s="12">
        <v>528258</v>
      </c>
      <c r="AD720" s="12" t="s">
        <v>69</v>
      </c>
      <c r="AF720" s="26">
        <v>5</v>
      </c>
      <c r="AG720" s="13" t="s">
        <v>104</v>
      </c>
      <c r="AH720" s="13" t="s">
        <v>3137</v>
      </c>
      <c r="AI720" s="26">
        <v>5</v>
      </c>
      <c r="AJ720" s="13" t="s">
        <v>104</v>
      </c>
      <c r="AK720" s="13" t="s">
        <v>3137</v>
      </c>
      <c r="AL720" s="25">
        <v>5</v>
      </c>
      <c r="AM720" s="14">
        <v>-3</v>
      </c>
      <c r="AN720" s="14" t="s">
        <v>387</v>
      </c>
      <c r="AP720" s="14" t="s">
        <v>3138</v>
      </c>
      <c r="AQ720" s="14" t="s">
        <v>3139</v>
      </c>
      <c r="AR720" s="15">
        <v>18</v>
      </c>
      <c r="AS720" s="15">
        <v>18</v>
      </c>
      <c r="AT720" s="15">
        <v>18</v>
      </c>
      <c r="AU720" s="15">
        <v>5</v>
      </c>
      <c r="AV720" s="15">
        <v>3</v>
      </c>
      <c r="AW720" s="15">
        <v>8</v>
      </c>
      <c r="AX720" s="15">
        <v>10</v>
      </c>
      <c r="AY720" s="15" t="s">
        <v>45</v>
      </c>
      <c r="BA720" s="15" t="s">
        <v>175</v>
      </c>
      <c r="BC720" s="15" t="s">
        <v>6138</v>
      </c>
      <c r="BD720" s="16" t="s">
        <v>6226</v>
      </c>
      <c r="BE720" s="16" t="s">
        <v>6243</v>
      </c>
      <c r="BF720" s="16" t="s">
        <v>6226</v>
      </c>
      <c r="BG720" s="16" t="s">
        <v>6243</v>
      </c>
      <c r="BI720" s="16" t="s">
        <v>3140</v>
      </c>
      <c r="BJ720" s="16" t="s">
        <v>417</v>
      </c>
      <c r="BK720" s="17" t="s">
        <v>65</v>
      </c>
      <c r="BL720" s="40" t="s">
        <v>6208</v>
      </c>
    </row>
    <row r="721" spans="1:64" ht="15" customHeight="1" x14ac:dyDescent="0.55000000000000004">
      <c r="A721" s="20">
        <v>960</v>
      </c>
      <c r="B721" s="20" t="s">
        <v>3141</v>
      </c>
      <c r="C721" s="20" t="s">
        <v>3142</v>
      </c>
      <c r="D721" s="2" t="s">
        <v>51</v>
      </c>
      <c r="E721" s="2" t="s">
        <v>2985</v>
      </c>
      <c r="F721" s="2" t="s">
        <v>3042</v>
      </c>
      <c r="H721" s="3">
        <v>1</v>
      </c>
      <c r="I721" s="3">
        <v>1</v>
      </c>
      <c r="J721" s="3">
        <v>0</v>
      </c>
      <c r="K721" s="3">
        <v>0</v>
      </c>
      <c r="L721" s="3" t="s">
        <v>55</v>
      </c>
      <c r="P721" s="28">
        <v>4</v>
      </c>
      <c r="Q721" s="8">
        <v>200000</v>
      </c>
      <c r="R721" s="4" t="s">
        <v>384</v>
      </c>
      <c r="T721" s="11">
        <v>1</v>
      </c>
      <c r="U721" s="7">
        <v>200000</v>
      </c>
      <c r="V721" s="5" t="s">
        <v>382</v>
      </c>
      <c r="W721" s="4" t="s">
        <v>505</v>
      </c>
      <c r="X721" s="27">
        <v>3</v>
      </c>
      <c r="Y721" s="12">
        <v>498904</v>
      </c>
      <c r="Z721" s="12" t="s">
        <v>69</v>
      </c>
      <c r="AA721" s="12" t="s">
        <v>3143</v>
      </c>
      <c r="AB721" s="27">
        <v>3</v>
      </c>
      <c r="AC721" s="12">
        <v>498904</v>
      </c>
      <c r="AD721" s="12" t="s">
        <v>69</v>
      </c>
      <c r="AE721" s="12" t="s">
        <v>3144</v>
      </c>
      <c r="AF721" s="26">
        <v>4</v>
      </c>
      <c r="AG721" s="13" t="s">
        <v>104</v>
      </c>
      <c r="AH721" s="13" t="s">
        <v>3145</v>
      </c>
      <c r="AI721" s="26">
        <v>4</v>
      </c>
      <c r="AJ721" s="13" t="s">
        <v>104</v>
      </c>
      <c r="AK721" s="13" t="s">
        <v>3146</v>
      </c>
      <c r="AL721" s="25">
        <v>1</v>
      </c>
      <c r="AM721" s="14">
        <v>1</v>
      </c>
      <c r="AN721" s="14" t="s">
        <v>387</v>
      </c>
      <c r="AP721" s="14" t="s">
        <v>3120</v>
      </c>
      <c r="AQ721" s="14" t="s">
        <v>389</v>
      </c>
      <c r="AR721" s="15">
        <v>12</v>
      </c>
      <c r="AS721" s="15">
        <v>12</v>
      </c>
      <c r="AT721" s="15">
        <v>12</v>
      </c>
      <c r="AU721" s="15">
        <v>4</v>
      </c>
      <c r="AV721" s="15">
        <v>3</v>
      </c>
      <c r="AW721" s="15">
        <v>7</v>
      </c>
      <c r="AX721" s="15">
        <v>5</v>
      </c>
      <c r="BD721" s="16" t="s">
        <v>6226</v>
      </c>
      <c r="BE721" s="16" t="s">
        <v>6250</v>
      </c>
      <c r="BF721" s="16" t="s">
        <v>6226</v>
      </c>
      <c r="BG721" s="16" t="s">
        <v>6250</v>
      </c>
      <c r="BJ721" s="16" t="s">
        <v>390</v>
      </c>
      <c r="BK721" s="17" t="s">
        <v>65</v>
      </c>
      <c r="BL721" s="40" t="s">
        <v>6206</v>
      </c>
    </row>
    <row r="722" spans="1:64" ht="15" customHeight="1" x14ac:dyDescent="0.55000000000000004">
      <c r="A722" s="20">
        <v>961</v>
      </c>
      <c r="B722" s="20" t="s">
        <v>3147</v>
      </c>
      <c r="C722" s="20" t="s">
        <v>3148</v>
      </c>
      <c r="D722" s="2" t="s">
        <v>51</v>
      </c>
      <c r="E722" s="2" t="s">
        <v>2985</v>
      </c>
      <c r="F722" s="2" t="s">
        <v>3042</v>
      </c>
      <c r="H722" s="3">
        <v>1</v>
      </c>
      <c r="I722" s="3">
        <v>1</v>
      </c>
      <c r="J722" s="3">
        <v>0</v>
      </c>
      <c r="K722" s="3">
        <v>0</v>
      </c>
      <c r="L722" s="3" t="s">
        <v>55</v>
      </c>
      <c r="P722" s="28">
        <v>3</v>
      </c>
      <c r="Q722" s="8">
        <v>1400000</v>
      </c>
      <c r="R722" s="4" t="s">
        <v>384</v>
      </c>
      <c r="T722" s="11">
        <v>1</v>
      </c>
      <c r="U722" s="7">
        <v>1400000</v>
      </c>
      <c r="V722" s="5" t="s">
        <v>382</v>
      </c>
      <c r="W722" s="4" t="s">
        <v>505</v>
      </c>
      <c r="X722" s="27">
        <v>1</v>
      </c>
      <c r="Y722" s="12">
        <v>7858070</v>
      </c>
      <c r="Z722" s="12" t="s">
        <v>69</v>
      </c>
      <c r="AB722" s="27">
        <v>1</v>
      </c>
      <c r="AC722" s="12">
        <v>7858070</v>
      </c>
      <c r="AD722" s="12" t="s">
        <v>69</v>
      </c>
      <c r="AF722" s="26">
        <v>3</v>
      </c>
      <c r="AG722" s="13" t="s">
        <v>104</v>
      </c>
      <c r="AI722" s="26">
        <v>3</v>
      </c>
      <c r="AJ722" s="13" t="s">
        <v>104</v>
      </c>
      <c r="AL722" s="25">
        <v>3</v>
      </c>
      <c r="AM722" s="14">
        <v>3</v>
      </c>
      <c r="AN722" s="14" t="s">
        <v>122</v>
      </c>
      <c r="AP722" s="14" t="s">
        <v>2764</v>
      </c>
      <c r="AQ722" s="14" t="s">
        <v>389</v>
      </c>
      <c r="AR722" s="15">
        <v>10</v>
      </c>
      <c r="AS722" s="15">
        <v>10</v>
      </c>
      <c r="AT722" s="15">
        <v>10</v>
      </c>
      <c r="AU722" s="15">
        <v>3</v>
      </c>
      <c r="AV722" s="15">
        <v>1</v>
      </c>
      <c r="AW722" s="15">
        <v>4</v>
      </c>
      <c r="AX722" s="15">
        <v>6</v>
      </c>
      <c r="BD722" s="16" t="s">
        <v>6226</v>
      </c>
      <c r="BE722" s="16" t="s">
        <v>6246</v>
      </c>
      <c r="BF722" s="16" t="s">
        <v>6226</v>
      </c>
      <c r="BG722" s="16" t="s">
        <v>6246</v>
      </c>
      <c r="BJ722" s="16" t="s">
        <v>532</v>
      </c>
      <c r="BK722" s="17" t="s">
        <v>65</v>
      </c>
      <c r="BL722" s="40" t="s">
        <v>6206</v>
      </c>
    </row>
    <row r="723" spans="1:64" ht="15" customHeight="1" x14ac:dyDescent="0.55000000000000004">
      <c r="A723" s="20">
        <v>962</v>
      </c>
      <c r="B723" s="20" t="s">
        <v>3149</v>
      </c>
      <c r="C723" s="20" t="s">
        <v>3150</v>
      </c>
      <c r="D723" s="2" t="s">
        <v>51</v>
      </c>
      <c r="E723" s="2" t="s">
        <v>2985</v>
      </c>
      <c r="F723" s="2" t="s">
        <v>3042</v>
      </c>
      <c r="G723" s="2" t="s">
        <v>93</v>
      </c>
      <c r="H723" s="3">
        <v>1</v>
      </c>
      <c r="I723" s="3">
        <v>1</v>
      </c>
      <c r="J723" s="3">
        <v>0</v>
      </c>
      <c r="K723" s="3">
        <v>0</v>
      </c>
      <c r="L723" s="3" t="s">
        <v>55</v>
      </c>
      <c r="P723" s="28">
        <v>3</v>
      </c>
      <c r="Q723" s="8">
        <v>1800000</v>
      </c>
      <c r="R723" s="4" t="s">
        <v>384</v>
      </c>
      <c r="T723" s="11">
        <v>1</v>
      </c>
      <c r="U723" s="7">
        <v>1800000</v>
      </c>
      <c r="V723" s="5" t="s">
        <v>382</v>
      </c>
      <c r="W723" s="4" t="s">
        <v>505</v>
      </c>
      <c r="X723" s="27">
        <v>1</v>
      </c>
      <c r="Y723" s="12">
        <v>6740879</v>
      </c>
      <c r="Z723" s="12" t="s">
        <v>69</v>
      </c>
      <c r="AB723" s="27">
        <v>1</v>
      </c>
      <c r="AC723" s="12">
        <v>6740879</v>
      </c>
      <c r="AD723" s="12" t="s">
        <v>69</v>
      </c>
      <c r="AE723" s="12" t="s">
        <v>3151</v>
      </c>
      <c r="AF723" s="26">
        <v>3</v>
      </c>
      <c r="AG723" s="13" t="s">
        <v>104</v>
      </c>
      <c r="AH723" s="13" t="s">
        <v>3152</v>
      </c>
      <c r="AI723" s="26">
        <v>3</v>
      </c>
      <c r="AJ723" s="13" t="s">
        <v>104</v>
      </c>
      <c r="AL723" s="25">
        <v>2</v>
      </c>
      <c r="AM723" s="14">
        <v>1</v>
      </c>
      <c r="AN723" s="14" t="s">
        <v>387</v>
      </c>
      <c r="AP723" s="14" t="s">
        <v>3153</v>
      </c>
      <c r="AQ723" s="14" t="s">
        <v>389</v>
      </c>
      <c r="AR723" s="15">
        <v>9</v>
      </c>
      <c r="AS723" s="15">
        <v>9</v>
      </c>
      <c r="AT723" s="15">
        <v>9</v>
      </c>
      <c r="AU723" s="15">
        <v>3</v>
      </c>
      <c r="AV723" s="15">
        <v>1</v>
      </c>
      <c r="AW723" s="15">
        <v>4</v>
      </c>
      <c r="AX723" s="15">
        <v>5</v>
      </c>
      <c r="BD723" s="16" t="s">
        <v>6226</v>
      </c>
      <c r="BE723" s="16" t="s">
        <v>6246</v>
      </c>
      <c r="BF723" s="16" t="s">
        <v>6226</v>
      </c>
      <c r="BG723" s="16" t="s">
        <v>6246</v>
      </c>
      <c r="BJ723" s="16" t="s">
        <v>532</v>
      </c>
      <c r="BK723" s="17" t="s">
        <v>65</v>
      </c>
      <c r="BL723" s="40" t="s">
        <v>6206</v>
      </c>
    </row>
    <row r="724" spans="1:64" ht="15" customHeight="1" x14ac:dyDescent="0.55000000000000004">
      <c r="A724" s="20">
        <v>963</v>
      </c>
      <c r="B724" s="20" t="s">
        <v>3154</v>
      </c>
      <c r="C724" s="20" t="s">
        <v>3155</v>
      </c>
      <c r="D724" s="2" t="s">
        <v>51</v>
      </c>
      <c r="E724" s="2" t="s">
        <v>2985</v>
      </c>
      <c r="F724" s="2" t="s">
        <v>3042</v>
      </c>
      <c r="H724" s="3">
        <v>0</v>
      </c>
      <c r="I724" s="3">
        <v>0</v>
      </c>
      <c r="J724" s="3">
        <v>0</v>
      </c>
      <c r="K724" s="3">
        <v>1</v>
      </c>
      <c r="L724" s="3" t="s">
        <v>55</v>
      </c>
      <c r="P724" s="28">
        <v>3</v>
      </c>
      <c r="Q724" s="9"/>
      <c r="R724" s="4" t="s">
        <v>57</v>
      </c>
      <c r="U724" s="7"/>
      <c r="X724" s="27">
        <v>3</v>
      </c>
      <c r="Y724" s="12">
        <v>685012</v>
      </c>
      <c r="Z724" s="12" t="s">
        <v>58</v>
      </c>
      <c r="AB724" s="27">
        <v>3</v>
      </c>
      <c r="AC724" s="12">
        <v>685012</v>
      </c>
      <c r="AD724" s="12" t="s">
        <v>58</v>
      </c>
      <c r="AF724" s="26">
        <v>4</v>
      </c>
      <c r="AG724" s="13" t="s">
        <v>59</v>
      </c>
      <c r="AI724" s="26">
        <v>4</v>
      </c>
      <c r="AJ724" s="13" t="s">
        <v>59</v>
      </c>
      <c r="AL724" s="25">
        <v>4</v>
      </c>
      <c r="AN724" s="14" t="s">
        <v>61</v>
      </c>
      <c r="AR724" s="15">
        <v>14</v>
      </c>
      <c r="AS724" s="15">
        <v>14</v>
      </c>
      <c r="AT724" s="15">
        <v>14</v>
      </c>
      <c r="AU724" s="15">
        <v>4</v>
      </c>
      <c r="AV724" s="15">
        <v>3</v>
      </c>
      <c r="AW724" s="15">
        <v>6</v>
      </c>
      <c r="AX724" s="15">
        <v>8</v>
      </c>
      <c r="BA724" s="15" t="s">
        <v>175</v>
      </c>
      <c r="BC724" s="15" t="s">
        <v>6201</v>
      </c>
      <c r="BD724" s="16" t="s">
        <v>6226</v>
      </c>
      <c r="BE724" s="16" t="s">
        <v>76</v>
      </c>
      <c r="BF724" s="16" t="s">
        <v>6226</v>
      </c>
      <c r="BG724" s="16" t="s">
        <v>76</v>
      </c>
      <c r="BH724" s="16" t="s">
        <v>74</v>
      </c>
      <c r="BK724" s="17" t="s">
        <v>65</v>
      </c>
      <c r="BL724" s="40" t="s">
        <v>6206</v>
      </c>
    </row>
    <row r="725" spans="1:64" ht="15" customHeight="1" x14ac:dyDescent="0.55000000000000004">
      <c r="A725" s="20">
        <v>964</v>
      </c>
      <c r="B725" s="20" t="s">
        <v>3156</v>
      </c>
      <c r="C725" s="20" t="s">
        <v>3157</v>
      </c>
      <c r="D725" s="2" t="s">
        <v>51</v>
      </c>
      <c r="E725" s="2" t="s">
        <v>2985</v>
      </c>
      <c r="F725" s="2" t="s">
        <v>3042</v>
      </c>
      <c r="G725" s="2" t="s">
        <v>93</v>
      </c>
      <c r="H725" s="3">
        <v>0</v>
      </c>
      <c r="I725" s="3">
        <v>0</v>
      </c>
      <c r="J725" s="3">
        <v>0</v>
      </c>
      <c r="K725" s="3">
        <v>1</v>
      </c>
      <c r="L725" s="3" t="s">
        <v>55</v>
      </c>
      <c r="P725" s="28">
        <v>4</v>
      </c>
      <c r="Q725" s="9"/>
      <c r="R725" s="4" t="s">
        <v>57</v>
      </c>
      <c r="U725" s="7"/>
      <c r="X725" s="27">
        <v>4</v>
      </c>
      <c r="Y725" s="12">
        <v>92899</v>
      </c>
      <c r="Z725" s="12" t="s">
        <v>58</v>
      </c>
      <c r="AB725" s="27">
        <v>4</v>
      </c>
      <c r="AC725" s="12">
        <v>92899</v>
      </c>
      <c r="AD725" s="12" t="s">
        <v>58</v>
      </c>
      <c r="AF725" s="26">
        <v>4</v>
      </c>
      <c r="AG725" s="13" t="s">
        <v>59</v>
      </c>
      <c r="AI725" s="26">
        <v>4</v>
      </c>
      <c r="AJ725" s="13" t="s">
        <v>59</v>
      </c>
      <c r="AL725" s="25">
        <v>5</v>
      </c>
      <c r="AN725" s="14" t="s">
        <v>61</v>
      </c>
      <c r="AR725" s="15">
        <v>17</v>
      </c>
      <c r="AS725" s="15">
        <v>17</v>
      </c>
      <c r="AT725" s="15">
        <v>17</v>
      </c>
      <c r="AU725" s="15">
        <v>4</v>
      </c>
      <c r="AV725" s="15">
        <v>4</v>
      </c>
      <c r="AW725" s="15">
        <v>8</v>
      </c>
      <c r="AX725" s="15">
        <v>9</v>
      </c>
      <c r="AY725" s="15" t="s">
        <v>45</v>
      </c>
      <c r="BA725" s="15" t="s">
        <v>175</v>
      </c>
      <c r="BC725" s="15" t="s">
        <v>6138</v>
      </c>
      <c r="BD725" s="16" t="s">
        <v>6226</v>
      </c>
      <c r="BE725" s="16" t="s">
        <v>76</v>
      </c>
      <c r="BF725" s="16" t="s">
        <v>6226</v>
      </c>
      <c r="BG725" s="16" t="s">
        <v>76</v>
      </c>
      <c r="BH725" s="16" t="s">
        <v>74</v>
      </c>
      <c r="BK725" s="17" t="s">
        <v>65</v>
      </c>
      <c r="BL725" s="40" t="s">
        <v>6206</v>
      </c>
    </row>
    <row r="726" spans="1:64" ht="15" customHeight="1" x14ac:dyDescent="0.55000000000000004">
      <c r="A726" s="20">
        <v>965</v>
      </c>
      <c r="B726" s="20" t="s">
        <v>3158</v>
      </c>
      <c r="C726" s="20" t="s">
        <v>3159</v>
      </c>
      <c r="D726" s="2" t="s">
        <v>51</v>
      </c>
      <c r="E726" s="2" t="s">
        <v>2985</v>
      </c>
      <c r="F726" s="2" t="s">
        <v>3042</v>
      </c>
      <c r="G726" s="2" t="s">
        <v>93</v>
      </c>
      <c r="H726" s="3">
        <v>0</v>
      </c>
      <c r="I726" s="3">
        <v>0</v>
      </c>
      <c r="J726" s="3">
        <v>0</v>
      </c>
      <c r="K726" s="3">
        <v>1</v>
      </c>
      <c r="L726" s="3" t="s">
        <v>55</v>
      </c>
      <c r="P726" s="28">
        <v>5</v>
      </c>
      <c r="Q726" s="9"/>
      <c r="R726" s="4" t="s">
        <v>57</v>
      </c>
      <c r="U726" s="7"/>
      <c r="X726" s="27">
        <v>5</v>
      </c>
      <c r="Y726" s="12">
        <v>5400</v>
      </c>
      <c r="Z726" s="12" t="s">
        <v>58</v>
      </c>
      <c r="AB726" s="27">
        <v>5</v>
      </c>
      <c r="AC726" s="12">
        <v>5400</v>
      </c>
      <c r="AD726" s="12" t="s">
        <v>58</v>
      </c>
      <c r="AF726" s="26">
        <v>3</v>
      </c>
      <c r="AG726" s="13" t="s">
        <v>59</v>
      </c>
      <c r="AI726" s="26">
        <v>3</v>
      </c>
      <c r="AJ726" s="13" t="s">
        <v>59</v>
      </c>
      <c r="AL726" s="25">
        <v>4</v>
      </c>
      <c r="AN726" s="14" t="s">
        <v>61</v>
      </c>
      <c r="AR726" s="15">
        <v>17</v>
      </c>
      <c r="AS726" s="15">
        <v>17</v>
      </c>
      <c r="AT726" s="15">
        <v>17</v>
      </c>
      <c r="AU726" s="15">
        <v>3</v>
      </c>
      <c r="AV726" s="15">
        <v>5</v>
      </c>
      <c r="AW726" s="15">
        <v>10</v>
      </c>
      <c r="AX726" s="15">
        <v>7</v>
      </c>
      <c r="AY726" s="15" t="s">
        <v>45</v>
      </c>
      <c r="AZ726" s="15" t="s">
        <v>63</v>
      </c>
      <c r="BC726" s="15" t="s">
        <v>6138</v>
      </c>
      <c r="BD726" s="16" t="s">
        <v>6226</v>
      </c>
      <c r="BE726" s="16" t="s">
        <v>76</v>
      </c>
      <c r="BF726" s="16" t="s">
        <v>6226</v>
      </c>
      <c r="BG726" s="16" t="s">
        <v>76</v>
      </c>
      <c r="BH726" s="16" t="s">
        <v>74</v>
      </c>
      <c r="BK726" s="17" t="s">
        <v>65</v>
      </c>
      <c r="BL726" s="40" t="s">
        <v>6206</v>
      </c>
    </row>
    <row r="727" spans="1:64" ht="15" customHeight="1" x14ac:dyDescent="0.55000000000000004">
      <c r="A727" s="20">
        <v>966</v>
      </c>
      <c r="B727" s="20" t="s">
        <v>3160</v>
      </c>
      <c r="C727" s="20" t="s">
        <v>3161</v>
      </c>
      <c r="D727" s="2" t="s">
        <v>51</v>
      </c>
      <c r="E727" s="2" t="s">
        <v>2985</v>
      </c>
      <c r="F727" s="2" t="s">
        <v>3042</v>
      </c>
      <c r="H727" s="3">
        <v>0</v>
      </c>
      <c r="I727" s="3">
        <v>0</v>
      </c>
      <c r="J727" s="3">
        <v>0</v>
      </c>
      <c r="K727" s="3">
        <v>1</v>
      </c>
      <c r="L727" s="3" t="s">
        <v>55</v>
      </c>
      <c r="P727" s="28">
        <v>3</v>
      </c>
      <c r="Q727" s="9"/>
      <c r="R727" s="4" t="s">
        <v>57</v>
      </c>
      <c r="U727" s="7"/>
      <c r="X727" s="27">
        <v>1</v>
      </c>
      <c r="Y727" s="12">
        <v>8619875</v>
      </c>
      <c r="Z727" s="12" t="s">
        <v>58</v>
      </c>
      <c r="AB727" s="27">
        <v>1</v>
      </c>
      <c r="AC727" s="12">
        <v>8619875</v>
      </c>
      <c r="AD727" s="12" t="s">
        <v>58</v>
      </c>
      <c r="AF727" s="26">
        <v>4</v>
      </c>
      <c r="AG727" s="13" t="s">
        <v>59</v>
      </c>
      <c r="AI727" s="26">
        <v>4</v>
      </c>
      <c r="AJ727" s="13" t="s">
        <v>59</v>
      </c>
      <c r="AL727" s="25">
        <v>5</v>
      </c>
      <c r="AN727" s="14" t="s">
        <v>61</v>
      </c>
      <c r="AR727" s="15">
        <v>13</v>
      </c>
      <c r="AS727" s="15">
        <v>13</v>
      </c>
      <c r="AT727" s="15">
        <v>13</v>
      </c>
      <c r="AU727" s="15">
        <v>4</v>
      </c>
      <c r="AV727" s="15">
        <v>1</v>
      </c>
      <c r="AW727" s="15">
        <v>4</v>
      </c>
      <c r="AX727" s="15">
        <v>9</v>
      </c>
      <c r="BA727" s="15" t="s">
        <v>175</v>
      </c>
      <c r="BB727" s="15" t="s">
        <v>48</v>
      </c>
      <c r="BC727" s="15" t="s">
        <v>6201</v>
      </c>
      <c r="BD727" s="16" t="s">
        <v>6226</v>
      </c>
      <c r="BE727" s="16" t="s">
        <v>76</v>
      </c>
      <c r="BF727" s="16" t="s">
        <v>6226</v>
      </c>
      <c r="BG727" s="16" t="s">
        <v>76</v>
      </c>
      <c r="BH727" s="16" t="s">
        <v>74</v>
      </c>
      <c r="BK727" s="17" t="s">
        <v>65</v>
      </c>
      <c r="BL727" s="40" t="s">
        <v>6206</v>
      </c>
    </row>
    <row r="728" spans="1:64" ht="15" customHeight="1" x14ac:dyDescent="0.55000000000000004">
      <c r="A728" s="20">
        <v>967</v>
      </c>
      <c r="B728" s="20" t="s">
        <v>3162</v>
      </c>
      <c r="C728" s="20" t="s">
        <v>3163</v>
      </c>
      <c r="D728" s="2" t="s">
        <v>51</v>
      </c>
      <c r="E728" s="2" t="s">
        <v>2985</v>
      </c>
      <c r="F728" s="2" t="s">
        <v>3042</v>
      </c>
      <c r="H728" s="3">
        <v>0</v>
      </c>
      <c r="I728" s="3">
        <v>0</v>
      </c>
      <c r="J728" s="3">
        <v>1</v>
      </c>
      <c r="K728" s="3">
        <v>1</v>
      </c>
      <c r="L728" s="3" t="s">
        <v>55</v>
      </c>
      <c r="P728" s="28">
        <v>3</v>
      </c>
      <c r="Q728" s="9"/>
      <c r="R728" s="4" t="s">
        <v>90</v>
      </c>
      <c r="U728" s="7"/>
      <c r="X728" s="27">
        <v>2</v>
      </c>
      <c r="Y728" s="12">
        <v>1827176</v>
      </c>
      <c r="Z728" s="12" t="s">
        <v>69</v>
      </c>
      <c r="AB728" s="27">
        <v>2</v>
      </c>
      <c r="AC728" s="12">
        <v>1827176</v>
      </c>
      <c r="AD728" s="12" t="s">
        <v>69</v>
      </c>
      <c r="AF728" s="26">
        <v>2</v>
      </c>
      <c r="AG728" s="13" t="s">
        <v>70</v>
      </c>
      <c r="AI728" s="26">
        <v>2</v>
      </c>
      <c r="AJ728" s="13" t="s">
        <v>70</v>
      </c>
      <c r="AK728" s="13" t="s">
        <v>334</v>
      </c>
      <c r="AL728" s="25">
        <v>4</v>
      </c>
      <c r="AN728" s="14" t="s">
        <v>59</v>
      </c>
      <c r="AR728" s="15">
        <v>11</v>
      </c>
      <c r="AS728" s="15">
        <v>11</v>
      </c>
      <c r="AT728" s="15">
        <v>11</v>
      </c>
      <c r="AU728" s="15">
        <v>2</v>
      </c>
      <c r="AV728" s="15">
        <v>2</v>
      </c>
      <c r="AW728" s="15">
        <v>5</v>
      </c>
      <c r="AX728" s="15">
        <v>6</v>
      </c>
      <c r="BD728" s="16" t="s">
        <v>6226</v>
      </c>
      <c r="BE728" s="16" t="s">
        <v>3164</v>
      </c>
      <c r="BF728" s="16" t="s">
        <v>6226</v>
      </c>
      <c r="BG728" s="16" t="s">
        <v>3164</v>
      </c>
      <c r="BH728" s="16" t="s">
        <v>64</v>
      </c>
      <c r="BK728" s="17" t="s">
        <v>65</v>
      </c>
      <c r="BL728" s="40" t="s">
        <v>6206</v>
      </c>
    </row>
    <row r="729" spans="1:64" ht="15" customHeight="1" x14ac:dyDescent="0.55000000000000004">
      <c r="A729" s="20">
        <v>968</v>
      </c>
      <c r="B729" s="20" t="s">
        <v>3165</v>
      </c>
      <c r="C729" s="20" t="s">
        <v>3166</v>
      </c>
      <c r="D729" s="2" t="s">
        <v>51</v>
      </c>
      <c r="E729" s="2" t="s">
        <v>2985</v>
      </c>
      <c r="F729" s="2" t="s">
        <v>3042</v>
      </c>
      <c r="G729" s="2" t="s">
        <v>93</v>
      </c>
      <c r="H729" s="3">
        <v>0</v>
      </c>
      <c r="I729" s="3">
        <v>0</v>
      </c>
      <c r="J729" s="3">
        <v>1</v>
      </c>
      <c r="K729" s="3">
        <v>0</v>
      </c>
      <c r="L729" s="3" t="s">
        <v>55</v>
      </c>
      <c r="P729" s="28">
        <v>5</v>
      </c>
      <c r="Q729" s="9"/>
      <c r="R729" s="4" t="s">
        <v>90</v>
      </c>
      <c r="U729" s="7"/>
      <c r="X729" s="27">
        <v>4</v>
      </c>
      <c r="Y729" s="12">
        <v>197267</v>
      </c>
      <c r="Z729" s="12" t="s">
        <v>69</v>
      </c>
      <c r="AB729" s="27">
        <v>4</v>
      </c>
      <c r="AC729" s="12">
        <v>197267</v>
      </c>
      <c r="AD729" s="12" t="s">
        <v>69</v>
      </c>
      <c r="AF729" s="26">
        <v>4</v>
      </c>
      <c r="AG729" s="13" t="s">
        <v>70</v>
      </c>
      <c r="AH729" s="13" t="s">
        <v>348</v>
      </c>
      <c r="AI729" s="26">
        <v>4</v>
      </c>
      <c r="AJ729" s="13" t="s">
        <v>70</v>
      </c>
      <c r="AK729" s="13" t="s">
        <v>344</v>
      </c>
      <c r="AL729" s="25">
        <v>4</v>
      </c>
      <c r="AN729" s="14" t="s">
        <v>349</v>
      </c>
      <c r="AO729" s="14" t="s">
        <v>3167</v>
      </c>
      <c r="AR729" s="15">
        <v>17</v>
      </c>
      <c r="AS729" s="15">
        <v>17</v>
      </c>
      <c r="AT729" s="15">
        <v>17</v>
      </c>
      <c r="AU729" s="15">
        <v>4</v>
      </c>
      <c r="AV729" s="15">
        <v>4</v>
      </c>
      <c r="AW729" s="15">
        <v>9</v>
      </c>
      <c r="AX729" s="15">
        <v>8</v>
      </c>
      <c r="AY729" s="15" t="s">
        <v>45</v>
      </c>
      <c r="AZ729" s="15" t="s">
        <v>63</v>
      </c>
      <c r="BC729" s="15" t="s">
        <v>6138</v>
      </c>
      <c r="BD729" s="16" t="s">
        <v>6226</v>
      </c>
      <c r="BE729" s="16" t="s">
        <v>6335</v>
      </c>
      <c r="BF729" s="16" t="s">
        <v>6226</v>
      </c>
      <c r="BG729" s="16" t="s">
        <v>6335</v>
      </c>
      <c r="BI729" s="16" t="s">
        <v>368</v>
      </c>
      <c r="BK729" s="17" t="s">
        <v>65</v>
      </c>
      <c r="BL729" s="40" t="s">
        <v>6206</v>
      </c>
    </row>
    <row r="730" spans="1:64" ht="15" customHeight="1" x14ac:dyDescent="0.55000000000000004">
      <c r="A730" s="20">
        <v>969</v>
      </c>
      <c r="B730" s="20" t="s">
        <v>3168</v>
      </c>
      <c r="C730" s="20" t="s">
        <v>3169</v>
      </c>
      <c r="D730" s="2" t="s">
        <v>51</v>
      </c>
      <c r="E730" s="2" t="s">
        <v>2985</v>
      </c>
      <c r="F730" s="2" t="s">
        <v>3042</v>
      </c>
      <c r="H730" s="3">
        <v>0</v>
      </c>
      <c r="I730" s="3">
        <v>0</v>
      </c>
      <c r="J730" s="3">
        <v>0</v>
      </c>
      <c r="K730" s="3">
        <v>1</v>
      </c>
      <c r="L730" s="3" t="s">
        <v>55</v>
      </c>
      <c r="P730" s="28">
        <v>3</v>
      </c>
      <c r="Q730" s="9"/>
      <c r="R730" s="4" t="s">
        <v>57</v>
      </c>
      <c r="U730" s="7"/>
      <c r="X730" s="27">
        <v>2</v>
      </c>
      <c r="Y730" s="12">
        <v>3381510</v>
      </c>
      <c r="Z730" s="12" t="s">
        <v>58</v>
      </c>
      <c r="AB730" s="27">
        <v>2</v>
      </c>
      <c r="AC730" s="12">
        <v>3381510</v>
      </c>
      <c r="AD730" s="12" t="s">
        <v>58</v>
      </c>
      <c r="AF730" s="26">
        <v>2</v>
      </c>
      <c r="AG730" s="13" t="s">
        <v>59</v>
      </c>
      <c r="AI730" s="26">
        <v>2</v>
      </c>
      <c r="AJ730" s="13" t="s">
        <v>59</v>
      </c>
      <c r="AL730" s="25">
        <v>2</v>
      </c>
      <c r="AN730" s="14" t="s">
        <v>61</v>
      </c>
      <c r="AR730" s="15">
        <v>9</v>
      </c>
      <c r="AS730" s="15">
        <v>9</v>
      </c>
      <c r="AT730" s="15">
        <v>9</v>
      </c>
      <c r="AU730" s="15">
        <v>2</v>
      </c>
      <c r="AV730" s="15">
        <v>2</v>
      </c>
      <c r="AW730" s="15">
        <v>5</v>
      </c>
      <c r="AX730" s="15">
        <v>4</v>
      </c>
      <c r="BD730" s="16" t="s">
        <v>6226</v>
      </c>
      <c r="BE730" s="16" t="s">
        <v>6276</v>
      </c>
      <c r="BF730" s="16" t="s">
        <v>6226</v>
      </c>
      <c r="BG730" s="16" t="s">
        <v>6276</v>
      </c>
      <c r="BH730" s="16" t="s">
        <v>2520</v>
      </c>
      <c r="BK730" s="17" t="s">
        <v>65</v>
      </c>
      <c r="BL730" s="40" t="s">
        <v>6206</v>
      </c>
    </row>
    <row r="731" spans="1:64" ht="15" customHeight="1" x14ac:dyDescent="0.55000000000000004">
      <c r="A731" s="20">
        <v>970</v>
      </c>
      <c r="B731" s="20" t="s">
        <v>3170</v>
      </c>
      <c r="C731" s="20" t="s">
        <v>3171</v>
      </c>
      <c r="D731" s="2" t="s">
        <v>51</v>
      </c>
      <c r="E731" s="2" t="s">
        <v>2985</v>
      </c>
      <c r="F731" s="2" t="s">
        <v>3042</v>
      </c>
      <c r="H731" s="3">
        <v>1</v>
      </c>
      <c r="I731" s="3">
        <v>1</v>
      </c>
      <c r="J731" s="3">
        <v>1</v>
      </c>
      <c r="K731" s="3">
        <v>1</v>
      </c>
      <c r="L731" s="3" t="s">
        <v>100</v>
      </c>
      <c r="P731" s="28">
        <v>2</v>
      </c>
      <c r="Q731" s="8">
        <v>10000000</v>
      </c>
      <c r="R731" s="4" t="s">
        <v>384</v>
      </c>
      <c r="T731" s="11">
        <v>1</v>
      </c>
      <c r="U731" s="7">
        <v>9900000</v>
      </c>
      <c r="V731" s="5" t="s">
        <v>382</v>
      </c>
      <c r="W731" s="4" t="s">
        <v>3172</v>
      </c>
      <c r="X731" s="27">
        <v>1</v>
      </c>
      <c r="Y731" s="12">
        <v>14801848</v>
      </c>
      <c r="Z731" s="12" t="s">
        <v>69</v>
      </c>
      <c r="AB731" s="27">
        <v>1</v>
      </c>
      <c r="AC731" s="12">
        <v>9828397</v>
      </c>
      <c r="AD731" s="12" t="s">
        <v>69</v>
      </c>
      <c r="AF731" s="26">
        <v>2</v>
      </c>
      <c r="AG731" s="13" t="s">
        <v>104</v>
      </c>
      <c r="AH731" s="13" t="s">
        <v>3173</v>
      </c>
      <c r="AI731" s="26">
        <v>2</v>
      </c>
      <c r="AJ731" s="13" t="s">
        <v>104</v>
      </c>
      <c r="AK731" s="13" t="s">
        <v>3174</v>
      </c>
      <c r="AL731" s="25">
        <v>4</v>
      </c>
      <c r="AN731" s="14" t="s">
        <v>387</v>
      </c>
      <c r="AR731" s="15">
        <v>9</v>
      </c>
      <c r="AS731" s="15">
        <v>9</v>
      </c>
      <c r="AT731" s="15">
        <v>9</v>
      </c>
      <c r="AU731" s="15">
        <v>2</v>
      </c>
      <c r="AV731" s="15">
        <v>1</v>
      </c>
      <c r="AW731" s="15">
        <v>3</v>
      </c>
      <c r="AX731" s="15">
        <v>6</v>
      </c>
      <c r="BD731" s="16" t="s">
        <v>6226</v>
      </c>
      <c r="BE731" s="16" t="s">
        <v>591</v>
      </c>
      <c r="BF731" s="16" t="s">
        <v>6226</v>
      </c>
      <c r="BG731" s="16" t="s">
        <v>591</v>
      </c>
      <c r="BH731" s="16" t="s">
        <v>422</v>
      </c>
      <c r="BJ731" s="16" t="s">
        <v>511</v>
      </c>
      <c r="BK731" s="17" t="s">
        <v>3175</v>
      </c>
      <c r="BL731" s="40" t="s">
        <v>6206</v>
      </c>
    </row>
    <row r="732" spans="1:64" ht="15" customHeight="1" x14ac:dyDescent="0.55000000000000004">
      <c r="A732" s="20">
        <v>971</v>
      </c>
      <c r="B732" s="20" t="s">
        <v>3176</v>
      </c>
      <c r="C732" s="20" t="s">
        <v>3177</v>
      </c>
      <c r="D732" s="2" t="s">
        <v>51</v>
      </c>
      <c r="E732" s="2" t="s">
        <v>2985</v>
      </c>
      <c r="F732" s="2" t="s">
        <v>3042</v>
      </c>
      <c r="H732" s="3">
        <v>0</v>
      </c>
      <c r="I732" s="3">
        <v>1</v>
      </c>
      <c r="J732" s="3">
        <v>1</v>
      </c>
      <c r="K732" s="3">
        <v>0</v>
      </c>
      <c r="L732" s="3" t="s">
        <v>55</v>
      </c>
      <c r="P732" s="28">
        <v>3</v>
      </c>
      <c r="Q732" s="8">
        <v>610000</v>
      </c>
      <c r="R732" s="4" t="s">
        <v>384</v>
      </c>
      <c r="T732" s="11">
        <v>1</v>
      </c>
      <c r="U732" s="7">
        <v>240000</v>
      </c>
      <c r="V732" s="5" t="s">
        <v>382</v>
      </c>
      <c r="W732" s="4" t="s">
        <v>3178</v>
      </c>
      <c r="X732" s="27">
        <v>3</v>
      </c>
      <c r="Y732" s="12">
        <v>377752</v>
      </c>
      <c r="Z732" s="12" t="s">
        <v>69</v>
      </c>
      <c r="AB732" s="27">
        <v>3</v>
      </c>
      <c r="AC732" s="12">
        <v>377752</v>
      </c>
      <c r="AD732" s="12" t="s">
        <v>69</v>
      </c>
      <c r="AF732" s="26">
        <v>4</v>
      </c>
      <c r="AG732" s="13" t="s">
        <v>104</v>
      </c>
      <c r="AH732" s="13" t="s">
        <v>3179</v>
      </c>
      <c r="AI732" s="26">
        <v>3</v>
      </c>
      <c r="AJ732" s="13" t="s">
        <v>104</v>
      </c>
      <c r="AL732" s="25">
        <v>5</v>
      </c>
      <c r="AM732" s="14">
        <v>-1</v>
      </c>
      <c r="AN732" s="14" t="s">
        <v>387</v>
      </c>
      <c r="AP732" s="14" t="s">
        <v>826</v>
      </c>
      <c r="AQ732" s="14" t="s">
        <v>3180</v>
      </c>
      <c r="AR732" s="15">
        <v>15</v>
      </c>
      <c r="AS732" s="15">
        <v>14</v>
      </c>
      <c r="AT732" s="15">
        <v>15</v>
      </c>
      <c r="AU732" s="15">
        <v>4</v>
      </c>
      <c r="AV732" s="15">
        <v>3</v>
      </c>
      <c r="AW732" s="15">
        <v>6</v>
      </c>
      <c r="AX732" s="15">
        <v>9</v>
      </c>
      <c r="BA732" s="15" t="s">
        <v>175</v>
      </c>
      <c r="BB732" s="15" t="s">
        <v>48</v>
      </c>
      <c r="BC732" s="15" t="s">
        <v>6201</v>
      </c>
      <c r="BD732" s="16" t="s">
        <v>467</v>
      </c>
      <c r="BE732" s="16" t="s">
        <v>453</v>
      </c>
      <c r="BF732" s="16" t="s">
        <v>467</v>
      </c>
      <c r="BG732" s="16" t="s">
        <v>453</v>
      </c>
      <c r="BJ732" s="16" t="s">
        <v>435</v>
      </c>
      <c r="BK732" s="17" t="s">
        <v>65</v>
      </c>
      <c r="BL732" s="40" t="s">
        <v>6206</v>
      </c>
    </row>
    <row r="733" spans="1:64" ht="15" customHeight="1" x14ac:dyDescent="0.55000000000000004">
      <c r="A733" s="20">
        <v>973</v>
      </c>
      <c r="B733" s="20" t="s">
        <v>3181</v>
      </c>
      <c r="C733" s="20" t="s">
        <v>3182</v>
      </c>
      <c r="D733" s="2" t="s">
        <v>51</v>
      </c>
      <c r="E733" s="2" t="s">
        <v>2985</v>
      </c>
      <c r="F733" s="2" t="s">
        <v>3042</v>
      </c>
      <c r="H733" s="3">
        <v>0</v>
      </c>
      <c r="I733" s="3">
        <v>0</v>
      </c>
      <c r="J733" s="3">
        <v>0</v>
      </c>
      <c r="K733" s="3">
        <v>1</v>
      </c>
      <c r="L733" s="3" t="s">
        <v>55</v>
      </c>
      <c r="P733" s="28">
        <v>4</v>
      </c>
      <c r="Q733" s="9"/>
      <c r="R733" s="4" t="s">
        <v>57</v>
      </c>
      <c r="U733" s="7"/>
      <c r="X733" s="27">
        <v>4</v>
      </c>
      <c r="Y733" s="12">
        <v>297051</v>
      </c>
      <c r="Z733" s="12" t="s">
        <v>58</v>
      </c>
      <c r="AB733" s="27">
        <v>4</v>
      </c>
      <c r="AC733" s="12">
        <v>297051</v>
      </c>
      <c r="AD733" s="12" t="s">
        <v>58</v>
      </c>
      <c r="AF733" s="26">
        <v>4</v>
      </c>
      <c r="AG733" s="13" t="s">
        <v>59</v>
      </c>
      <c r="AI733" s="26">
        <v>4</v>
      </c>
      <c r="AJ733" s="13" t="s">
        <v>59</v>
      </c>
      <c r="AL733" s="25">
        <v>5</v>
      </c>
      <c r="AN733" s="14" t="s">
        <v>61</v>
      </c>
      <c r="AR733" s="15">
        <v>17</v>
      </c>
      <c r="AS733" s="15">
        <v>17</v>
      </c>
      <c r="AT733" s="15">
        <v>17</v>
      </c>
      <c r="AU733" s="15">
        <v>4</v>
      </c>
      <c r="AV733" s="15">
        <v>4</v>
      </c>
      <c r="AW733" s="15">
        <v>8</v>
      </c>
      <c r="AX733" s="15">
        <v>9</v>
      </c>
      <c r="AY733" s="15" t="s">
        <v>45</v>
      </c>
      <c r="BA733" s="15" t="s">
        <v>175</v>
      </c>
      <c r="BC733" s="15" t="s">
        <v>6138</v>
      </c>
      <c r="BD733" s="16" t="s">
        <v>6226</v>
      </c>
      <c r="BE733" s="16" t="s">
        <v>76</v>
      </c>
      <c r="BF733" s="16" t="s">
        <v>6226</v>
      </c>
      <c r="BG733" s="16" t="s">
        <v>76</v>
      </c>
      <c r="BH733" s="16" t="s">
        <v>74</v>
      </c>
      <c r="BK733" s="17" t="s">
        <v>65</v>
      </c>
      <c r="BL733" s="40" t="s">
        <v>6206</v>
      </c>
    </row>
    <row r="734" spans="1:64" ht="15" customHeight="1" x14ac:dyDescent="0.55000000000000004">
      <c r="A734" s="20">
        <v>974</v>
      </c>
      <c r="B734" s="20" t="s">
        <v>3183</v>
      </c>
      <c r="C734" s="20" t="s">
        <v>3184</v>
      </c>
      <c r="D734" s="2" t="s">
        <v>51</v>
      </c>
      <c r="E734" s="2" t="s">
        <v>2985</v>
      </c>
      <c r="F734" s="2" t="s">
        <v>3042</v>
      </c>
      <c r="G734" s="2" t="s">
        <v>93</v>
      </c>
      <c r="H734" s="3">
        <v>0</v>
      </c>
      <c r="I734" s="3">
        <v>0</v>
      </c>
      <c r="J734" s="3">
        <v>1</v>
      </c>
      <c r="K734" s="3">
        <v>1</v>
      </c>
      <c r="L734" s="3" t="s">
        <v>55</v>
      </c>
      <c r="P734" s="28">
        <v>4</v>
      </c>
      <c r="Q734" s="9"/>
      <c r="R734" s="4" t="s">
        <v>57</v>
      </c>
      <c r="S734" s="4" t="s">
        <v>3185</v>
      </c>
      <c r="U734" s="7"/>
      <c r="X734" s="27">
        <v>3</v>
      </c>
      <c r="Y734" s="12">
        <v>394772</v>
      </c>
      <c r="Z734" s="12" t="s">
        <v>69</v>
      </c>
      <c r="AB734" s="27">
        <v>3</v>
      </c>
      <c r="AC734" s="12">
        <v>394772</v>
      </c>
      <c r="AD734" s="12" t="s">
        <v>69</v>
      </c>
      <c r="AF734" s="26">
        <v>4</v>
      </c>
      <c r="AG734" s="13" t="s">
        <v>70</v>
      </c>
      <c r="AH734" s="13" t="s">
        <v>3186</v>
      </c>
      <c r="AI734" s="26">
        <v>4</v>
      </c>
      <c r="AJ734" s="13" t="s">
        <v>70</v>
      </c>
      <c r="AK734" s="13" t="s">
        <v>344</v>
      </c>
      <c r="AL734" s="25">
        <v>5</v>
      </c>
      <c r="AN734" s="14" t="s">
        <v>59</v>
      </c>
      <c r="AO734" s="14" t="s">
        <v>3187</v>
      </c>
      <c r="AR734" s="15">
        <v>16</v>
      </c>
      <c r="AS734" s="15">
        <v>16</v>
      </c>
      <c r="AT734" s="15">
        <v>16</v>
      </c>
      <c r="AU734" s="15">
        <v>4</v>
      </c>
      <c r="AV734" s="15">
        <v>3</v>
      </c>
      <c r="AW734" s="15">
        <v>7</v>
      </c>
      <c r="AX734" s="15">
        <v>9</v>
      </c>
      <c r="AY734" s="15" t="s">
        <v>45</v>
      </c>
      <c r="BA734" s="15" t="s">
        <v>175</v>
      </c>
      <c r="BC734" s="15" t="s">
        <v>6138</v>
      </c>
      <c r="BD734" s="16" t="s">
        <v>6226</v>
      </c>
      <c r="BE734" s="16" t="s">
        <v>76</v>
      </c>
      <c r="BF734" s="16" t="s">
        <v>6226</v>
      </c>
      <c r="BG734" s="16" t="s">
        <v>76</v>
      </c>
      <c r="BH734" s="16" t="s">
        <v>74</v>
      </c>
      <c r="BI734" s="16" t="s">
        <v>75</v>
      </c>
      <c r="BK734" s="17" t="s">
        <v>65</v>
      </c>
      <c r="BL734" s="40" t="s">
        <v>6206</v>
      </c>
    </row>
    <row r="735" spans="1:64" ht="15" customHeight="1" x14ac:dyDescent="0.55000000000000004">
      <c r="A735" s="20">
        <v>975</v>
      </c>
      <c r="B735" s="20" t="s">
        <v>3188</v>
      </c>
      <c r="C735" s="20" t="s">
        <v>3189</v>
      </c>
      <c r="D735" s="2" t="s">
        <v>51</v>
      </c>
      <c r="E735" s="2" t="s">
        <v>2985</v>
      </c>
      <c r="F735" s="2" t="s">
        <v>3042</v>
      </c>
      <c r="H735" s="3">
        <v>0</v>
      </c>
      <c r="I735" s="3">
        <v>0</v>
      </c>
      <c r="J735" s="3">
        <v>1</v>
      </c>
      <c r="K735" s="3">
        <v>1</v>
      </c>
      <c r="L735" s="3" t="s">
        <v>55</v>
      </c>
      <c r="P735" s="28">
        <v>2</v>
      </c>
      <c r="Q735" s="9"/>
      <c r="R735" s="4" t="s">
        <v>90</v>
      </c>
      <c r="U735" s="7"/>
      <c r="X735" s="27">
        <v>1</v>
      </c>
      <c r="Y735" s="12">
        <v>13622862</v>
      </c>
      <c r="Z735" s="12" t="s">
        <v>69</v>
      </c>
      <c r="AB735" s="27">
        <v>1</v>
      </c>
      <c r="AC735" s="12">
        <v>13622862</v>
      </c>
      <c r="AD735" s="12" t="s">
        <v>69</v>
      </c>
      <c r="AF735" s="26">
        <v>3</v>
      </c>
      <c r="AG735" s="13" t="s">
        <v>70</v>
      </c>
      <c r="AI735" s="26">
        <v>2</v>
      </c>
      <c r="AJ735" s="13" t="s">
        <v>70</v>
      </c>
      <c r="AK735" s="13" t="s">
        <v>334</v>
      </c>
      <c r="AL735" s="25">
        <v>3</v>
      </c>
      <c r="AN735" s="14" t="s">
        <v>59</v>
      </c>
      <c r="AR735" s="15">
        <v>9</v>
      </c>
      <c r="AS735" s="15">
        <v>8</v>
      </c>
      <c r="AT735" s="15">
        <v>9</v>
      </c>
      <c r="AU735" s="15">
        <v>3</v>
      </c>
      <c r="AV735" s="15">
        <v>1</v>
      </c>
      <c r="AW735" s="15">
        <v>3</v>
      </c>
      <c r="AX735" s="15">
        <v>6</v>
      </c>
      <c r="BD735" s="16" t="s">
        <v>6226</v>
      </c>
      <c r="BE735" s="16" t="s">
        <v>6341</v>
      </c>
      <c r="BF735" s="16" t="s">
        <v>6226</v>
      </c>
      <c r="BG735" s="16" t="s">
        <v>6478</v>
      </c>
      <c r="BH735" s="16" t="s">
        <v>2520</v>
      </c>
      <c r="BK735" s="17" t="s">
        <v>65</v>
      </c>
      <c r="BL735" s="40" t="s">
        <v>6206</v>
      </c>
    </row>
    <row r="736" spans="1:64" ht="15" customHeight="1" x14ac:dyDescent="0.55000000000000004">
      <c r="A736" s="20">
        <v>976</v>
      </c>
      <c r="B736" s="20" t="s">
        <v>3190</v>
      </c>
      <c r="C736" s="20" t="s">
        <v>3191</v>
      </c>
      <c r="D736" s="2" t="s">
        <v>51</v>
      </c>
      <c r="E736" s="2" t="s">
        <v>2985</v>
      </c>
      <c r="F736" s="2" t="s">
        <v>3042</v>
      </c>
      <c r="H736" s="3">
        <v>1</v>
      </c>
      <c r="I736" s="3">
        <v>1</v>
      </c>
      <c r="J736" s="3">
        <v>0</v>
      </c>
      <c r="K736" s="3">
        <v>0</v>
      </c>
      <c r="L736" s="3" t="s">
        <v>55</v>
      </c>
      <c r="P736" s="28">
        <v>3</v>
      </c>
      <c r="Q736" s="8">
        <v>2600000</v>
      </c>
      <c r="R736" s="4" t="s">
        <v>384</v>
      </c>
      <c r="T736" s="11">
        <v>1</v>
      </c>
      <c r="U736" s="7">
        <v>2600000</v>
      </c>
      <c r="V736" s="5" t="s">
        <v>382</v>
      </c>
      <c r="W736" s="4" t="s">
        <v>505</v>
      </c>
      <c r="X736" s="27">
        <v>1</v>
      </c>
      <c r="Y736" s="12">
        <v>5905279</v>
      </c>
      <c r="Z736" s="12" t="s">
        <v>69</v>
      </c>
      <c r="AB736" s="27">
        <v>1</v>
      </c>
      <c r="AC736" s="12">
        <v>5905279</v>
      </c>
      <c r="AD736" s="12" t="s">
        <v>69</v>
      </c>
      <c r="AF736" s="26">
        <v>2</v>
      </c>
      <c r="AG736" s="13" t="s">
        <v>104</v>
      </c>
      <c r="AH736" s="13" t="s">
        <v>3192</v>
      </c>
      <c r="AI736" s="26">
        <v>2</v>
      </c>
      <c r="AJ736" s="13" t="s">
        <v>104</v>
      </c>
      <c r="AK736" s="13" t="s">
        <v>3192</v>
      </c>
      <c r="AL736" s="25">
        <v>1</v>
      </c>
      <c r="AM736" s="14">
        <v>1</v>
      </c>
      <c r="AN736" s="14" t="s">
        <v>387</v>
      </c>
      <c r="AP736" s="14" t="s">
        <v>1209</v>
      </c>
      <c r="AQ736" s="14" t="s">
        <v>389</v>
      </c>
      <c r="AR736" s="15">
        <v>7</v>
      </c>
      <c r="AS736" s="15">
        <v>7</v>
      </c>
      <c r="AT736" s="15">
        <v>7</v>
      </c>
      <c r="AU736" s="15">
        <v>2</v>
      </c>
      <c r="AV736" s="15">
        <v>1</v>
      </c>
      <c r="AW736" s="15">
        <v>4</v>
      </c>
      <c r="AX736" s="15">
        <v>3</v>
      </c>
      <c r="BD736" s="16" t="s">
        <v>6226</v>
      </c>
      <c r="BE736" s="16" t="s">
        <v>6277</v>
      </c>
      <c r="BF736" s="16" t="s">
        <v>6226</v>
      </c>
      <c r="BG736" s="16" t="s">
        <v>6277</v>
      </c>
      <c r="BJ736" s="16" t="s">
        <v>417</v>
      </c>
      <c r="BK736" s="17" t="s">
        <v>65</v>
      </c>
      <c r="BL736" s="40" t="s">
        <v>6206</v>
      </c>
    </row>
    <row r="737" spans="1:64" ht="15" customHeight="1" x14ac:dyDescent="0.55000000000000004">
      <c r="A737" s="20">
        <v>977</v>
      </c>
      <c r="B737" s="20" t="s">
        <v>3193</v>
      </c>
      <c r="C737" s="20" t="s">
        <v>3194</v>
      </c>
      <c r="D737" s="2" t="s">
        <v>51</v>
      </c>
      <c r="E737" s="2" t="s">
        <v>2985</v>
      </c>
      <c r="F737" s="2" t="s">
        <v>3042</v>
      </c>
      <c r="H737" s="3">
        <v>0</v>
      </c>
      <c r="I737" s="3">
        <v>0</v>
      </c>
      <c r="J737" s="3">
        <v>0</v>
      </c>
      <c r="K737" s="3">
        <v>1</v>
      </c>
      <c r="L737" s="3" t="s">
        <v>55</v>
      </c>
      <c r="P737" s="28">
        <v>5</v>
      </c>
      <c r="Q737" s="9"/>
      <c r="R737" s="4" t="s">
        <v>57</v>
      </c>
      <c r="U737" s="7"/>
      <c r="X737" s="27">
        <v>4</v>
      </c>
      <c r="Y737" s="12">
        <v>273669</v>
      </c>
      <c r="Z737" s="12" t="s">
        <v>58</v>
      </c>
      <c r="AB737" s="27">
        <v>4</v>
      </c>
      <c r="AC737" s="12">
        <v>273669</v>
      </c>
      <c r="AD737" s="12" t="s">
        <v>58</v>
      </c>
      <c r="AF737" s="26">
        <v>4</v>
      </c>
      <c r="AG737" s="13" t="s">
        <v>59</v>
      </c>
      <c r="AI737" s="26">
        <v>4</v>
      </c>
      <c r="AJ737" s="13" t="s">
        <v>59</v>
      </c>
      <c r="AL737" s="25">
        <v>4</v>
      </c>
      <c r="AN737" s="14" t="s">
        <v>61</v>
      </c>
      <c r="AR737" s="15">
        <v>17</v>
      </c>
      <c r="AS737" s="15">
        <v>17</v>
      </c>
      <c r="AT737" s="15">
        <v>17</v>
      </c>
      <c r="AU737" s="15">
        <v>4</v>
      </c>
      <c r="AV737" s="15">
        <v>4</v>
      </c>
      <c r="AW737" s="15">
        <v>9</v>
      </c>
      <c r="AX737" s="15">
        <v>8</v>
      </c>
      <c r="AY737" s="15" t="s">
        <v>45</v>
      </c>
      <c r="AZ737" s="15" t="s">
        <v>63</v>
      </c>
      <c r="BC737" s="15" t="s">
        <v>6138</v>
      </c>
      <c r="BD737" s="16" t="s">
        <v>6226</v>
      </c>
      <c r="BE737" s="16" t="s">
        <v>6241</v>
      </c>
      <c r="BF737" s="16" t="s">
        <v>6226</v>
      </c>
      <c r="BG737" s="16" t="s">
        <v>6241</v>
      </c>
      <c r="BH737" s="16" t="s">
        <v>64</v>
      </c>
      <c r="BK737" s="17" t="s">
        <v>65</v>
      </c>
      <c r="BL737" s="40" t="s">
        <v>6206</v>
      </c>
    </row>
    <row r="738" spans="1:64" ht="15" customHeight="1" x14ac:dyDescent="0.55000000000000004">
      <c r="A738" s="20">
        <v>978</v>
      </c>
      <c r="B738" s="20" t="s">
        <v>3195</v>
      </c>
      <c r="C738" s="20" t="s">
        <v>3196</v>
      </c>
      <c r="D738" s="2" t="s">
        <v>51</v>
      </c>
      <c r="E738" s="2" t="s">
        <v>2985</v>
      </c>
      <c r="F738" s="2" t="s">
        <v>3042</v>
      </c>
      <c r="H738" s="3">
        <v>0</v>
      </c>
      <c r="I738" s="3">
        <v>0</v>
      </c>
      <c r="J738" s="3">
        <v>0</v>
      </c>
      <c r="K738" s="3">
        <v>1</v>
      </c>
      <c r="L738" s="3" t="s">
        <v>55</v>
      </c>
      <c r="P738" s="28">
        <v>2</v>
      </c>
      <c r="Q738" s="9"/>
      <c r="R738" s="4" t="s">
        <v>57</v>
      </c>
      <c r="U738" s="7"/>
      <c r="X738" s="27">
        <v>1</v>
      </c>
      <c r="Y738" s="12">
        <v>11134074</v>
      </c>
      <c r="Z738" s="12" t="s">
        <v>58</v>
      </c>
      <c r="AB738" s="27">
        <v>1</v>
      </c>
      <c r="AC738" s="12">
        <v>11134074</v>
      </c>
      <c r="AD738" s="12" t="s">
        <v>58</v>
      </c>
      <c r="AF738" s="26">
        <v>4</v>
      </c>
      <c r="AG738" s="13" t="s">
        <v>59</v>
      </c>
      <c r="AI738" s="26">
        <v>4</v>
      </c>
      <c r="AJ738" s="13" t="s">
        <v>59</v>
      </c>
      <c r="AL738" s="25">
        <v>4</v>
      </c>
      <c r="AN738" s="14" t="s">
        <v>61</v>
      </c>
      <c r="AR738" s="15">
        <v>11</v>
      </c>
      <c r="AS738" s="15">
        <v>11</v>
      </c>
      <c r="AT738" s="15">
        <v>11</v>
      </c>
      <c r="AU738" s="15">
        <v>4</v>
      </c>
      <c r="AV738" s="15">
        <v>1</v>
      </c>
      <c r="AW738" s="15">
        <v>3</v>
      </c>
      <c r="AX738" s="15">
        <v>8</v>
      </c>
      <c r="BD738" s="16" t="s">
        <v>6226</v>
      </c>
      <c r="BE738" s="16" t="s">
        <v>6276</v>
      </c>
      <c r="BF738" s="16" t="s">
        <v>6226</v>
      </c>
      <c r="BG738" s="16" t="s">
        <v>6276</v>
      </c>
      <c r="BH738" s="16" t="s">
        <v>2520</v>
      </c>
      <c r="BK738" s="17" t="s">
        <v>65</v>
      </c>
      <c r="BL738" s="40" t="s">
        <v>6206</v>
      </c>
    </row>
    <row r="739" spans="1:64" ht="15" customHeight="1" x14ac:dyDescent="0.55000000000000004">
      <c r="A739" s="20">
        <v>979</v>
      </c>
      <c r="B739" s="20" t="s">
        <v>3197</v>
      </c>
      <c r="C739" s="20" t="s">
        <v>3198</v>
      </c>
      <c r="D739" s="2" t="s">
        <v>51</v>
      </c>
      <c r="E739" s="2" t="s">
        <v>2985</v>
      </c>
      <c r="F739" s="2" t="s">
        <v>3042</v>
      </c>
      <c r="H739" s="3">
        <v>0</v>
      </c>
      <c r="I739" s="3">
        <v>0</v>
      </c>
      <c r="J739" s="3">
        <v>1</v>
      </c>
      <c r="K739" s="3">
        <v>1</v>
      </c>
      <c r="L739" s="3" t="s">
        <v>55</v>
      </c>
      <c r="P739" s="28">
        <v>4</v>
      </c>
      <c r="Q739" s="9"/>
      <c r="R739" s="4" t="s">
        <v>90</v>
      </c>
      <c r="U739" s="7"/>
      <c r="X739" s="27">
        <v>3</v>
      </c>
      <c r="Y739" s="12">
        <v>892720</v>
      </c>
      <c r="Z739" s="12" t="s">
        <v>69</v>
      </c>
      <c r="AB739" s="27">
        <v>3</v>
      </c>
      <c r="AC739" s="12">
        <v>892720</v>
      </c>
      <c r="AD739" s="12" t="s">
        <v>69</v>
      </c>
      <c r="AF739" s="26">
        <v>3</v>
      </c>
      <c r="AG739" s="13" t="s">
        <v>70</v>
      </c>
      <c r="AI739" s="26">
        <v>3</v>
      </c>
      <c r="AJ739" s="13" t="s">
        <v>70</v>
      </c>
      <c r="AK739" s="13" t="s">
        <v>744</v>
      </c>
      <c r="AL739" s="25">
        <v>4</v>
      </c>
      <c r="AN739" s="14" t="s">
        <v>59</v>
      </c>
      <c r="AR739" s="15">
        <v>14</v>
      </c>
      <c r="AS739" s="15">
        <v>14</v>
      </c>
      <c r="AT739" s="15">
        <v>14</v>
      </c>
      <c r="AU739" s="15">
        <v>3</v>
      </c>
      <c r="AV739" s="15">
        <v>3</v>
      </c>
      <c r="AW739" s="15">
        <v>7</v>
      </c>
      <c r="AX739" s="15">
        <v>7</v>
      </c>
      <c r="AZ739" s="15" t="s">
        <v>63</v>
      </c>
      <c r="BC739" s="15" t="s">
        <v>6202</v>
      </c>
      <c r="BD739" s="16" t="s">
        <v>6226</v>
      </c>
      <c r="BE739" s="16" t="s">
        <v>338</v>
      </c>
      <c r="BF739" s="16" t="s">
        <v>6226</v>
      </c>
      <c r="BG739" s="16" t="s">
        <v>338</v>
      </c>
      <c r="BH739" s="16" t="s">
        <v>74</v>
      </c>
      <c r="BK739" s="17" t="s">
        <v>65</v>
      </c>
      <c r="BL739" s="40" t="s">
        <v>6206</v>
      </c>
    </row>
    <row r="740" spans="1:64" ht="15" customHeight="1" x14ac:dyDescent="0.55000000000000004">
      <c r="A740" s="20">
        <v>980</v>
      </c>
      <c r="B740" s="20" t="s">
        <v>3199</v>
      </c>
      <c r="C740" s="20" t="s">
        <v>3200</v>
      </c>
      <c r="D740" s="2" t="s">
        <v>51</v>
      </c>
      <c r="E740" s="2" t="s">
        <v>2985</v>
      </c>
      <c r="F740" s="2" t="s">
        <v>3042</v>
      </c>
      <c r="H740" s="3">
        <v>0</v>
      </c>
      <c r="I740" s="3">
        <v>1</v>
      </c>
      <c r="J740" s="3">
        <v>0</v>
      </c>
      <c r="K740" s="3">
        <v>0</v>
      </c>
      <c r="L740" s="3" t="s">
        <v>55</v>
      </c>
      <c r="P740" s="28">
        <v>5</v>
      </c>
      <c r="Q740" s="9"/>
      <c r="R740" s="4" t="s">
        <v>104</v>
      </c>
      <c r="T740" s="11">
        <v>1</v>
      </c>
      <c r="U740" s="7" t="s">
        <v>3201</v>
      </c>
      <c r="V740" s="5" t="s">
        <v>331</v>
      </c>
      <c r="W740" s="4" t="s">
        <v>505</v>
      </c>
      <c r="X740" s="27">
        <v>5</v>
      </c>
      <c r="Y740" s="12">
        <v>3572</v>
      </c>
      <c r="Z740" s="12" t="s">
        <v>69</v>
      </c>
      <c r="AB740" s="27">
        <v>5</v>
      </c>
      <c r="AC740" s="12">
        <v>3572</v>
      </c>
      <c r="AD740" s="12" t="s">
        <v>69</v>
      </c>
      <c r="AF740" s="26">
        <v>5</v>
      </c>
      <c r="AG740" s="13" t="s">
        <v>104</v>
      </c>
      <c r="AI740" s="26">
        <v>5</v>
      </c>
      <c r="AJ740" s="13" t="s">
        <v>104</v>
      </c>
      <c r="AL740" s="25">
        <v>3</v>
      </c>
      <c r="AN740" s="14" t="s">
        <v>412</v>
      </c>
      <c r="AO740" s="14" t="s">
        <v>519</v>
      </c>
      <c r="AR740" s="15">
        <v>18</v>
      </c>
      <c r="AS740" s="15">
        <v>18</v>
      </c>
      <c r="AT740" s="15">
        <v>18</v>
      </c>
      <c r="AU740" s="15">
        <v>5</v>
      </c>
      <c r="AV740" s="15">
        <v>5</v>
      </c>
      <c r="AW740" s="15">
        <v>10</v>
      </c>
      <c r="AX740" s="15">
        <v>8</v>
      </c>
      <c r="AY740" s="15" t="s">
        <v>45</v>
      </c>
      <c r="AZ740" s="15" t="s">
        <v>63</v>
      </c>
      <c r="BC740" s="15" t="s">
        <v>6138</v>
      </c>
      <c r="BD740" s="16" t="s">
        <v>6226</v>
      </c>
      <c r="BE740" s="16" t="s">
        <v>6243</v>
      </c>
      <c r="BF740" s="16" t="s">
        <v>6226</v>
      </c>
      <c r="BG740" s="16" t="s">
        <v>6243</v>
      </c>
      <c r="BI740" s="16" t="s">
        <v>3140</v>
      </c>
      <c r="BJ740" s="16" t="s">
        <v>417</v>
      </c>
      <c r="BK740" s="17" t="s">
        <v>65</v>
      </c>
      <c r="BL740" s="40" t="s">
        <v>6214</v>
      </c>
    </row>
    <row r="741" spans="1:64" ht="15" customHeight="1" x14ac:dyDescent="0.55000000000000004">
      <c r="A741" s="20">
        <v>981</v>
      </c>
      <c r="B741" s="20" t="s">
        <v>3202</v>
      </c>
      <c r="C741" s="20" t="s">
        <v>3203</v>
      </c>
      <c r="D741" s="2" t="s">
        <v>51</v>
      </c>
      <c r="E741" s="2" t="s">
        <v>2985</v>
      </c>
      <c r="F741" s="2" t="s">
        <v>3042</v>
      </c>
      <c r="G741" s="2" t="s">
        <v>93</v>
      </c>
      <c r="H741" s="3">
        <v>0</v>
      </c>
      <c r="I741" s="3">
        <v>0</v>
      </c>
      <c r="J741" s="3">
        <v>1</v>
      </c>
      <c r="K741" s="3">
        <v>0</v>
      </c>
      <c r="P741" s="28">
        <v>5</v>
      </c>
      <c r="Q741" s="9"/>
      <c r="R741" s="4" t="s">
        <v>430</v>
      </c>
      <c r="S741" s="4" t="s">
        <v>3204</v>
      </c>
      <c r="U741" s="7"/>
      <c r="X741" s="27">
        <v>5</v>
      </c>
      <c r="Z741" s="12" t="s">
        <v>806</v>
      </c>
      <c r="AA741" s="12" t="s">
        <v>807</v>
      </c>
      <c r="AB741" s="27">
        <v>5</v>
      </c>
      <c r="AD741" s="12" t="s">
        <v>69</v>
      </c>
      <c r="AE741" s="12" t="s">
        <v>808</v>
      </c>
      <c r="AF741" s="26">
        <v>5</v>
      </c>
      <c r="AG741" s="13" t="s">
        <v>70</v>
      </c>
      <c r="AI741" s="26">
        <v>5</v>
      </c>
      <c r="AJ741" s="13" t="s">
        <v>70</v>
      </c>
      <c r="AK741" s="13" t="s">
        <v>3205</v>
      </c>
      <c r="AL741" s="25">
        <v>5</v>
      </c>
      <c r="AN741" s="14" t="s">
        <v>70</v>
      </c>
      <c r="AR741" s="15">
        <v>20</v>
      </c>
      <c r="AS741" s="15">
        <v>20</v>
      </c>
      <c r="AT741" s="15">
        <v>20</v>
      </c>
      <c r="AU741" s="15">
        <v>5</v>
      </c>
      <c r="AV741" s="15">
        <v>5</v>
      </c>
      <c r="AW741" s="15">
        <v>10</v>
      </c>
      <c r="AX741" s="15">
        <v>10</v>
      </c>
      <c r="AY741" s="15" t="s">
        <v>45</v>
      </c>
      <c r="BA741" s="15" t="s">
        <v>175</v>
      </c>
      <c r="BC741" s="15" t="s">
        <v>6138</v>
      </c>
      <c r="BD741" s="16" t="s">
        <v>6226</v>
      </c>
      <c r="BE741" s="16" t="s">
        <v>6073</v>
      </c>
      <c r="BF741" s="16" t="s">
        <v>6226</v>
      </c>
      <c r="BG741" s="16" t="s">
        <v>6073</v>
      </c>
      <c r="BI741" s="16" t="s">
        <v>2608</v>
      </c>
      <c r="BK741" s="17" t="s">
        <v>65</v>
      </c>
      <c r="BL741" s="40" t="s">
        <v>6215</v>
      </c>
    </row>
    <row r="742" spans="1:64" ht="15" customHeight="1" x14ac:dyDescent="0.55000000000000004">
      <c r="A742" s="20">
        <v>982</v>
      </c>
      <c r="B742" s="20" t="s">
        <v>3206</v>
      </c>
      <c r="C742" s="20" t="s">
        <v>3207</v>
      </c>
      <c r="D742" s="2" t="s">
        <v>51</v>
      </c>
      <c r="E742" s="2" t="s">
        <v>3208</v>
      </c>
      <c r="F742" s="2" t="s">
        <v>3209</v>
      </c>
      <c r="H742" s="3">
        <v>0</v>
      </c>
      <c r="I742" s="3">
        <v>0</v>
      </c>
      <c r="J742" s="3">
        <v>1</v>
      </c>
      <c r="K742" s="3">
        <v>1</v>
      </c>
      <c r="L742" s="3" t="s">
        <v>55</v>
      </c>
      <c r="P742" s="28">
        <v>3</v>
      </c>
      <c r="Q742" s="9"/>
      <c r="R742" s="4" t="s">
        <v>104</v>
      </c>
      <c r="U742" s="7"/>
      <c r="X742" s="27">
        <v>1</v>
      </c>
      <c r="Y742" s="12">
        <v>13000893</v>
      </c>
      <c r="Z742" s="12" t="s">
        <v>69</v>
      </c>
      <c r="AB742" s="27">
        <v>1</v>
      </c>
      <c r="AC742" s="12">
        <v>13000893</v>
      </c>
      <c r="AD742" s="12" t="s">
        <v>69</v>
      </c>
      <c r="AF742" s="26">
        <v>3</v>
      </c>
      <c r="AG742" s="13" t="s">
        <v>430</v>
      </c>
      <c r="AI742" s="26">
        <v>2</v>
      </c>
      <c r="AJ742" s="13" t="s">
        <v>104</v>
      </c>
      <c r="AK742" s="13" t="s">
        <v>3210</v>
      </c>
      <c r="AL742" s="25">
        <v>3</v>
      </c>
      <c r="AN742" s="14" t="s">
        <v>59</v>
      </c>
      <c r="AR742" s="15">
        <v>10</v>
      </c>
      <c r="AS742" s="15">
        <v>9</v>
      </c>
      <c r="AT742" s="15">
        <v>10</v>
      </c>
      <c r="AU742" s="15">
        <v>3</v>
      </c>
      <c r="AV742" s="15">
        <v>1</v>
      </c>
      <c r="AW742" s="15">
        <v>4</v>
      </c>
      <c r="AX742" s="15">
        <v>6</v>
      </c>
      <c r="BD742" s="16" t="s">
        <v>6226</v>
      </c>
      <c r="BE742" s="16" t="s">
        <v>338</v>
      </c>
      <c r="BF742" s="16" t="s">
        <v>6226</v>
      </c>
      <c r="BG742" s="16" t="s">
        <v>338</v>
      </c>
      <c r="BH742" s="16" t="s">
        <v>74</v>
      </c>
      <c r="BK742" s="17" t="s">
        <v>65</v>
      </c>
      <c r="BL742" s="40" t="s">
        <v>6206</v>
      </c>
    </row>
    <row r="743" spans="1:64" ht="15" customHeight="1" x14ac:dyDescent="0.55000000000000004">
      <c r="A743" s="20">
        <v>983</v>
      </c>
      <c r="B743" s="20" t="s">
        <v>3211</v>
      </c>
      <c r="C743" s="20" t="s">
        <v>3212</v>
      </c>
      <c r="D743" s="2" t="s">
        <v>51</v>
      </c>
      <c r="E743" s="2" t="s">
        <v>3208</v>
      </c>
      <c r="F743" s="2" t="s">
        <v>3209</v>
      </c>
      <c r="H743" s="3">
        <v>0</v>
      </c>
      <c r="I743" s="3">
        <v>0</v>
      </c>
      <c r="J743" s="3">
        <v>1</v>
      </c>
      <c r="K743" s="3">
        <v>1</v>
      </c>
      <c r="L743" s="3" t="s">
        <v>55</v>
      </c>
      <c r="P743" s="28">
        <v>3</v>
      </c>
      <c r="Q743" s="9"/>
      <c r="R743" s="4" t="s">
        <v>90</v>
      </c>
      <c r="S743" s="4" t="s">
        <v>3213</v>
      </c>
      <c r="U743" s="7"/>
      <c r="X743" s="27">
        <v>1</v>
      </c>
      <c r="Y743" s="12">
        <v>12428019</v>
      </c>
      <c r="Z743" s="12" t="s">
        <v>69</v>
      </c>
      <c r="AB743" s="27">
        <v>1</v>
      </c>
      <c r="AC743" s="12">
        <v>12428019</v>
      </c>
      <c r="AD743" s="12" t="s">
        <v>69</v>
      </c>
      <c r="AF743" s="26">
        <v>4</v>
      </c>
      <c r="AG743" s="13" t="s">
        <v>70</v>
      </c>
      <c r="AI743" s="26">
        <v>4</v>
      </c>
      <c r="AJ743" s="13" t="s">
        <v>70</v>
      </c>
      <c r="AK743" s="13" t="s">
        <v>2524</v>
      </c>
      <c r="AL743" s="25">
        <v>5</v>
      </c>
      <c r="AN743" s="14" t="s">
        <v>59</v>
      </c>
      <c r="AO743" s="14" t="s">
        <v>3214</v>
      </c>
      <c r="AR743" s="15">
        <v>13</v>
      </c>
      <c r="AS743" s="15">
        <v>13</v>
      </c>
      <c r="AT743" s="15">
        <v>13</v>
      </c>
      <c r="AU743" s="15">
        <v>4</v>
      </c>
      <c r="AV743" s="15">
        <v>1</v>
      </c>
      <c r="AW743" s="15">
        <v>4</v>
      </c>
      <c r="AX743" s="15">
        <v>9</v>
      </c>
      <c r="BA743" s="15" t="s">
        <v>175</v>
      </c>
      <c r="BB743" s="15" t="s">
        <v>48</v>
      </c>
      <c r="BC743" s="15" t="s">
        <v>6201</v>
      </c>
      <c r="BD743" s="16" t="s">
        <v>6226</v>
      </c>
      <c r="BE743" s="16" t="s">
        <v>1131</v>
      </c>
      <c r="BF743" s="16" t="s">
        <v>6226</v>
      </c>
      <c r="BG743" s="16" t="s">
        <v>1131</v>
      </c>
      <c r="BH743" s="16" t="s">
        <v>74</v>
      </c>
      <c r="BI743" s="16" t="s">
        <v>75</v>
      </c>
      <c r="BK743" s="17" t="s">
        <v>65</v>
      </c>
      <c r="BL743" s="40" t="s">
        <v>6206</v>
      </c>
    </row>
    <row r="744" spans="1:64" ht="15" customHeight="1" x14ac:dyDescent="0.55000000000000004">
      <c r="A744" s="20">
        <v>984</v>
      </c>
      <c r="B744" s="20" t="s">
        <v>3215</v>
      </c>
      <c r="C744" s="20" t="s">
        <v>3216</v>
      </c>
      <c r="D744" s="2" t="s">
        <v>51</v>
      </c>
      <c r="E744" s="2" t="s">
        <v>3208</v>
      </c>
      <c r="F744" s="2" t="s">
        <v>3209</v>
      </c>
      <c r="G744" s="2" t="s">
        <v>93</v>
      </c>
      <c r="H744" s="3">
        <v>0</v>
      </c>
      <c r="I744" s="3">
        <v>0</v>
      </c>
      <c r="J744" s="3">
        <v>0</v>
      </c>
      <c r="K744" s="3">
        <v>1</v>
      </c>
      <c r="L744" s="3" t="s">
        <v>55</v>
      </c>
      <c r="P744" s="28">
        <v>4</v>
      </c>
      <c r="Q744" s="9"/>
      <c r="R744" s="4" t="s">
        <v>57</v>
      </c>
      <c r="U744" s="7"/>
      <c r="X744" s="27">
        <v>1</v>
      </c>
      <c r="Y744" s="12">
        <v>5314861</v>
      </c>
      <c r="Z744" s="12" t="s">
        <v>58</v>
      </c>
      <c r="AB744" s="27">
        <v>1</v>
      </c>
      <c r="AC744" s="12">
        <v>5314861</v>
      </c>
      <c r="AD744" s="12" t="s">
        <v>58</v>
      </c>
      <c r="AF744" s="26">
        <v>4</v>
      </c>
      <c r="AG744" s="13" t="s">
        <v>59</v>
      </c>
      <c r="AI744" s="26">
        <v>4</v>
      </c>
      <c r="AJ744" s="13" t="s">
        <v>59</v>
      </c>
      <c r="AL744" s="25">
        <v>5</v>
      </c>
      <c r="AN744" s="14" t="s">
        <v>61</v>
      </c>
      <c r="AR744" s="15">
        <v>14</v>
      </c>
      <c r="AS744" s="15">
        <v>14</v>
      </c>
      <c r="AT744" s="15">
        <v>14</v>
      </c>
      <c r="AU744" s="15">
        <v>4</v>
      </c>
      <c r="AV744" s="15">
        <v>1</v>
      </c>
      <c r="AW744" s="15">
        <v>5</v>
      </c>
      <c r="AX744" s="15">
        <v>9</v>
      </c>
      <c r="BA744" s="15" t="s">
        <v>175</v>
      </c>
      <c r="BC744" s="15" t="s">
        <v>6201</v>
      </c>
      <c r="BD744" s="16" t="s">
        <v>6226</v>
      </c>
      <c r="BE744" s="16" t="s">
        <v>76</v>
      </c>
      <c r="BF744" s="16" t="s">
        <v>6226</v>
      </c>
      <c r="BG744" s="16" t="s">
        <v>76</v>
      </c>
      <c r="BH744" s="16" t="s">
        <v>74</v>
      </c>
      <c r="BK744" s="17" t="s">
        <v>65</v>
      </c>
      <c r="BL744" s="40" t="s">
        <v>6206</v>
      </c>
    </row>
    <row r="745" spans="1:64" ht="15" customHeight="1" x14ac:dyDescent="0.55000000000000004">
      <c r="A745" s="20">
        <v>985</v>
      </c>
      <c r="B745" s="20" t="s">
        <v>3217</v>
      </c>
      <c r="C745" s="20" t="s">
        <v>3218</v>
      </c>
      <c r="D745" s="2" t="s">
        <v>51</v>
      </c>
      <c r="E745" s="2" t="s">
        <v>3208</v>
      </c>
      <c r="F745" s="2" t="s">
        <v>3209</v>
      </c>
      <c r="H745" s="3">
        <v>0</v>
      </c>
      <c r="I745" s="3">
        <v>0</v>
      </c>
      <c r="J745" s="3">
        <v>1</v>
      </c>
      <c r="K745" s="3">
        <v>1</v>
      </c>
      <c r="L745" s="3" t="s">
        <v>55</v>
      </c>
      <c r="P745" s="28">
        <v>3</v>
      </c>
      <c r="Q745" s="9"/>
      <c r="R745" s="4" t="s">
        <v>90</v>
      </c>
      <c r="U745" s="7"/>
      <c r="X745" s="27">
        <v>1</v>
      </c>
      <c r="Y745" s="12">
        <v>13217495</v>
      </c>
      <c r="Z745" s="12" t="s">
        <v>69</v>
      </c>
      <c r="AB745" s="27">
        <v>1</v>
      </c>
      <c r="AC745" s="12">
        <v>13217495</v>
      </c>
      <c r="AD745" s="12" t="s">
        <v>69</v>
      </c>
      <c r="AF745" s="26">
        <v>3</v>
      </c>
      <c r="AG745" s="13" t="s">
        <v>104</v>
      </c>
      <c r="AH745" s="13" t="s">
        <v>3219</v>
      </c>
      <c r="AI745" s="26">
        <v>3</v>
      </c>
      <c r="AJ745" s="13" t="s">
        <v>430</v>
      </c>
      <c r="AK745" s="13" t="s">
        <v>3220</v>
      </c>
      <c r="AL745" s="25">
        <v>4</v>
      </c>
      <c r="AN745" s="14" t="s">
        <v>59</v>
      </c>
      <c r="AR745" s="15">
        <v>11</v>
      </c>
      <c r="AS745" s="15">
        <v>11</v>
      </c>
      <c r="AT745" s="15">
        <v>11</v>
      </c>
      <c r="AU745" s="15">
        <v>3</v>
      </c>
      <c r="AV745" s="15">
        <v>1</v>
      </c>
      <c r="AW745" s="15">
        <v>4</v>
      </c>
      <c r="AX745" s="15">
        <v>7</v>
      </c>
      <c r="BD745" s="16" t="s">
        <v>6226</v>
      </c>
      <c r="BE745" s="16" t="s">
        <v>338</v>
      </c>
      <c r="BF745" s="16" t="s">
        <v>6226</v>
      </c>
      <c r="BG745" s="16" t="s">
        <v>338</v>
      </c>
      <c r="BH745" s="16" t="s">
        <v>74</v>
      </c>
      <c r="BK745" s="17" t="s">
        <v>65</v>
      </c>
      <c r="BL745" s="40" t="s">
        <v>6206</v>
      </c>
    </row>
    <row r="746" spans="1:64" ht="15" customHeight="1" x14ac:dyDescent="0.55000000000000004">
      <c r="A746" s="20">
        <v>986</v>
      </c>
      <c r="B746" s="20" t="s">
        <v>3221</v>
      </c>
      <c r="C746" s="20" t="s">
        <v>3222</v>
      </c>
      <c r="D746" s="2" t="s">
        <v>51</v>
      </c>
      <c r="E746" s="2" t="s">
        <v>3208</v>
      </c>
      <c r="F746" s="2" t="s">
        <v>3209</v>
      </c>
      <c r="G746" s="2" t="s">
        <v>93</v>
      </c>
      <c r="H746" s="3">
        <v>0</v>
      </c>
      <c r="I746" s="3">
        <v>0</v>
      </c>
      <c r="J746" s="3">
        <v>1</v>
      </c>
      <c r="K746" s="3">
        <v>1</v>
      </c>
      <c r="L746" s="3" t="s">
        <v>55</v>
      </c>
      <c r="P746" s="28">
        <v>3</v>
      </c>
      <c r="Q746" s="9"/>
      <c r="R746" s="4" t="s">
        <v>3223</v>
      </c>
      <c r="S746" s="4" t="s">
        <v>3224</v>
      </c>
      <c r="U746" s="7"/>
      <c r="X746" s="27">
        <v>1</v>
      </c>
      <c r="Y746" s="12">
        <v>8108594</v>
      </c>
      <c r="Z746" s="12" t="s">
        <v>69</v>
      </c>
      <c r="AB746" s="27">
        <v>1</v>
      </c>
      <c r="AC746" s="12">
        <v>8108594</v>
      </c>
      <c r="AD746" s="12" t="s">
        <v>69</v>
      </c>
      <c r="AF746" s="26">
        <v>5</v>
      </c>
      <c r="AG746" s="13" t="s">
        <v>70</v>
      </c>
      <c r="AI746" s="26">
        <v>5</v>
      </c>
      <c r="AJ746" s="13" t="s">
        <v>70</v>
      </c>
      <c r="AK746" s="13" t="s">
        <v>3225</v>
      </c>
      <c r="AL746" s="25">
        <v>5</v>
      </c>
      <c r="AN746" s="14" t="s">
        <v>59</v>
      </c>
      <c r="AR746" s="15">
        <v>14</v>
      </c>
      <c r="AS746" s="15">
        <v>14</v>
      </c>
      <c r="AT746" s="15">
        <v>14</v>
      </c>
      <c r="AU746" s="15">
        <v>5</v>
      </c>
      <c r="AV746" s="15">
        <v>1</v>
      </c>
      <c r="AW746" s="15">
        <v>4</v>
      </c>
      <c r="AX746" s="15">
        <v>10</v>
      </c>
      <c r="BA746" s="15" t="s">
        <v>175</v>
      </c>
      <c r="BB746" s="15" t="s">
        <v>48</v>
      </c>
      <c r="BC746" s="15" t="s">
        <v>6201</v>
      </c>
      <c r="BD746" s="16" t="s">
        <v>6226</v>
      </c>
      <c r="BE746" s="16" t="s">
        <v>76</v>
      </c>
      <c r="BF746" s="16" t="s">
        <v>6226</v>
      </c>
      <c r="BG746" s="16" t="s">
        <v>76</v>
      </c>
      <c r="BH746" s="16" t="s">
        <v>74</v>
      </c>
      <c r="BI746" s="16" t="s">
        <v>75</v>
      </c>
      <c r="BK746" s="17" t="s">
        <v>65</v>
      </c>
      <c r="BL746" s="40" t="s">
        <v>6206</v>
      </c>
    </row>
    <row r="747" spans="1:64" ht="15" customHeight="1" x14ac:dyDescent="0.55000000000000004">
      <c r="A747" s="20">
        <v>987</v>
      </c>
      <c r="B747" s="20" t="s">
        <v>3226</v>
      </c>
      <c r="C747" s="20" t="s">
        <v>3227</v>
      </c>
      <c r="D747" s="2" t="s">
        <v>51</v>
      </c>
      <c r="E747" s="2" t="s">
        <v>3208</v>
      </c>
      <c r="F747" s="2" t="s">
        <v>3209</v>
      </c>
      <c r="H747" s="3">
        <v>0</v>
      </c>
      <c r="I747" s="3">
        <v>1</v>
      </c>
      <c r="J747" s="3">
        <v>1</v>
      </c>
      <c r="K747" s="3">
        <v>1</v>
      </c>
      <c r="L747" s="3" t="s">
        <v>55</v>
      </c>
      <c r="P747" s="28">
        <v>3</v>
      </c>
      <c r="Q747" s="8">
        <v>2000000</v>
      </c>
      <c r="R747" s="4" t="s">
        <v>104</v>
      </c>
      <c r="T747" s="11">
        <v>1</v>
      </c>
      <c r="U747" s="7">
        <v>110000</v>
      </c>
      <c r="V747" s="5" t="s">
        <v>2450</v>
      </c>
      <c r="W747" s="4" t="s">
        <v>1147</v>
      </c>
      <c r="X747" s="27">
        <v>1</v>
      </c>
      <c r="Y747" s="12">
        <v>4278719</v>
      </c>
      <c r="Z747" s="12" t="s">
        <v>69</v>
      </c>
      <c r="AB747" s="27">
        <v>1</v>
      </c>
      <c r="AC747" s="12">
        <v>4278719</v>
      </c>
      <c r="AD747" s="12" t="s">
        <v>69</v>
      </c>
      <c r="AF747" s="26">
        <v>2</v>
      </c>
      <c r="AG747" s="13" t="s">
        <v>104</v>
      </c>
      <c r="AH747" s="13" t="s">
        <v>3228</v>
      </c>
      <c r="AI747" s="26">
        <v>2</v>
      </c>
      <c r="AJ747" s="13" t="s">
        <v>104</v>
      </c>
      <c r="AK747" s="13" t="s">
        <v>3229</v>
      </c>
      <c r="AL747" s="25">
        <v>2</v>
      </c>
      <c r="AM747" s="14">
        <v>6</v>
      </c>
      <c r="AN747" s="14" t="s">
        <v>461</v>
      </c>
      <c r="AQ747" s="14" t="s">
        <v>389</v>
      </c>
      <c r="AR747" s="15">
        <v>8</v>
      </c>
      <c r="AS747" s="15">
        <v>8</v>
      </c>
      <c r="AT747" s="15">
        <v>8</v>
      </c>
      <c r="AU747" s="15">
        <v>2</v>
      </c>
      <c r="AV747" s="15">
        <v>1</v>
      </c>
      <c r="AW747" s="15">
        <v>4</v>
      </c>
      <c r="AX747" s="15">
        <v>4</v>
      </c>
      <c r="BD747" s="16" t="s">
        <v>6222</v>
      </c>
      <c r="BE747" s="16" t="s">
        <v>3230</v>
      </c>
      <c r="BF747" s="16" t="s">
        <v>6222</v>
      </c>
      <c r="BG747" s="16" t="s">
        <v>3230</v>
      </c>
      <c r="BH747" s="16" t="s">
        <v>422</v>
      </c>
      <c r="BJ747" s="16" t="s">
        <v>337</v>
      </c>
      <c r="BK747" s="17" t="s">
        <v>65</v>
      </c>
      <c r="BL747" s="40" t="s">
        <v>6206</v>
      </c>
    </row>
    <row r="748" spans="1:64" ht="15" customHeight="1" x14ac:dyDescent="0.55000000000000004">
      <c r="A748" s="20">
        <v>989</v>
      </c>
      <c r="B748" s="20" t="s">
        <v>3231</v>
      </c>
      <c r="C748" s="20" t="s">
        <v>3232</v>
      </c>
      <c r="D748" s="2" t="s">
        <v>51</v>
      </c>
      <c r="E748" s="2" t="s">
        <v>3208</v>
      </c>
      <c r="F748" s="2" t="s">
        <v>3209</v>
      </c>
      <c r="H748" s="3">
        <v>0</v>
      </c>
      <c r="I748" s="3">
        <v>0</v>
      </c>
      <c r="J748" s="3">
        <v>0</v>
      </c>
      <c r="K748" s="3">
        <v>1</v>
      </c>
      <c r="L748" s="3" t="s">
        <v>55</v>
      </c>
      <c r="P748" s="28">
        <v>2</v>
      </c>
      <c r="Q748" s="9"/>
      <c r="R748" s="4" t="s">
        <v>57</v>
      </c>
      <c r="U748" s="7"/>
      <c r="X748" s="27">
        <v>1</v>
      </c>
      <c r="Y748" s="12">
        <v>11226161</v>
      </c>
      <c r="Z748" s="12" t="s">
        <v>58</v>
      </c>
      <c r="AB748" s="27">
        <v>1</v>
      </c>
      <c r="AC748" s="12">
        <v>11226161</v>
      </c>
      <c r="AD748" s="12" t="s">
        <v>58</v>
      </c>
      <c r="AF748" s="26">
        <v>1</v>
      </c>
      <c r="AG748" s="13" t="s">
        <v>59</v>
      </c>
      <c r="AI748" s="26">
        <v>1</v>
      </c>
      <c r="AJ748" s="13" t="s">
        <v>59</v>
      </c>
      <c r="AL748" s="25">
        <v>1</v>
      </c>
      <c r="AN748" s="14" t="s">
        <v>61</v>
      </c>
      <c r="AR748" s="15">
        <v>5</v>
      </c>
      <c r="AS748" s="15">
        <v>5</v>
      </c>
      <c r="AT748" s="15">
        <v>5</v>
      </c>
      <c r="AU748" s="15">
        <v>1</v>
      </c>
      <c r="AV748" s="15">
        <v>1</v>
      </c>
      <c r="AW748" s="15">
        <v>3</v>
      </c>
      <c r="AX748" s="15">
        <v>2</v>
      </c>
      <c r="BD748" s="16" t="s">
        <v>577</v>
      </c>
      <c r="BE748" s="16" t="s">
        <v>5470</v>
      </c>
      <c r="BF748" s="16" t="s">
        <v>577</v>
      </c>
      <c r="BG748" s="16" t="s">
        <v>5470</v>
      </c>
      <c r="BH748" s="16" t="s">
        <v>968</v>
      </c>
      <c r="BK748" s="17" t="s">
        <v>65</v>
      </c>
      <c r="BL748" s="40" t="s">
        <v>6206</v>
      </c>
    </row>
    <row r="749" spans="1:64" ht="15" customHeight="1" x14ac:dyDescent="0.55000000000000004">
      <c r="A749" s="20">
        <v>991</v>
      </c>
      <c r="B749" s="20" t="s">
        <v>3233</v>
      </c>
      <c r="C749" s="20" t="s">
        <v>3234</v>
      </c>
      <c r="D749" s="2" t="s">
        <v>51</v>
      </c>
      <c r="E749" s="2" t="s">
        <v>3208</v>
      </c>
      <c r="F749" s="2" t="s">
        <v>3209</v>
      </c>
      <c r="H749" s="3">
        <v>1</v>
      </c>
      <c r="I749" s="3">
        <v>1</v>
      </c>
      <c r="J749" s="3">
        <v>1</v>
      </c>
      <c r="K749" s="3">
        <v>1</v>
      </c>
      <c r="L749" s="3" t="s">
        <v>100</v>
      </c>
      <c r="P749" s="28">
        <v>3</v>
      </c>
      <c r="Q749" s="8">
        <v>4900000</v>
      </c>
      <c r="R749" s="4" t="s">
        <v>384</v>
      </c>
      <c r="T749" s="11">
        <v>1</v>
      </c>
      <c r="U749" s="7">
        <v>2500000</v>
      </c>
      <c r="V749" s="5" t="s">
        <v>382</v>
      </c>
      <c r="W749" s="4" t="s">
        <v>3235</v>
      </c>
      <c r="X749" s="27">
        <v>1</v>
      </c>
      <c r="Y749" s="12">
        <v>24137348</v>
      </c>
      <c r="Z749" s="12" t="s">
        <v>69</v>
      </c>
      <c r="AB749" s="27">
        <v>1</v>
      </c>
      <c r="AC749" s="12">
        <v>19001139</v>
      </c>
      <c r="AD749" s="12" t="s">
        <v>69</v>
      </c>
      <c r="AF749" s="26">
        <v>3</v>
      </c>
      <c r="AG749" s="13" t="s">
        <v>497</v>
      </c>
      <c r="AH749" s="13" t="s">
        <v>3236</v>
      </c>
      <c r="AI749" s="26">
        <v>2</v>
      </c>
      <c r="AJ749" s="13" t="s">
        <v>104</v>
      </c>
      <c r="AK749" s="13" t="s">
        <v>3237</v>
      </c>
      <c r="AL749" s="25">
        <v>4</v>
      </c>
      <c r="AM749" s="14">
        <v>-1</v>
      </c>
      <c r="AN749" s="14" t="s">
        <v>387</v>
      </c>
      <c r="AP749" s="14" t="s">
        <v>1055</v>
      </c>
      <c r="AQ749" s="14" t="s">
        <v>3238</v>
      </c>
      <c r="AR749" s="15">
        <v>11</v>
      </c>
      <c r="AS749" s="15">
        <v>10</v>
      </c>
      <c r="AT749" s="15">
        <v>11</v>
      </c>
      <c r="AU749" s="15">
        <v>3</v>
      </c>
      <c r="AV749" s="15">
        <v>1</v>
      </c>
      <c r="AW749" s="15">
        <v>4</v>
      </c>
      <c r="AX749" s="15">
        <v>7</v>
      </c>
      <c r="BD749" s="16" t="s">
        <v>664</v>
      </c>
      <c r="BE749" s="16" t="s">
        <v>731</v>
      </c>
      <c r="BF749" s="16" t="s">
        <v>664</v>
      </c>
      <c r="BG749" s="16" t="s">
        <v>731</v>
      </c>
      <c r="BH749" s="16" t="s">
        <v>902</v>
      </c>
      <c r="BJ749" s="16" t="s">
        <v>730</v>
      </c>
      <c r="BK749" s="17" t="s">
        <v>211</v>
      </c>
      <c r="BL749" s="40" t="s">
        <v>6206</v>
      </c>
    </row>
    <row r="750" spans="1:64" ht="15" customHeight="1" x14ac:dyDescent="0.55000000000000004">
      <c r="A750" s="20">
        <v>993</v>
      </c>
      <c r="B750" s="20" t="s">
        <v>3239</v>
      </c>
      <c r="C750" s="20" t="s">
        <v>3240</v>
      </c>
      <c r="D750" s="2" t="s">
        <v>51</v>
      </c>
      <c r="E750" s="2" t="s">
        <v>3208</v>
      </c>
      <c r="F750" s="2" t="s">
        <v>3209</v>
      </c>
      <c r="H750" s="3">
        <v>1</v>
      </c>
      <c r="I750" s="3">
        <v>1</v>
      </c>
      <c r="J750" s="3">
        <v>1</v>
      </c>
      <c r="K750" s="3">
        <v>1</v>
      </c>
      <c r="L750" s="3" t="s">
        <v>100</v>
      </c>
      <c r="P750" s="28">
        <v>3</v>
      </c>
      <c r="Q750" s="8">
        <v>2900000</v>
      </c>
      <c r="R750" s="4" t="s">
        <v>384</v>
      </c>
      <c r="T750" s="11">
        <v>0.5</v>
      </c>
      <c r="U750" s="7">
        <v>1500000</v>
      </c>
      <c r="V750" s="5" t="s">
        <v>382</v>
      </c>
      <c r="W750" s="4" t="s">
        <v>540</v>
      </c>
      <c r="X750" s="27">
        <v>1</v>
      </c>
      <c r="Y750" s="12">
        <v>17706550</v>
      </c>
      <c r="Z750" s="12" t="s">
        <v>69</v>
      </c>
      <c r="AB750" s="27">
        <v>1</v>
      </c>
      <c r="AC750" s="12">
        <v>14400758</v>
      </c>
      <c r="AD750" s="12" t="s">
        <v>69</v>
      </c>
      <c r="AF750" s="26">
        <v>2</v>
      </c>
      <c r="AG750" s="13" t="s">
        <v>104</v>
      </c>
      <c r="AI750" s="26">
        <v>2</v>
      </c>
      <c r="AJ750" s="13" t="s">
        <v>104</v>
      </c>
      <c r="AL750" s="25">
        <v>1</v>
      </c>
      <c r="AM750" s="14">
        <v>2</v>
      </c>
      <c r="AN750" s="14" t="s">
        <v>122</v>
      </c>
      <c r="AP750" s="14" t="s">
        <v>531</v>
      </c>
      <c r="AQ750" s="14" t="s">
        <v>389</v>
      </c>
      <c r="AR750" s="15">
        <v>7</v>
      </c>
      <c r="AS750" s="15">
        <v>7</v>
      </c>
      <c r="AT750" s="15">
        <v>7</v>
      </c>
      <c r="AU750" s="15">
        <v>2</v>
      </c>
      <c r="AV750" s="15">
        <v>1</v>
      </c>
      <c r="AW750" s="15">
        <v>4</v>
      </c>
      <c r="AX750" s="15">
        <v>3</v>
      </c>
      <c r="BD750" s="16" t="s">
        <v>664</v>
      </c>
      <c r="BE750" s="16" t="s">
        <v>664</v>
      </c>
      <c r="BF750" s="16" t="s">
        <v>664</v>
      </c>
      <c r="BG750" s="16" t="s">
        <v>664</v>
      </c>
      <c r="BH750" s="16" t="s">
        <v>123</v>
      </c>
      <c r="BJ750" s="16" t="s">
        <v>730</v>
      </c>
      <c r="BK750" s="17" t="s">
        <v>211</v>
      </c>
      <c r="BL750" s="40" t="s">
        <v>6206</v>
      </c>
    </row>
    <row r="751" spans="1:64" ht="15" customHeight="1" x14ac:dyDescent="0.55000000000000004">
      <c r="A751" s="20">
        <v>995</v>
      </c>
      <c r="B751" s="20" t="s">
        <v>3241</v>
      </c>
      <c r="C751" s="20" t="s">
        <v>3242</v>
      </c>
      <c r="D751" s="2" t="s">
        <v>51</v>
      </c>
      <c r="E751" s="2" t="s">
        <v>3208</v>
      </c>
      <c r="F751" s="2" t="s">
        <v>3209</v>
      </c>
      <c r="H751" s="3">
        <v>0</v>
      </c>
      <c r="I751" s="3">
        <v>1</v>
      </c>
      <c r="J751" s="3">
        <v>1</v>
      </c>
      <c r="K751" s="3">
        <v>1</v>
      </c>
      <c r="L751" s="3" t="s">
        <v>55</v>
      </c>
      <c r="P751" s="28">
        <v>4</v>
      </c>
      <c r="Q751" s="8">
        <v>200000</v>
      </c>
      <c r="R751" s="4" t="s">
        <v>104</v>
      </c>
      <c r="T751" s="11">
        <v>1</v>
      </c>
      <c r="U751" s="7" t="s">
        <v>3243</v>
      </c>
      <c r="V751" s="5" t="s">
        <v>331</v>
      </c>
      <c r="X751" s="27">
        <v>1</v>
      </c>
      <c r="Y751" s="12">
        <v>11682246</v>
      </c>
      <c r="Z751" s="12" t="s">
        <v>69</v>
      </c>
      <c r="AB751" s="27">
        <v>1</v>
      </c>
      <c r="AC751" s="12">
        <v>11688177</v>
      </c>
      <c r="AD751" s="12" t="s">
        <v>69</v>
      </c>
      <c r="AF751" s="26">
        <v>4</v>
      </c>
      <c r="AG751" s="13" t="s">
        <v>3244</v>
      </c>
      <c r="AH751" s="13" t="s">
        <v>3245</v>
      </c>
      <c r="AI751" s="26">
        <v>3</v>
      </c>
      <c r="AJ751" s="13" t="s">
        <v>104</v>
      </c>
      <c r="AK751" s="13" t="s">
        <v>3246</v>
      </c>
      <c r="AL751" s="25">
        <v>4</v>
      </c>
      <c r="AN751" s="14" t="s">
        <v>461</v>
      </c>
      <c r="AR751" s="15">
        <v>13</v>
      </c>
      <c r="AS751" s="15">
        <v>12</v>
      </c>
      <c r="AT751" s="15">
        <v>13</v>
      </c>
      <c r="AU751" s="15">
        <v>4</v>
      </c>
      <c r="AV751" s="15">
        <v>1</v>
      </c>
      <c r="AW751" s="15">
        <v>5</v>
      </c>
      <c r="AX751" s="15">
        <v>8</v>
      </c>
      <c r="BD751" s="16" t="s">
        <v>6239</v>
      </c>
      <c r="BE751" s="16" t="s">
        <v>3247</v>
      </c>
      <c r="BF751" s="16" t="s">
        <v>6239</v>
      </c>
      <c r="BG751" s="16" t="s">
        <v>3247</v>
      </c>
      <c r="BH751" s="16" t="s">
        <v>968</v>
      </c>
      <c r="BJ751" s="16" t="s">
        <v>571</v>
      </c>
      <c r="BK751" s="17" t="s">
        <v>65</v>
      </c>
      <c r="BL751" s="40" t="s">
        <v>6206</v>
      </c>
    </row>
    <row r="752" spans="1:64" ht="15" customHeight="1" x14ac:dyDescent="0.55000000000000004">
      <c r="A752" s="20">
        <v>996</v>
      </c>
      <c r="B752" s="20" t="s">
        <v>3248</v>
      </c>
      <c r="C752" s="20" t="s">
        <v>3249</v>
      </c>
      <c r="D752" s="2" t="s">
        <v>51</v>
      </c>
      <c r="E752" s="2" t="s">
        <v>3208</v>
      </c>
      <c r="F752" s="2" t="s">
        <v>3209</v>
      </c>
      <c r="H752" s="3">
        <v>0</v>
      </c>
      <c r="I752" s="3">
        <v>0</v>
      </c>
      <c r="J752" s="3">
        <v>1</v>
      </c>
      <c r="K752" s="3">
        <v>1</v>
      </c>
      <c r="L752" s="3" t="s">
        <v>55</v>
      </c>
      <c r="P752" s="28">
        <v>3</v>
      </c>
      <c r="Q752" s="9"/>
      <c r="R752" s="4" t="s">
        <v>104</v>
      </c>
      <c r="U752" s="7"/>
      <c r="X752" s="27">
        <v>1</v>
      </c>
      <c r="Y752" s="12">
        <v>13413590</v>
      </c>
      <c r="Z752" s="12" t="s">
        <v>69</v>
      </c>
      <c r="AB752" s="27">
        <v>1</v>
      </c>
      <c r="AC752" s="12">
        <v>13413590</v>
      </c>
      <c r="AD752" s="12" t="s">
        <v>69</v>
      </c>
      <c r="AF752" s="26">
        <v>3</v>
      </c>
      <c r="AG752" s="13" t="s">
        <v>430</v>
      </c>
      <c r="AI752" s="26">
        <v>3</v>
      </c>
      <c r="AJ752" s="13" t="s">
        <v>430</v>
      </c>
      <c r="AK752" s="13" t="s">
        <v>3250</v>
      </c>
      <c r="AL752" s="25">
        <v>4</v>
      </c>
      <c r="AN752" s="14" t="s">
        <v>59</v>
      </c>
      <c r="AR752" s="15">
        <v>11</v>
      </c>
      <c r="AS752" s="15">
        <v>11</v>
      </c>
      <c r="AT752" s="15">
        <v>11</v>
      </c>
      <c r="AU752" s="15">
        <v>3</v>
      </c>
      <c r="AV752" s="15">
        <v>1</v>
      </c>
      <c r="AW752" s="15">
        <v>4</v>
      </c>
      <c r="AX752" s="15">
        <v>7</v>
      </c>
      <c r="BD752" s="16" t="s">
        <v>6226</v>
      </c>
      <c r="BE752" s="16" t="s">
        <v>338</v>
      </c>
      <c r="BF752" s="16" t="s">
        <v>6226</v>
      </c>
      <c r="BG752" s="16" t="s">
        <v>338</v>
      </c>
      <c r="BH752" s="16" t="s">
        <v>74</v>
      </c>
      <c r="BK752" s="17" t="s">
        <v>65</v>
      </c>
      <c r="BL752" s="40" t="s">
        <v>6206</v>
      </c>
    </row>
    <row r="753" spans="1:64" ht="15" customHeight="1" x14ac:dyDescent="0.55000000000000004">
      <c r="A753" s="20">
        <v>997</v>
      </c>
      <c r="B753" s="20" t="s">
        <v>3251</v>
      </c>
      <c r="C753" s="20" t="s">
        <v>3252</v>
      </c>
      <c r="D753" s="2" t="s">
        <v>51</v>
      </c>
      <c r="E753" s="2" t="s">
        <v>3208</v>
      </c>
      <c r="F753" s="2" t="s">
        <v>3209</v>
      </c>
      <c r="G753" s="2" t="s">
        <v>93</v>
      </c>
      <c r="H753" s="3">
        <v>0</v>
      </c>
      <c r="I753" s="3">
        <v>0</v>
      </c>
      <c r="J753" s="3">
        <v>1</v>
      </c>
      <c r="K753" s="3">
        <v>1</v>
      </c>
      <c r="L753" s="3" t="s">
        <v>55</v>
      </c>
      <c r="P753" s="28">
        <v>5</v>
      </c>
      <c r="Q753" s="9"/>
      <c r="R753" s="4" t="s">
        <v>90</v>
      </c>
      <c r="U753" s="7"/>
      <c r="X753" s="27">
        <v>2</v>
      </c>
      <c r="Y753" s="12">
        <v>3258144</v>
      </c>
      <c r="Z753" s="12" t="s">
        <v>69</v>
      </c>
      <c r="AB753" s="27">
        <v>2</v>
      </c>
      <c r="AC753" s="12">
        <v>3258144</v>
      </c>
      <c r="AD753" s="12" t="s">
        <v>69</v>
      </c>
      <c r="AF753" s="26">
        <v>5</v>
      </c>
      <c r="AG753" s="13" t="s">
        <v>70</v>
      </c>
      <c r="AI753" s="26">
        <v>5</v>
      </c>
      <c r="AJ753" s="13" t="s">
        <v>70</v>
      </c>
      <c r="AK753" s="13" t="s">
        <v>3253</v>
      </c>
      <c r="AL753" s="25">
        <v>5</v>
      </c>
      <c r="AN753" s="14" t="s">
        <v>59</v>
      </c>
      <c r="AR753" s="15">
        <v>17</v>
      </c>
      <c r="AS753" s="15">
        <v>17</v>
      </c>
      <c r="AT753" s="15">
        <v>17</v>
      </c>
      <c r="AU753" s="15">
        <v>5</v>
      </c>
      <c r="AV753" s="15">
        <v>2</v>
      </c>
      <c r="AW753" s="15">
        <v>7</v>
      </c>
      <c r="AX753" s="15">
        <v>10</v>
      </c>
      <c r="AY753" s="15" t="s">
        <v>45</v>
      </c>
      <c r="BA753" s="15" t="s">
        <v>175</v>
      </c>
      <c r="BC753" s="15" t="s">
        <v>6138</v>
      </c>
      <c r="BD753" s="16" t="s">
        <v>6226</v>
      </c>
      <c r="BE753" s="16" t="s">
        <v>76</v>
      </c>
      <c r="BF753" s="16" t="s">
        <v>6226</v>
      </c>
      <c r="BG753" s="16" t="s">
        <v>76</v>
      </c>
      <c r="BH753" s="16" t="s">
        <v>74</v>
      </c>
      <c r="BI753" s="16" t="s">
        <v>75</v>
      </c>
      <c r="BK753" s="17" t="s">
        <v>65</v>
      </c>
      <c r="BL753" s="40" t="s">
        <v>6208</v>
      </c>
    </row>
    <row r="754" spans="1:64" ht="15" customHeight="1" x14ac:dyDescent="0.55000000000000004">
      <c r="A754" s="20">
        <v>998</v>
      </c>
      <c r="B754" s="20" t="s">
        <v>3254</v>
      </c>
      <c r="C754" s="20" t="s">
        <v>3255</v>
      </c>
      <c r="D754" s="2" t="s">
        <v>51</v>
      </c>
      <c r="E754" s="2" t="s">
        <v>3208</v>
      </c>
      <c r="F754" s="2" t="s">
        <v>3209</v>
      </c>
      <c r="G754" s="2" t="s">
        <v>93</v>
      </c>
      <c r="H754" s="3">
        <v>1</v>
      </c>
      <c r="I754" s="3">
        <v>1</v>
      </c>
      <c r="J754" s="3">
        <v>0</v>
      </c>
      <c r="K754" s="3">
        <v>0</v>
      </c>
      <c r="L754" s="3" t="s">
        <v>116</v>
      </c>
      <c r="P754" s="28">
        <v>4</v>
      </c>
      <c r="Q754" s="8">
        <v>77000</v>
      </c>
      <c r="R754" s="4" t="s">
        <v>384</v>
      </c>
      <c r="T754" s="11">
        <v>0.5</v>
      </c>
      <c r="U754" s="7">
        <v>39000</v>
      </c>
      <c r="V754" s="5" t="s">
        <v>382</v>
      </c>
      <c r="W754" s="4" t="s">
        <v>540</v>
      </c>
      <c r="X754" s="27">
        <v>1</v>
      </c>
      <c r="Y754" s="12">
        <v>7746930</v>
      </c>
      <c r="Z754" s="12" t="s">
        <v>69</v>
      </c>
      <c r="AB754" s="27">
        <v>1</v>
      </c>
      <c r="AC754" s="12">
        <v>16590378</v>
      </c>
      <c r="AD754" s="12" t="s">
        <v>69</v>
      </c>
      <c r="AF754" s="26">
        <v>2</v>
      </c>
      <c r="AG754" s="13" t="s">
        <v>104</v>
      </c>
      <c r="AH754" s="13" t="s">
        <v>3256</v>
      </c>
      <c r="AI754" s="26">
        <v>2</v>
      </c>
      <c r="AJ754" s="13" t="s">
        <v>104</v>
      </c>
      <c r="AL754" s="25">
        <v>2</v>
      </c>
      <c r="AN754" s="14" t="s">
        <v>122</v>
      </c>
      <c r="AP754" s="14" t="s">
        <v>3257</v>
      </c>
      <c r="AR754" s="15">
        <v>9</v>
      </c>
      <c r="AS754" s="15">
        <v>9</v>
      </c>
      <c r="AT754" s="15">
        <v>9</v>
      </c>
      <c r="AU754" s="15">
        <v>2</v>
      </c>
      <c r="AV754" s="15">
        <v>1</v>
      </c>
      <c r="AW754" s="15">
        <v>5</v>
      </c>
      <c r="AX754" s="15">
        <v>4</v>
      </c>
      <c r="BD754" s="16" t="s">
        <v>536</v>
      </c>
      <c r="BE754" s="16" t="s">
        <v>537</v>
      </c>
      <c r="BF754" s="16" t="s">
        <v>664</v>
      </c>
      <c r="BG754" s="16" t="s">
        <v>664</v>
      </c>
      <c r="BJ754" s="16" t="s">
        <v>124</v>
      </c>
      <c r="BK754" s="17" t="s">
        <v>165</v>
      </c>
      <c r="BL754" s="40" t="s">
        <v>6206</v>
      </c>
    </row>
    <row r="755" spans="1:64" ht="15" customHeight="1" x14ac:dyDescent="0.55000000000000004">
      <c r="A755" s="20">
        <v>999</v>
      </c>
      <c r="B755" s="20" t="s">
        <v>3258</v>
      </c>
      <c r="C755" s="20" t="s">
        <v>3259</v>
      </c>
      <c r="D755" s="2" t="s">
        <v>51</v>
      </c>
      <c r="E755" s="2" t="s">
        <v>3208</v>
      </c>
      <c r="F755" s="2" t="s">
        <v>3209</v>
      </c>
      <c r="H755" s="3">
        <v>1</v>
      </c>
      <c r="I755" s="3">
        <v>1</v>
      </c>
      <c r="J755" s="3">
        <v>1</v>
      </c>
      <c r="K755" s="3">
        <v>1</v>
      </c>
      <c r="L755" s="3" t="s">
        <v>100</v>
      </c>
      <c r="P755" s="28">
        <v>4</v>
      </c>
      <c r="Q755" s="8">
        <v>140000</v>
      </c>
      <c r="R755" s="4" t="s">
        <v>3262</v>
      </c>
      <c r="S755" s="4" t="s">
        <v>3263</v>
      </c>
      <c r="T755" s="11">
        <v>0.3</v>
      </c>
      <c r="U755" s="7">
        <v>40000</v>
      </c>
      <c r="V755" s="5" t="s">
        <v>3260</v>
      </c>
      <c r="W755" s="4" t="s">
        <v>3261</v>
      </c>
      <c r="X755" s="27">
        <v>1</v>
      </c>
      <c r="Y755" s="12">
        <v>25941633</v>
      </c>
      <c r="Z755" s="12" t="s">
        <v>69</v>
      </c>
      <c r="AB755" s="27">
        <v>1</v>
      </c>
      <c r="AC755" s="12">
        <v>75340240</v>
      </c>
      <c r="AD755" s="12" t="s">
        <v>69</v>
      </c>
      <c r="AF755" s="26">
        <v>3</v>
      </c>
      <c r="AG755" s="13" t="s">
        <v>104</v>
      </c>
      <c r="AH755" s="13" t="s">
        <v>3264</v>
      </c>
      <c r="AI755" s="26">
        <v>3</v>
      </c>
      <c r="AJ755" s="13" t="s">
        <v>104</v>
      </c>
      <c r="AK755" s="13" t="s">
        <v>3265</v>
      </c>
      <c r="AL755" s="25">
        <v>2</v>
      </c>
      <c r="AM755" s="14">
        <v>2</v>
      </c>
      <c r="AN755" s="14" t="s">
        <v>122</v>
      </c>
      <c r="AP755" s="14" t="s">
        <v>556</v>
      </c>
      <c r="AQ755" s="14" t="s">
        <v>389</v>
      </c>
      <c r="AR755" s="15">
        <v>10</v>
      </c>
      <c r="AS755" s="15">
        <v>10</v>
      </c>
      <c r="AT755" s="15">
        <v>10</v>
      </c>
      <c r="AU755" s="15">
        <v>3</v>
      </c>
      <c r="AV755" s="15">
        <v>1</v>
      </c>
      <c r="AW755" s="15">
        <v>5</v>
      </c>
      <c r="AX755" s="15">
        <v>5</v>
      </c>
      <c r="BD755" s="16" t="s">
        <v>6226</v>
      </c>
      <c r="BE755" s="16" t="s">
        <v>664</v>
      </c>
      <c r="BF755" s="16" t="s">
        <v>664</v>
      </c>
      <c r="BG755" s="16" t="s">
        <v>664</v>
      </c>
      <c r="BH755" s="16" t="s">
        <v>318</v>
      </c>
      <c r="BJ755" s="16" t="s">
        <v>730</v>
      </c>
      <c r="BK755" s="17" t="s">
        <v>211</v>
      </c>
      <c r="BL755" s="40" t="s">
        <v>6206</v>
      </c>
    </row>
    <row r="756" spans="1:64" ht="15" customHeight="1" x14ac:dyDescent="0.55000000000000004">
      <c r="A756" s="20">
        <v>1000</v>
      </c>
      <c r="B756" s="20" t="s">
        <v>3266</v>
      </c>
      <c r="C756" s="20" t="s">
        <v>3267</v>
      </c>
      <c r="D756" s="2" t="s">
        <v>51</v>
      </c>
      <c r="E756" s="2" t="s">
        <v>3208</v>
      </c>
      <c r="F756" s="2" t="s">
        <v>3209</v>
      </c>
      <c r="G756" s="2" t="s">
        <v>93</v>
      </c>
      <c r="H756" s="3">
        <v>1</v>
      </c>
      <c r="I756" s="3">
        <v>1</v>
      </c>
      <c r="J756" s="3">
        <v>1</v>
      </c>
      <c r="K756" s="3">
        <v>0</v>
      </c>
      <c r="L756" s="3" t="s">
        <v>100</v>
      </c>
      <c r="P756" s="28">
        <v>4</v>
      </c>
      <c r="Q756" s="8">
        <v>94000</v>
      </c>
      <c r="R756" s="4" t="s">
        <v>384</v>
      </c>
      <c r="T756" s="11">
        <v>1</v>
      </c>
      <c r="U756" s="7">
        <v>81000</v>
      </c>
      <c r="V756" s="5" t="s">
        <v>382</v>
      </c>
      <c r="W756" s="4" t="s">
        <v>800</v>
      </c>
      <c r="X756" s="27">
        <v>2</v>
      </c>
      <c r="Y756" s="12">
        <v>3793485</v>
      </c>
      <c r="Z756" s="12" t="s">
        <v>69</v>
      </c>
      <c r="AB756" s="27">
        <v>1</v>
      </c>
      <c r="AC756" s="12">
        <v>4400829</v>
      </c>
      <c r="AD756" s="12" t="s">
        <v>69</v>
      </c>
      <c r="AF756" s="26">
        <v>3</v>
      </c>
      <c r="AG756" s="13" t="s">
        <v>104</v>
      </c>
      <c r="AH756" s="13" t="s">
        <v>3268</v>
      </c>
      <c r="AI756" s="26">
        <v>3</v>
      </c>
      <c r="AJ756" s="13" t="s">
        <v>104</v>
      </c>
      <c r="AL756" s="25">
        <v>2</v>
      </c>
      <c r="AM756" s="14">
        <v>0</v>
      </c>
      <c r="AN756" s="14" t="s">
        <v>387</v>
      </c>
      <c r="AP756" s="14" t="s">
        <v>3269</v>
      </c>
      <c r="AQ756" s="14" t="s">
        <v>389</v>
      </c>
      <c r="AR756" s="15">
        <v>11</v>
      </c>
      <c r="AS756" s="15">
        <v>10</v>
      </c>
      <c r="AT756" s="15">
        <v>11</v>
      </c>
      <c r="AU756" s="15">
        <v>3</v>
      </c>
      <c r="AV756" s="15">
        <v>2</v>
      </c>
      <c r="AW756" s="15">
        <v>6</v>
      </c>
      <c r="AX756" s="15">
        <v>5</v>
      </c>
      <c r="BD756" s="16" t="s">
        <v>436</v>
      </c>
      <c r="BE756" s="16" t="s">
        <v>3270</v>
      </c>
      <c r="BF756" s="16" t="s">
        <v>436</v>
      </c>
      <c r="BG756" s="16" t="s">
        <v>6432</v>
      </c>
      <c r="BJ756" s="16" t="s">
        <v>435</v>
      </c>
      <c r="BK756" s="17" t="s">
        <v>793</v>
      </c>
      <c r="BL756" s="40" t="s">
        <v>6206</v>
      </c>
    </row>
    <row r="757" spans="1:64" ht="15" customHeight="1" x14ac:dyDescent="0.55000000000000004">
      <c r="A757" s="20">
        <v>1001</v>
      </c>
      <c r="B757" s="20" t="s">
        <v>3271</v>
      </c>
      <c r="C757" s="20" t="s">
        <v>3272</v>
      </c>
      <c r="D757" s="2" t="s">
        <v>51</v>
      </c>
      <c r="E757" s="2" t="s">
        <v>3273</v>
      </c>
      <c r="F757" s="2" t="s">
        <v>3274</v>
      </c>
      <c r="H757" s="3">
        <v>0</v>
      </c>
      <c r="I757" s="3">
        <v>0</v>
      </c>
      <c r="J757" s="3">
        <v>0</v>
      </c>
      <c r="K757" s="3">
        <v>1</v>
      </c>
      <c r="L757" s="3" t="s">
        <v>55</v>
      </c>
      <c r="P757" s="28">
        <v>4</v>
      </c>
      <c r="Q757" s="9"/>
      <c r="R757" s="4" t="s">
        <v>57</v>
      </c>
      <c r="U757" s="7"/>
      <c r="X757" s="27">
        <v>2</v>
      </c>
      <c r="Y757" s="12">
        <v>3987705</v>
      </c>
      <c r="Z757" s="12" t="s">
        <v>58</v>
      </c>
      <c r="AB757" s="27">
        <v>2</v>
      </c>
      <c r="AC757" s="12">
        <v>3987705</v>
      </c>
      <c r="AD757" s="12" t="s">
        <v>58</v>
      </c>
      <c r="AF757" s="26">
        <v>5</v>
      </c>
      <c r="AG757" s="13" t="s">
        <v>59</v>
      </c>
      <c r="AI757" s="26">
        <v>5</v>
      </c>
      <c r="AJ757" s="13" t="s">
        <v>59</v>
      </c>
      <c r="AL757" s="25">
        <v>5</v>
      </c>
      <c r="AN757" s="14" t="s">
        <v>61</v>
      </c>
      <c r="AR757" s="15">
        <v>16</v>
      </c>
      <c r="AS757" s="15">
        <v>16</v>
      </c>
      <c r="AT757" s="15">
        <v>16</v>
      </c>
      <c r="AU757" s="15">
        <v>5</v>
      </c>
      <c r="AV757" s="15">
        <v>2</v>
      </c>
      <c r="AW757" s="15">
        <v>6</v>
      </c>
      <c r="AX757" s="15">
        <v>10</v>
      </c>
      <c r="AY757" s="15" t="s">
        <v>45</v>
      </c>
      <c r="BA757" s="15" t="s">
        <v>175</v>
      </c>
      <c r="BC757" s="15" t="s">
        <v>6138</v>
      </c>
      <c r="BD757" s="16" t="s">
        <v>6226</v>
      </c>
      <c r="BE757" s="16" t="s">
        <v>76</v>
      </c>
      <c r="BF757" s="16" t="s">
        <v>6226</v>
      </c>
      <c r="BG757" s="16" t="s">
        <v>76</v>
      </c>
      <c r="BH757" s="16" t="s">
        <v>74</v>
      </c>
      <c r="BK757" s="17" t="s">
        <v>65</v>
      </c>
      <c r="BL757" s="40" t="s">
        <v>6206</v>
      </c>
    </row>
    <row r="758" spans="1:64" ht="15" customHeight="1" x14ac:dyDescent="0.55000000000000004">
      <c r="A758" s="20">
        <v>1002</v>
      </c>
      <c r="B758" s="20" t="s">
        <v>3275</v>
      </c>
      <c r="C758" s="20" t="s">
        <v>3276</v>
      </c>
      <c r="D758" s="2" t="s">
        <v>51</v>
      </c>
      <c r="E758" s="2" t="s">
        <v>3273</v>
      </c>
      <c r="F758" s="2" t="s">
        <v>3274</v>
      </c>
      <c r="H758" s="3">
        <v>0</v>
      </c>
      <c r="I758" s="3">
        <v>0</v>
      </c>
      <c r="J758" s="3">
        <v>0</v>
      </c>
      <c r="K758" s="3">
        <v>1</v>
      </c>
      <c r="L758" s="3" t="s">
        <v>55</v>
      </c>
      <c r="P758" s="28">
        <v>5</v>
      </c>
      <c r="Q758" s="9"/>
      <c r="R758" s="4" t="s">
        <v>57</v>
      </c>
      <c r="U758" s="7"/>
      <c r="X758" s="27">
        <v>5</v>
      </c>
      <c r="Y758" s="12">
        <v>8033</v>
      </c>
      <c r="Z758" s="12" t="s">
        <v>58</v>
      </c>
      <c r="AB758" s="27">
        <v>5</v>
      </c>
      <c r="AC758" s="12">
        <v>8033</v>
      </c>
      <c r="AD758" s="12" t="s">
        <v>58</v>
      </c>
      <c r="AF758" s="26">
        <v>2</v>
      </c>
      <c r="AG758" s="13" t="s">
        <v>59</v>
      </c>
      <c r="AI758" s="26">
        <v>2</v>
      </c>
      <c r="AJ758" s="13" t="s">
        <v>59</v>
      </c>
      <c r="AL758" s="25">
        <v>3</v>
      </c>
      <c r="AN758" s="14" t="s">
        <v>61</v>
      </c>
      <c r="AR758" s="15">
        <v>15</v>
      </c>
      <c r="AS758" s="15">
        <v>15</v>
      </c>
      <c r="AT758" s="15">
        <v>15</v>
      </c>
      <c r="AU758" s="15">
        <v>2</v>
      </c>
      <c r="AV758" s="15">
        <v>5</v>
      </c>
      <c r="AW758" s="15">
        <v>10</v>
      </c>
      <c r="AX758" s="15">
        <v>5</v>
      </c>
      <c r="AZ758" s="15" t="s">
        <v>63</v>
      </c>
      <c r="BC758" s="15" t="s">
        <v>6202</v>
      </c>
      <c r="BD758" s="16" t="s">
        <v>6226</v>
      </c>
      <c r="BE758" s="16" t="s">
        <v>6241</v>
      </c>
      <c r="BF758" s="16" t="s">
        <v>6226</v>
      </c>
      <c r="BG758" s="16" t="s">
        <v>6241</v>
      </c>
      <c r="BH758" s="16" t="s">
        <v>64</v>
      </c>
      <c r="BK758" s="17" t="s">
        <v>65</v>
      </c>
      <c r="BL758" s="40" t="s">
        <v>6206</v>
      </c>
    </row>
    <row r="759" spans="1:64" ht="15" customHeight="1" x14ac:dyDescent="0.55000000000000004">
      <c r="A759" s="20">
        <v>1003</v>
      </c>
      <c r="B759" s="20" t="s">
        <v>3277</v>
      </c>
      <c r="C759" s="20" t="s">
        <v>3278</v>
      </c>
      <c r="D759" s="2" t="s">
        <v>51</v>
      </c>
      <c r="E759" s="2" t="s">
        <v>3273</v>
      </c>
      <c r="F759" s="2" t="s">
        <v>3274</v>
      </c>
      <c r="H759" s="3">
        <v>0</v>
      </c>
      <c r="I759" s="3">
        <v>1</v>
      </c>
      <c r="J759" s="3">
        <v>0</v>
      </c>
      <c r="K759" s="3">
        <v>0</v>
      </c>
      <c r="L759" s="3" t="s">
        <v>55</v>
      </c>
      <c r="M759" s="3" t="s">
        <v>160</v>
      </c>
      <c r="P759" s="28">
        <v>2</v>
      </c>
      <c r="Q759" s="8">
        <v>20000000</v>
      </c>
      <c r="R759" s="4" t="s">
        <v>194</v>
      </c>
      <c r="U759" s="7"/>
      <c r="X759" s="27">
        <v>2</v>
      </c>
      <c r="Y759" s="12">
        <v>2913452</v>
      </c>
      <c r="Z759" s="12" t="s">
        <v>69</v>
      </c>
      <c r="AB759" s="27">
        <v>2</v>
      </c>
      <c r="AC759" s="12">
        <v>2913452</v>
      </c>
      <c r="AD759" s="12" t="s">
        <v>69</v>
      </c>
      <c r="AF759" s="26">
        <v>1</v>
      </c>
      <c r="AG759" s="13" t="s">
        <v>104</v>
      </c>
      <c r="AI759" s="26">
        <v>1</v>
      </c>
      <c r="AJ759" s="13" t="s">
        <v>104</v>
      </c>
      <c r="AL759" s="25">
        <v>1</v>
      </c>
      <c r="AN759" s="14" t="s">
        <v>122</v>
      </c>
      <c r="AR759" s="15">
        <v>6</v>
      </c>
      <c r="AS759" s="15">
        <v>6</v>
      </c>
      <c r="AT759" s="15">
        <v>6</v>
      </c>
      <c r="AU759" s="15">
        <v>1</v>
      </c>
      <c r="AV759" s="15">
        <v>2</v>
      </c>
      <c r="AW759" s="15">
        <v>4</v>
      </c>
      <c r="AX759" s="15">
        <v>2</v>
      </c>
      <c r="BD759" s="16" t="s">
        <v>664</v>
      </c>
      <c r="BF759" s="16" t="s">
        <v>664</v>
      </c>
      <c r="BK759" s="17" t="s">
        <v>65</v>
      </c>
      <c r="BL759" s="40" t="s">
        <v>6206</v>
      </c>
    </row>
    <row r="760" spans="1:64" ht="15" customHeight="1" x14ac:dyDescent="0.55000000000000004">
      <c r="A760" s="20">
        <v>1005</v>
      </c>
      <c r="B760" s="20" t="s">
        <v>3279</v>
      </c>
      <c r="C760" s="20" t="s">
        <v>3280</v>
      </c>
      <c r="D760" s="2" t="s">
        <v>51</v>
      </c>
      <c r="E760" s="2" t="s">
        <v>3273</v>
      </c>
      <c r="F760" s="2" t="s">
        <v>3274</v>
      </c>
      <c r="H760" s="3">
        <v>0</v>
      </c>
      <c r="I760" s="3">
        <v>0</v>
      </c>
      <c r="J760" s="3">
        <v>1</v>
      </c>
      <c r="K760" s="3">
        <v>1</v>
      </c>
      <c r="L760" s="3" t="s">
        <v>55</v>
      </c>
      <c r="P760" s="28">
        <v>3</v>
      </c>
      <c r="Q760" s="9"/>
      <c r="R760" s="4" t="s">
        <v>90</v>
      </c>
      <c r="U760" s="7"/>
      <c r="X760" s="27">
        <v>3</v>
      </c>
      <c r="Y760" s="12">
        <v>540825</v>
      </c>
      <c r="Z760" s="12" t="s">
        <v>69</v>
      </c>
      <c r="AB760" s="27">
        <v>3</v>
      </c>
      <c r="AC760" s="12">
        <v>540825</v>
      </c>
      <c r="AD760" s="12" t="s">
        <v>69</v>
      </c>
      <c r="AF760" s="26">
        <v>3</v>
      </c>
      <c r="AG760" s="13" t="s">
        <v>104</v>
      </c>
      <c r="AI760" s="26">
        <v>3</v>
      </c>
      <c r="AJ760" s="13" t="s">
        <v>430</v>
      </c>
      <c r="AK760" s="13" t="s">
        <v>3281</v>
      </c>
      <c r="AL760" s="25">
        <v>3</v>
      </c>
      <c r="AN760" s="14" t="s">
        <v>59</v>
      </c>
      <c r="AR760" s="15">
        <v>12</v>
      </c>
      <c r="AS760" s="15">
        <v>12</v>
      </c>
      <c r="AT760" s="15">
        <v>12</v>
      </c>
      <c r="AU760" s="15">
        <v>3</v>
      </c>
      <c r="AV760" s="15">
        <v>3</v>
      </c>
      <c r="AW760" s="15">
        <v>6</v>
      </c>
      <c r="AX760" s="15">
        <v>6</v>
      </c>
      <c r="BD760" s="16" t="s">
        <v>6226</v>
      </c>
      <c r="BE760" s="16" t="s">
        <v>338</v>
      </c>
      <c r="BF760" s="16" t="s">
        <v>6226</v>
      </c>
      <c r="BG760" s="16" t="s">
        <v>338</v>
      </c>
      <c r="BH760" s="16" t="s">
        <v>1044</v>
      </c>
      <c r="BK760" s="17" t="s">
        <v>65</v>
      </c>
      <c r="BL760" s="40" t="s">
        <v>6208</v>
      </c>
    </row>
    <row r="761" spans="1:64" ht="15" customHeight="1" x14ac:dyDescent="0.55000000000000004">
      <c r="A761" s="20">
        <v>1006</v>
      </c>
      <c r="B761" s="20" t="s">
        <v>3282</v>
      </c>
      <c r="C761" s="20" t="s">
        <v>3283</v>
      </c>
      <c r="D761" s="2" t="s">
        <v>51</v>
      </c>
      <c r="E761" s="2" t="s">
        <v>3273</v>
      </c>
      <c r="F761" s="2" t="s">
        <v>3274</v>
      </c>
      <c r="H761" s="3">
        <v>0</v>
      </c>
      <c r="I761" s="3">
        <v>0</v>
      </c>
      <c r="J761" s="3">
        <v>1</v>
      </c>
      <c r="K761" s="3">
        <v>1</v>
      </c>
      <c r="L761" s="3" t="s">
        <v>55</v>
      </c>
      <c r="P761" s="28">
        <v>3</v>
      </c>
      <c r="Q761" s="9"/>
      <c r="R761" s="4" t="s">
        <v>90</v>
      </c>
      <c r="U761" s="7"/>
      <c r="X761" s="27">
        <v>4</v>
      </c>
      <c r="Y761" s="12">
        <v>269782</v>
      </c>
      <c r="Z761" s="12" t="s">
        <v>69</v>
      </c>
      <c r="AB761" s="27">
        <v>4</v>
      </c>
      <c r="AC761" s="12">
        <v>269782</v>
      </c>
      <c r="AD761" s="12" t="s">
        <v>69</v>
      </c>
      <c r="AF761" s="26">
        <v>3</v>
      </c>
      <c r="AG761" s="13" t="s">
        <v>70</v>
      </c>
      <c r="AI761" s="26">
        <v>3</v>
      </c>
      <c r="AJ761" s="13" t="s">
        <v>70</v>
      </c>
      <c r="AK761" s="13" t="s">
        <v>3281</v>
      </c>
      <c r="AL761" s="25">
        <v>4</v>
      </c>
      <c r="AN761" s="14" t="s">
        <v>59</v>
      </c>
      <c r="AR761" s="15">
        <v>14</v>
      </c>
      <c r="AS761" s="15">
        <v>14</v>
      </c>
      <c r="AT761" s="15">
        <v>14</v>
      </c>
      <c r="AU761" s="15">
        <v>3</v>
      </c>
      <c r="AV761" s="15">
        <v>4</v>
      </c>
      <c r="AW761" s="15">
        <v>7</v>
      </c>
      <c r="AX761" s="15">
        <v>7</v>
      </c>
      <c r="AZ761" s="15" t="s">
        <v>63</v>
      </c>
      <c r="BC761" s="15" t="s">
        <v>6202</v>
      </c>
      <c r="BD761" s="16" t="s">
        <v>6226</v>
      </c>
      <c r="BE761" s="16" t="s">
        <v>87</v>
      </c>
      <c r="BF761" s="16" t="s">
        <v>6226</v>
      </c>
      <c r="BG761" s="16" t="s">
        <v>87</v>
      </c>
      <c r="BH761" s="16" t="s">
        <v>354</v>
      </c>
      <c r="BK761" s="17" t="s">
        <v>65</v>
      </c>
      <c r="BL761" s="40" t="s">
        <v>6206</v>
      </c>
    </row>
    <row r="762" spans="1:64" ht="15" customHeight="1" x14ac:dyDescent="0.55000000000000004">
      <c r="A762" s="20">
        <v>1007</v>
      </c>
      <c r="B762" s="20" t="s">
        <v>3284</v>
      </c>
      <c r="C762" s="20" t="s">
        <v>3285</v>
      </c>
      <c r="D762" s="2" t="s">
        <v>51</v>
      </c>
      <c r="E762" s="2" t="s">
        <v>3273</v>
      </c>
      <c r="F762" s="2" t="s">
        <v>3274</v>
      </c>
      <c r="H762" s="3">
        <v>0</v>
      </c>
      <c r="I762" s="3">
        <v>0</v>
      </c>
      <c r="J762" s="3">
        <v>0</v>
      </c>
      <c r="K762" s="3">
        <v>1</v>
      </c>
      <c r="L762" s="3" t="s">
        <v>55</v>
      </c>
      <c r="P762" s="28">
        <v>2</v>
      </c>
      <c r="Q762" s="9"/>
      <c r="R762" s="4" t="s">
        <v>57</v>
      </c>
      <c r="S762" s="4" t="s">
        <v>3286</v>
      </c>
      <c r="U762" s="7"/>
      <c r="X762" s="27">
        <v>2</v>
      </c>
      <c r="Y762" s="12">
        <v>1661815</v>
      </c>
      <c r="Z762" s="12" t="s">
        <v>58</v>
      </c>
      <c r="AB762" s="27">
        <v>2</v>
      </c>
      <c r="AC762" s="12">
        <v>1661815</v>
      </c>
      <c r="AD762" s="12" t="s">
        <v>58</v>
      </c>
      <c r="AF762" s="26">
        <v>2</v>
      </c>
      <c r="AG762" s="13" t="s">
        <v>59</v>
      </c>
      <c r="AI762" s="26">
        <v>2</v>
      </c>
      <c r="AJ762" s="13" t="s">
        <v>59</v>
      </c>
      <c r="AL762" s="25">
        <v>2</v>
      </c>
      <c r="AN762" s="14" t="s">
        <v>61</v>
      </c>
      <c r="AR762" s="15">
        <v>8</v>
      </c>
      <c r="AS762" s="15">
        <v>8</v>
      </c>
      <c r="AT762" s="15">
        <v>8</v>
      </c>
      <c r="AU762" s="15">
        <v>2</v>
      </c>
      <c r="AV762" s="15">
        <v>2</v>
      </c>
      <c r="AW762" s="15">
        <v>4</v>
      </c>
      <c r="AX762" s="15">
        <v>4</v>
      </c>
      <c r="BD762" s="16" t="s">
        <v>6226</v>
      </c>
      <c r="BE762" s="16" t="s">
        <v>87</v>
      </c>
      <c r="BF762" s="16" t="s">
        <v>6226</v>
      </c>
      <c r="BG762" s="16" t="s">
        <v>87</v>
      </c>
      <c r="BH762" s="16" t="s">
        <v>354</v>
      </c>
      <c r="BK762" s="17" t="s">
        <v>65</v>
      </c>
      <c r="BL762" s="40" t="s">
        <v>6206</v>
      </c>
    </row>
    <row r="763" spans="1:64" ht="15" customHeight="1" x14ac:dyDescent="0.55000000000000004">
      <c r="A763" s="20">
        <v>1009</v>
      </c>
      <c r="B763" s="20" t="s">
        <v>3287</v>
      </c>
      <c r="C763" s="20" t="s">
        <v>3288</v>
      </c>
      <c r="D763" s="2" t="s">
        <v>51</v>
      </c>
      <c r="E763" s="2" t="s">
        <v>3273</v>
      </c>
      <c r="F763" s="2" t="s">
        <v>3274</v>
      </c>
      <c r="H763" s="3">
        <v>0</v>
      </c>
      <c r="I763" s="3">
        <v>0</v>
      </c>
      <c r="J763" s="3">
        <v>0</v>
      </c>
      <c r="K763" s="3">
        <v>1</v>
      </c>
      <c r="L763" s="3" t="s">
        <v>55</v>
      </c>
      <c r="P763" s="28">
        <v>2</v>
      </c>
      <c r="Q763" s="9"/>
      <c r="R763" s="4" t="s">
        <v>57</v>
      </c>
      <c r="U763" s="7"/>
      <c r="X763" s="27">
        <v>1</v>
      </c>
      <c r="Y763" s="12">
        <v>5787520</v>
      </c>
      <c r="Z763" s="12" t="s">
        <v>58</v>
      </c>
      <c r="AB763" s="27">
        <v>1</v>
      </c>
      <c r="AC763" s="12">
        <v>5787520</v>
      </c>
      <c r="AD763" s="12" t="s">
        <v>58</v>
      </c>
      <c r="AF763" s="26">
        <v>5</v>
      </c>
      <c r="AG763" s="13" t="s">
        <v>59</v>
      </c>
      <c r="AH763" s="13" t="s">
        <v>3289</v>
      </c>
      <c r="AI763" s="26">
        <v>4</v>
      </c>
      <c r="AJ763" s="13" t="s">
        <v>59</v>
      </c>
      <c r="AL763" s="25">
        <v>4</v>
      </c>
      <c r="AN763" s="14" t="s">
        <v>61</v>
      </c>
      <c r="AR763" s="15">
        <v>12</v>
      </c>
      <c r="AS763" s="15">
        <v>11</v>
      </c>
      <c r="AT763" s="15">
        <v>12</v>
      </c>
      <c r="AU763" s="15">
        <v>5</v>
      </c>
      <c r="AV763" s="15">
        <v>1</v>
      </c>
      <c r="AW763" s="15">
        <v>3</v>
      </c>
      <c r="AX763" s="15">
        <v>9</v>
      </c>
      <c r="BD763" s="16" t="s">
        <v>6226</v>
      </c>
      <c r="BE763" s="16" t="s">
        <v>6276</v>
      </c>
      <c r="BF763" s="16" t="s">
        <v>6226</v>
      </c>
      <c r="BG763" s="16" t="s">
        <v>6276</v>
      </c>
      <c r="BH763" s="16" t="s">
        <v>2520</v>
      </c>
      <c r="BK763" s="17" t="s">
        <v>65</v>
      </c>
      <c r="BL763" s="40" t="s">
        <v>6206</v>
      </c>
    </row>
    <row r="764" spans="1:64" ht="15" customHeight="1" x14ac:dyDescent="0.55000000000000004">
      <c r="A764" s="20">
        <v>1010</v>
      </c>
      <c r="B764" s="20" t="s">
        <v>3290</v>
      </c>
      <c r="C764" s="20" t="s">
        <v>3291</v>
      </c>
      <c r="D764" s="2" t="s">
        <v>51</v>
      </c>
      <c r="E764" s="2" t="s">
        <v>3273</v>
      </c>
      <c r="F764" s="2" t="s">
        <v>3274</v>
      </c>
      <c r="H764" s="3">
        <v>0</v>
      </c>
      <c r="I764" s="3">
        <v>0</v>
      </c>
      <c r="J764" s="3">
        <v>1</v>
      </c>
      <c r="K764" s="3">
        <v>0</v>
      </c>
      <c r="L764" s="3" t="s">
        <v>55</v>
      </c>
      <c r="P764" s="28">
        <v>5</v>
      </c>
      <c r="Q764" s="9"/>
      <c r="R764" s="4" t="s">
        <v>90</v>
      </c>
      <c r="U764" s="7"/>
      <c r="X764" s="27">
        <v>3</v>
      </c>
      <c r="Y764" s="12">
        <v>668767</v>
      </c>
      <c r="Z764" s="12" t="s">
        <v>69</v>
      </c>
      <c r="AB764" s="27">
        <v>3</v>
      </c>
      <c r="AC764" s="12">
        <v>668767</v>
      </c>
      <c r="AD764" s="12" t="s">
        <v>69</v>
      </c>
      <c r="AE764" s="12" t="s">
        <v>3292</v>
      </c>
      <c r="AF764" s="26">
        <v>5</v>
      </c>
      <c r="AG764" s="13" t="s">
        <v>70</v>
      </c>
      <c r="AI764" s="26">
        <v>4</v>
      </c>
      <c r="AJ764" s="13" t="s">
        <v>70</v>
      </c>
      <c r="AK764" s="13" t="s">
        <v>3293</v>
      </c>
      <c r="AL764" s="25">
        <v>5</v>
      </c>
      <c r="AN764" s="14" t="s">
        <v>349</v>
      </c>
      <c r="AO764" s="14" t="s">
        <v>3294</v>
      </c>
      <c r="AR764" s="15">
        <v>18</v>
      </c>
      <c r="AS764" s="15">
        <v>17</v>
      </c>
      <c r="AT764" s="15">
        <v>18</v>
      </c>
      <c r="AU764" s="15">
        <v>5</v>
      </c>
      <c r="AV764" s="15">
        <v>3</v>
      </c>
      <c r="AW764" s="15">
        <v>8</v>
      </c>
      <c r="AX764" s="15">
        <v>10</v>
      </c>
      <c r="AY764" s="15" t="s">
        <v>45</v>
      </c>
      <c r="BA764" s="15" t="s">
        <v>175</v>
      </c>
      <c r="BC764" s="15" t="s">
        <v>6138</v>
      </c>
      <c r="BD764" s="16" t="s">
        <v>6226</v>
      </c>
      <c r="BE764" s="16" t="s">
        <v>87</v>
      </c>
      <c r="BF764" s="16" t="s">
        <v>6226</v>
      </c>
      <c r="BG764" s="16" t="s">
        <v>87</v>
      </c>
      <c r="BI764" s="16" t="s">
        <v>596</v>
      </c>
      <c r="BK764" s="17" t="s">
        <v>65</v>
      </c>
      <c r="BL764" s="40" t="s">
        <v>6209</v>
      </c>
    </row>
    <row r="765" spans="1:64" ht="15" customHeight="1" x14ac:dyDescent="0.55000000000000004">
      <c r="A765" s="20">
        <v>1011</v>
      </c>
      <c r="B765" s="20" t="s">
        <v>3295</v>
      </c>
      <c r="C765" s="20" t="s">
        <v>3296</v>
      </c>
      <c r="D765" s="2" t="s">
        <v>51</v>
      </c>
      <c r="E765" s="2" t="s">
        <v>3273</v>
      </c>
      <c r="F765" s="2" t="s">
        <v>3274</v>
      </c>
      <c r="H765" s="3">
        <v>0</v>
      </c>
      <c r="I765" s="3">
        <v>0</v>
      </c>
      <c r="J765" s="3">
        <v>0</v>
      </c>
      <c r="K765" s="3">
        <v>1</v>
      </c>
      <c r="L765" s="3" t="s">
        <v>55</v>
      </c>
      <c r="P765" s="28">
        <v>5</v>
      </c>
      <c r="Q765" s="9"/>
      <c r="R765" s="4" t="s">
        <v>57</v>
      </c>
      <c r="U765" s="7"/>
      <c r="X765" s="27">
        <v>4</v>
      </c>
      <c r="Y765" s="12">
        <v>166142</v>
      </c>
      <c r="Z765" s="12" t="s">
        <v>58</v>
      </c>
      <c r="AB765" s="27">
        <v>4</v>
      </c>
      <c r="AC765" s="12">
        <v>166142</v>
      </c>
      <c r="AD765" s="12" t="s">
        <v>58</v>
      </c>
      <c r="AF765" s="26">
        <v>5</v>
      </c>
      <c r="AG765" s="13" t="s">
        <v>59</v>
      </c>
      <c r="AH765" s="13" t="s">
        <v>3289</v>
      </c>
      <c r="AI765" s="26">
        <v>4</v>
      </c>
      <c r="AJ765" s="13" t="s">
        <v>59</v>
      </c>
      <c r="AK765" s="13" t="s">
        <v>3297</v>
      </c>
      <c r="AL765" s="25">
        <v>5</v>
      </c>
      <c r="AN765" s="14" t="s">
        <v>61</v>
      </c>
      <c r="AR765" s="15">
        <v>19</v>
      </c>
      <c r="AS765" s="15">
        <v>18</v>
      </c>
      <c r="AT765" s="15">
        <v>19</v>
      </c>
      <c r="AU765" s="15">
        <v>5</v>
      </c>
      <c r="AV765" s="15">
        <v>4</v>
      </c>
      <c r="AW765" s="15">
        <v>9</v>
      </c>
      <c r="AX765" s="15">
        <v>10</v>
      </c>
      <c r="AY765" s="15" t="s">
        <v>45</v>
      </c>
      <c r="BA765" s="15" t="s">
        <v>175</v>
      </c>
      <c r="BC765" s="15" t="s">
        <v>6138</v>
      </c>
      <c r="BD765" s="16" t="s">
        <v>6226</v>
      </c>
      <c r="BE765" s="16" t="s">
        <v>76</v>
      </c>
      <c r="BF765" s="16" t="s">
        <v>6226</v>
      </c>
      <c r="BG765" s="16" t="s">
        <v>76</v>
      </c>
      <c r="BH765" s="16" t="s">
        <v>74</v>
      </c>
      <c r="BK765" s="17" t="s">
        <v>65</v>
      </c>
      <c r="BL765" s="40" t="s">
        <v>6210</v>
      </c>
    </row>
    <row r="766" spans="1:64" ht="15" customHeight="1" x14ac:dyDescent="0.55000000000000004">
      <c r="A766" s="20">
        <v>1012</v>
      </c>
      <c r="B766" s="20" t="s">
        <v>3298</v>
      </c>
      <c r="C766" s="20" t="s">
        <v>3299</v>
      </c>
      <c r="D766" s="2" t="s">
        <v>51</v>
      </c>
      <c r="E766" s="2" t="s">
        <v>3273</v>
      </c>
      <c r="F766" s="2" t="s">
        <v>3274</v>
      </c>
      <c r="H766" s="3">
        <v>0</v>
      </c>
      <c r="I766" s="3">
        <v>0</v>
      </c>
      <c r="J766" s="3">
        <v>0</v>
      </c>
      <c r="K766" s="3">
        <v>1</v>
      </c>
      <c r="L766" s="3" t="s">
        <v>55</v>
      </c>
      <c r="P766" s="28">
        <v>4</v>
      </c>
      <c r="Q766" s="9"/>
      <c r="R766" s="4" t="s">
        <v>57</v>
      </c>
      <c r="U766" s="7"/>
      <c r="X766" s="27">
        <v>1</v>
      </c>
      <c r="Y766" s="12">
        <v>8100835</v>
      </c>
      <c r="Z766" s="12" t="s">
        <v>58</v>
      </c>
      <c r="AB766" s="27">
        <v>1</v>
      </c>
      <c r="AC766" s="12">
        <v>8100835</v>
      </c>
      <c r="AD766" s="12" t="s">
        <v>58</v>
      </c>
      <c r="AF766" s="26">
        <v>5</v>
      </c>
      <c r="AG766" s="13" t="s">
        <v>59</v>
      </c>
      <c r="AH766" s="13" t="s">
        <v>3289</v>
      </c>
      <c r="AI766" s="26">
        <v>4</v>
      </c>
      <c r="AJ766" s="13" t="s">
        <v>59</v>
      </c>
      <c r="AK766" s="13" t="s">
        <v>3297</v>
      </c>
      <c r="AL766" s="25">
        <v>5</v>
      </c>
      <c r="AN766" s="14" t="s">
        <v>61</v>
      </c>
      <c r="AR766" s="15">
        <v>15</v>
      </c>
      <c r="AS766" s="15">
        <v>14</v>
      </c>
      <c r="AT766" s="15">
        <v>15</v>
      </c>
      <c r="AU766" s="15">
        <v>5</v>
      </c>
      <c r="AV766" s="15">
        <v>1</v>
      </c>
      <c r="AW766" s="15">
        <v>5</v>
      </c>
      <c r="AX766" s="15">
        <v>10</v>
      </c>
      <c r="BA766" s="15" t="s">
        <v>175</v>
      </c>
      <c r="BC766" s="15" t="s">
        <v>6201</v>
      </c>
      <c r="BD766" s="16" t="s">
        <v>6226</v>
      </c>
      <c r="BE766" s="16" t="s">
        <v>76</v>
      </c>
      <c r="BF766" s="16" t="s">
        <v>6226</v>
      </c>
      <c r="BG766" s="16" t="s">
        <v>76</v>
      </c>
      <c r="BH766" s="16" t="s">
        <v>74</v>
      </c>
      <c r="BK766" s="17" t="s">
        <v>65</v>
      </c>
      <c r="BL766" s="40" t="s">
        <v>6206</v>
      </c>
    </row>
    <row r="767" spans="1:64" ht="15" customHeight="1" x14ac:dyDescent="0.55000000000000004">
      <c r="A767" s="20">
        <v>1013</v>
      </c>
      <c r="B767" s="20" t="s">
        <v>3300</v>
      </c>
      <c r="C767" s="20" t="s">
        <v>3301</v>
      </c>
      <c r="D767" s="2" t="s">
        <v>51</v>
      </c>
      <c r="E767" s="2" t="s">
        <v>3273</v>
      </c>
      <c r="F767" s="2" t="s">
        <v>3274</v>
      </c>
      <c r="H767" s="3">
        <v>0</v>
      </c>
      <c r="I767" s="3">
        <v>0</v>
      </c>
      <c r="J767" s="3">
        <v>1</v>
      </c>
      <c r="K767" s="3">
        <v>1</v>
      </c>
      <c r="L767" s="3" t="s">
        <v>55</v>
      </c>
      <c r="P767" s="28">
        <v>4</v>
      </c>
      <c r="Q767" s="9"/>
      <c r="R767" s="4" t="s">
        <v>57</v>
      </c>
      <c r="S767" s="4" t="s">
        <v>758</v>
      </c>
      <c r="U767" s="7"/>
      <c r="X767" s="27">
        <v>1</v>
      </c>
      <c r="Y767" s="12">
        <v>6738139</v>
      </c>
      <c r="Z767" s="12" t="s">
        <v>69</v>
      </c>
      <c r="AB767" s="27">
        <v>1</v>
      </c>
      <c r="AC767" s="12">
        <v>6738139</v>
      </c>
      <c r="AD767" s="12" t="s">
        <v>69</v>
      </c>
      <c r="AE767" s="12" t="s">
        <v>3302</v>
      </c>
      <c r="AF767" s="26">
        <v>5</v>
      </c>
      <c r="AG767" s="13" t="s">
        <v>70</v>
      </c>
      <c r="AI767" s="26">
        <v>5</v>
      </c>
      <c r="AJ767" s="13" t="s">
        <v>70</v>
      </c>
      <c r="AK767" s="13" t="s">
        <v>3293</v>
      </c>
      <c r="AL767" s="25">
        <v>5</v>
      </c>
      <c r="AN767" s="14" t="s">
        <v>59</v>
      </c>
      <c r="AR767" s="15">
        <v>15</v>
      </c>
      <c r="AS767" s="15">
        <v>15</v>
      </c>
      <c r="AT767" s="15">
        <v>15</v>
      </c>
      <c r="AU767" s="15">
        <v>5</v>
      </c>
      <c r="AV767" s="15">
        <v>1</v>
      </c>
      <c r="AW767" s="15">
        <v>5</v>
      </c>
      <c r="AX767" s="15">
        <v>10</v>
      </c>
      <c r="BA767" s="15" t="s">
        <v>175</v>
      </c>
      <c r="BC767" s="15" t="s">
        <v>6201</v>
      </c>
      <c r="BD767" s="16" t="s">
        <v>6226</v>
      </c>
      <c r="BE767" s="16" t="s">
        <v>76</v>
      </c>
      <c r="BF767" s="16" t="s">
        <v>6226</v>
      </c>
      <c r="BG767" s="16" t="s">
        <v>76</v>
      </c>
      <c r="BH767" s="16" t="s">
        <v>74</v>
      </c>
      <c r="BI767" s="16" t="s">
        <v>75</v>
      </c>
      <c r="BK767" s="17" t="s">
        <v>65</v>
      </c>
      <c r="BL767" s="40" t="s">
        <v>6206</v>
      </c>
    </row>
    <row r="768" spans="1:64" ht="15" customHeight="1" x14ac:dyDescent="0.55000000000000004">
      <c r="A768" s="20">
        <v>1015</v>
      </c>
      <c r="B768" s="20" t="s">
        <v>3303</v>
      </c>
      <c r="C768" s="20" t="s">
        <v>3304</v>
      </c>
      <c r="D768" s="2" t="s">
        <v>51</v>
      </c>
      <c r="E768" s="2" t="s">
        <v>3273</v>
      </c>
      <c r="F768" s="2" t="s">
        <v>3274</v>
      </c>
      <c r="G768" s="2" t="s">
        <v>93</v>
      </c>
      <c r="H768" s="3">
        <v>0</v>
      </c>
      <c r="I768" s="3">
        <v>0</v>
      </c>
      <c r="J768" s="3">
        <v>0</v>
      </c>
      <c r="K768" s="3">
        <v>1</v>
      </c>
      <c r="L768" s="3" t="s">
        <v>55</v>
      </c>
      <c r="P768" s="28">
        <v>3</v>
      </c>
      <c r="Q768" s="9"/>
      <c r="R768" s="4" t="s">
        <v>57</v>
      </c>
      <c r="U768" s="7"/>
      <c r="X768" s="27">
        <v>1</v>
      </c>
      <c r="Y768" s="12">
        <v>7804572</v>
      </c>
      <c r="Z768" s="12" t="s">
        <v>58</v>
      </c>
      <c r="AB768" s="27">
        <v>1</v>
      </c>
      <c r="AC768" s="12">
        <v>7804572</v>
      </c>
      <c r="AD768" s="12" t="s">
        <v>58</v>
      </c>
      <c r="AF768" s="26">
        <v>5</v>
      </c>
      <c r="AG768" s="13" t="s">
        <v>59</v>
      </c>
      <c r="AH768" s="13" t="s">
        <v>3289</v>
      </c>
      <c r="AI768" s="26">
        <v>4</v>
      </c>
      <c r="AJ768" s="13" t="s">
        <v>59</v>
      </c>
      <c r="AK768" s="13" t="s">
        <v>3297</v>
      </c>
      <c r="AL768" s="25">
        <v>5</v>
      </c>
      <c r="AN768" s="14" t="s">
        <v>61</v>
      </c>
      <c r="AR768" s="15">
        <v>14</v>
      </c>
      <c r="AS768" s="15">
        <v>13</v>
      </c>
      <c r="AT768" s="15">
        <v>14</v>
      </c>
      <c r="AU768" s="15">
        <v>5</v>
      </c>
      <c r="AV768" s="15">
        <v>1</v>
      </c>
      <c r="AW768" s="15">
        <v>4</v>
      </c>
      <c r="AX768" s="15">
        <v>10</v>
      </c>
      <c r="BA768" s="15" t="s">
        <v>175</v>
      </c>
      <c r="BB768" s="15" t="s">
        <v>48</v>
      </c>
      <c r="BC768" s="15" t="s">
        <v>6201</v>
      </c>
      <c r="BD768" s="16" t="s">
        <v>6226</v>
      </c>
      <c r="BE768" s="16" t="s">
        <v>76</v>
      </c>
      <c r="BF768" s="16" t="s">
        <v>6226</v>
      </c>
      <c r="BG768" s="16" t="s">
        <v>76</v>
      </c>
      <c r="BH768" s="16" t="s">
        <v>86</v>
      </c>
      <c r="BK768" s="17" t="s">
        <v>65</v>
      </c>
      <c r="BL768" s="40" t="s">
        <v>6206</v>
      </c>
    </row>
    <row r="769" spans="1:64" ht="15" customHeight="1" x14ac:dyDescent="0.55000000000000004">
      <c r="A769" s="20">
        <v>1016</v>
      </c>
      <c r="B769" s="20" t="s">
        <v>3305</v>
      </c>
      <c r="C769" s="20" t="s">
        <v>3306</v>
      </c>
      <c r="D769" s="2" t="s">
        <v>51</v>
      </c>
      <c r="E769" s="2" t="s">
        <v>3273</v>
      </c>
      <c r="F769" s="2" t="s">
        <v>3274</v>
      </c>
      <c r="H769" s="3">
        <v>0</v>
      </c>
      <c r="I769" s="3">
        <v>1</v>
      </c>
      <c r="J769" s="3">
        <v>1</v>
      </c>
      <c r="K769" s="3">
        <v>1</v>
      </c>
      <c r="L769" s="3" t="s">
        <v>55</v>
      </c>
      <c r="P769" s="28">
        <v>4</v>
      </c>
      <c r="Q769" s="8">
        <v>200000</v>
      </c>
      <c r="R769" s="4" t="s">
        <v>104</v>
      </c>
      <c r="T769" s="11">
        <v>1</v>
      </c>
      <c r="U769" s="7" t="s">
        <v>330</v>
      </c>
      <c r="V769" s="5" t="s">
        <v>331</v>
      </c>
      <c r="X769" s="27">
        <v>4</v>
      </c>
      <c r="Y769" s="12">
        <v>240229</v>
      </c>
      <c r="Z769" s="12" t="s">
        <v>69</v>
      </c>
      <c r="AB769" s="27">
        <v>4</v>
      </c>
      <c r="AC769" s="12">
        <v>240229</v>
      </c>
      <c r="AD769" s="12" t="s">
        <v>69</v>
      </c>
      <c r="AF769" s="26">
        <v>4</v>
      </c>
      <c r="AG769" s="13" t="s">
        <v>104</v>
      </c>
      <c r="AI769" s="26">
        <v>4</v>
      </c>
      <c r="AJ769" s="13" t="s">
        <v>104</v>
      </c>
      <c r="AK769" s="13" t="s">
        <v>3307</v>
      </c>
      <c r="AL769" s="25">
        <v>4</v>
      </c>
      <c r="AN769" s="14" t="s">
        <v>461</v>
      </c>
      <c r="AR769" s="15">
        <v>16</v>
      </c>
      <c r="AS769" s="15">
        <v>16</v>
      </c>
      <c r="AT769" s="15">
        <v>16</v>
      </c>
      <c r="AU769" s="15">
        <v>4</v>
      </c>
      <c r="AV769" s="15">
        <v>4</v>
      </c>
      <c r="AW769" s="15">
        <v>8</v>
      </c>
      <c r="AX769" s="15">
        <v>8</v>
      </c>
      <c r="AZ769" s="15" t="s">
        <v>63</v>
      </c>
      <c r="BC769" s="15" t="s">
        <v>6202</v>
      </c>
      <c r="BD769" s="16" t="s">
        <v>6226</v>
      </c>
      <c r="BE769" s="16" t="s">
        <v>755</v>
      </c>
      <c r="BF769" s="16" t="s">
        <v>6226</v>
      </c>
      <c r="BG769" s="16" t="s">
        <v>755</v>
      </c>
      <c r="BH769" s="16" t="s">
        <v>74</v>
      </c>
      <c r="BJ769" s="16" t="s">
        <v>337</v>
      </c>
      <c r="BK769" s="17" t="s">
        <v>65</v>
      </c>
      <c r="BL769" s="40" t="s">
        <v>6206</v>
      </c>
    </row>
    <row r="770" spans="1:64" ht="15" customHeight="1" x14ac:dyDescent="0.55000000000000004">
      <c r="A770" s="20">
        <v>1017</v>
      </c>
      <c r="B770" s="20" t="s">
        <v>3308</v>
      </c>
      <c r="C770" s="20" t="s">
        <v>3309</v>
      </c>
      <c r="D770" s="2" t="s">
        <v>51</v>
      </c>
      <c r="E770" s="2" t="s">
        <v>3273</v>
      </c>
      <c r="F770" s="2" t="s">
        <v>3274</v>
      </c>
      <c r="H770" s="3">
        <v>0</v>
      </c>
      <c r="I770" s="3">
        <v>0</v>
      </c>
      <c r="J770" s="3">
        <v>1</v>
      </c>
      <c r="K770" s="3">
        <v>1</v>
      </c>
      <c r="L770" s="3" t="s">
        <v>55</v>
      </c>
      <c r="P770" s="28">
        <v>5</v>
      </c>
      <c r="Q770" s="9"/>
      <c r="R770" s="4" t="s">
        <v>57</v>
      </c>
      <c r="S770" s="4" t="s">
        <v>3310</v>
      </c>
      <c r="U770" s="7"/>
      <c r="X770" s="27">
        <v>4</v>
      </c>
      <c r="Y770" s="12">
        <v>90946</v>
      </c>
      <c r="Z770" s="12" t="s">
        <v>69</v>
      </c>
      <c r="AB770" s="27">
        <v>4</v>
      </c>
      <c r="AC770" s="12">
        <v>90946</v>
      </c>
      <c r="AD770" s="12" t="s">
        <v>69</v>
      </c>
      <c r="AF770" s="26">
        <v>4</v>
      </c>
      <c r="AG770" s="13" t="s">
        <v>70</v>
      </c>
      <c r="AI770" s="26">
        <v>4</v>
      </c>
      <c r="AJ770" s="13" t="s">
        <v>70</v>
      </c>
      <c r="AK770" s="13" t="s">
        <v>3311</v>
      </c>
      <c r="AL770" s="25">
        <v>4</v>
      </c>
      <c r="AN770" s="14" t="s">
        <v>59</v>
      </c>
      <c r="AR770" s="15">
        <v>17</v>
      </c>
      <c r="AS770" s="15">
        <v>17</v>
      </c>
      <c r="AT770" s="15">
        <v>17</v>
      </c>
      <c r="AU770" s="15">
        <v>4</v>
      </c>
      <c r="AV770" s="15">
        <v>4</v>
      </c>
      <c r="AW770" s="15">
        <v>9</v>
      </c>
      <c r="AX770" s="15">
        <v>8</v>
      </c>
      <c r="AY770" s="15" t="s">
        <v>45</v>
      </c>
      <c r="AZ770" s="15" t="s">
        <v>63</v>
      </c>
      <c r="BC770" s="15" t="s">
        <v>6138</v>
      </c>
      <c r="BD770" s="16" t="s">
        <v>6226</v>
      </c>
      <c r="BE770" s="16" t="s">
        <v>87</v>
      </c>
      <c r="BF770" s="16" t="s">
        <v>6226</v>
      </c>
      <c r="BG770" s="16" t="s">
        <v>87</v>
      </c>
      <c r="BH770" s="16" t="s">
        <v>354</v>
      </c>
      <c r="BK770" s="17" t="s">
        <v>65</v>
      </c>
      <c r="BL770" s="40" t="s">
        <v>6207</v>
      </c>
    </row>
    <row r="771" spans="1:64" ht="15" customHeight="1" x14ac:dyDescent="0.55000000000000004">
      <c r="A771" s="20">
        <v>1018</v>
      </c>
      <c r="B771" s="20" t="s">
        <v>3312</v>
      </c>
      <c r="C771" s="20" t="s">
        <v>3313</v>
      </c>
      <c r="D771" s="2" t="s">
        <v>51</v>
      </c>
      <c r="E771" s="2" t="s">
        <v>3273</v>
      </c>
      <c r="F771" s="2" t="s">
        <v>3274</v>
      </c>
      <c r="G771" s="2" t="s">
        <v>93</v>
      </c>
      <c r="H771" s="3">
        <v>0</v>
      </c>
      <c r="I771" s="3">
        <v>0</v>
      </c>
      <c r="J771" s="3">
        <v>0</v>
      </c>
      <c r="K771" s="3">
        <v>1</v>
      </c>
      <c r="L771" s="3" t="s">
        <v>55</v>
      </c>
      <c r="P771" s="28">
        <v>3</v>
      </c>
      <c r="Q771" s="9"/>
      <c r="R771" s="4" t="s">
        <v>57</v>
      </c>
      <c r="U771" s="7"/>
      <c r="X771" s="27">
        <v>4</v>
      </c>
      <c r="Y771" s="12">
        <v>115116</v>
      </c>
      <c r="Z771" s="12" t="s">
        <v>58</v>
      </c>
      <c r="AB771" s="27">
        <v>4</v>
      </c>
      <c r="AC771" s="12">
        <v>115116</v>
      </c>
      <c r="AD771" s="12" t="s">
        <v>58</v>
      </c>
      <c r="AF771" s="26">
        <v>1</v>
      </c>
      <c r="AG771" s="13" t="s">
        <v>59</v>
      </c>
      <c r="AI771" s="26">
        <v>1</v>
      </c>
      <c r="AJ771" s="13" t="s">
        <v>59</v>
      </c>
      <c r="AL771" s="25">
        <v>2</v>
      </c>
      <c r="AN771" s="14" t="s">
        <v>61</v>
      </c>
      <c r="AR771" s="15">
        <v>10</v>
      </c>
      <c r="AS771" s="15">
        <v>10</v>
      </c>
      <c r="AT771" s="15">
        <v>10</v>
      </c>
      <c r="AU771" s="15">
        <v>1</v>
      </c>
      <c r="AV771" s="15">
        <v>4</v>
      </c>
      <c r="AW771" s="15">
        <v>7</v>
      </c>
      <c r="AX771" s="15">
        <v>3</v>
      </c>
      <c r="BD771" s="16" t="s">
        <v>6226</v>
      </c>
      <c r="BE771" s="16" t="s">
        <v>6262</v>
      </c>
      <c r="BF771" s="16" t="s">
        <v>6226</v>
      </c>
      <c r="BG771" s="16" t="s">
        <v>6262</v>
      </c>
      <c r="BH771" s="16" t="s">
        <v>3314</v>
      </c>
      <c r="BK771" s="17" t="s">
        <v>65</v>
      </c>
      <c r="BL771" s="40" t="s">
        <v>6206</v>
      </c>
    </row>
    <row r="772" spans="1:64" ht="15" customHeight="1" x14ac:dyDescent="0.55000000000000004">
      <c r="A772" s="20">
        <v>1023</v>
      </c>
      <c r="B772" s="20" t="s">
        <v>3315</v>
      </c>
      <c r="C772" s="20" t="s">
        <v>3316</v>
      </c>
      <c r="D772" s="2" t="s">
        <v>51</v>
      </c>
      <c r="E772" s="2" t="s">
        <v>3273</v>
      </c>
      <c r="F772" s="2" t="s">
        <v>3274</v>
      </c>
      <c r="G772" s="2" t="s">
        <v>93</v>
      </c>
      <c r="H772" s="3">
        <v>0</v>
      </c>
      <c r="I772" s="3">
        <v>0</v>
      </c>
      <c r="J772" s="3">
        <v>1</v>
      </c>
      <c r="K772" s="3">
        <v>0</v>
      </c>
      <c r="L772" s="3" t="s">
        <v>116</v>
      </c>
      <c r="P772" s="28">
        <v>5</v>
      </c>
      <c r="Q772" s="8">
        <v>2500</v>
      </c>
      <c r="R772" s="4" t="s">
        <v>3317</v>
      </c>
      <c r="S772" s="4" t="s">
        <v>3318</v>
      </c>
      <c r="U772" s="7"/>
      <c r="X772" s="27">
        <v>5</v>
      </c>
      <c r="Y772" s="12">
        <v>81442</v>
      </c>
      <c r="Z772" s="12" t="s">
        <v>3319</v>
      </c>
      <c r="AA772" s="12" t="s">
        <v>3320</v>
      </c>
      <c r="AB772" s="27">
        <v>4</v>
      </c>
      <c r="AC772" s="12">
        <v>127659</v>
      </c>
      <c r="AD772" s="12" t="s">
        <v>69</v>
      </c>
      <c r="AF772" s="26">
        <v>5</v>
      </c>
      <c r="AG772" s="13" t="s">
        <v>104</v>
      </c>
      <c r="AH772" s="13" t="s">
        <v>3321</v>
      </c>
      <c r="AI772" s="26">
        <v>4</v>
      </c>
      <c r="AJ772" s="13" t="s">
        <v>104</v>
      </c>
      <c r="AK772" s="13" t="s">
        <v>3322</v>
      </c>
      <c r="AL772" s="25">
        <v>5</v>
      </c>
      <c r="AN772" s="14" t="s">
        <v>70</v>
      </c>
      <c r="AR772" s="15">
        <v>20</v>
      </c>
      <c r="AS772" s="15">
        <v>18</v>
      </c>
      <c r="AT772" s="15">
        <v>20</v>
      </c>
      <c r="AU772" s="15">
        <v>5</v>
      </c>
      <c r="AV772" s="15">
        <v>5</v>
      </c>
      <c r="AW772" s="15">
        <v>10</v>
      </c>
      <c r="AX772" s="15">
        <v>10</v>
      </c>
      <c r="AY772" s="15" t="s">
        <v>45</v>
      </c>
      <c r="BA772" s="15" t="s">
        <v>175</v>
      </c>
      <c r="BC772" s="15" t="s">
        <v>6138</v>
      </c>
      <c r="BD772" s="16" t="s">
        <v>6226</v>
      </c>
      <c r="BE772" s="16" t="s">
        <v>6073</v>
      </c>
      <c r="BF772" s="16" t="s">
        <v>6226</v>
      </c>
      <c r="BG772" s="16" t="s">
        <v>6073</v>
      </c>
      <c r="BI772" s="16" t="s">
        <v>2608</v>
      </c>
      <c r="BK772" s="17" t="s">
        <v>65</v>
      </c>
      <c r="BL772" s="40" t="s">
        <v>6210</v>
      </c>
    </row>
    <row r="773" spans="1:64" ht="15" customHeight="1" x14ac:dyDescent="0.55000000000000004">
      <c r="A773" s="20">
        <v>1024</v>
      </c>
      <c r="B773" s="20" t="s">
        <v>3323</v>
      </c>
      <c r="C773" s="20" t="s">
        <v>3324</v>
      </c>
      <c r="D773" s="2" t="s">
        <v>51</v>
      </c>
      <c r="E773" s="2" t="s">
        <v>3273</v>
      </c>
      <c r="F773" s="2" t="s">
        <v>3274</v>
      </c>
      <c r="G773" s="2" t="s">
        <v>93</v>
      </c>
      <c r="H773" s="3">
        <v>0</v>
      </c>
      <c r="I773" s="3">
        <v>0</v>
      </c>
      <c r="J773" s="3">
        <v>1</v>
      </c>
      <c r="K773" s="3">
        <v>0</v>
      </c>
      <c r="L773" s="3" t="s">
        <v>55</v>
      </c>
      <c r="P773" s="28">
        <v>5</v>
      </c>
      <c r="Q773" s="9"/>
      <c r="R773" s="4" t="s">
        <v>90</v>
      </c>
      <c r="U773" s="7"/>
      <c r="X773" s="27">
        <v>5</v>
      </c>
      <c r="Y773" s="12">
        <v>35817</v>
      </c>
      <c r="Z773" s="12" t="s">
        <v>69</v>
      </c>
      <c r="AB773" s="27">
        <v>5</v>
      </c>
      <c r="AC773" s="12">
        <v>35817</v>
      </c>
      <c r="AD773" s="12" t="s">
        <v>69</v>
      </c>
      <c r="AF773" s="26">
        <v>5</v>
      </c>
      <c r="AG773" s="13" t="s">
        <v>70</v>
      </c>
      <c r="AI773" s="26">
        <v>5</v>
      </c>
      <c r="AJ773" s="13" t="s">
        <v>70</v>
      </c>
      <c r="AK773" s="13" t="s">
        <v>3293</v>
      </c>
      <c r="AL773" s="25">
        <v>4</v>
      </c>
      <c r="AN773" s="14" t="s">
        <v>349</v>
      </c>
      <c r="AO773" s="14" t="s">
        <v>3325</v>
      </c>
      <c r="AR773" s="15">
        <v>19</v>
      </c>
      <c r="AS773" s="15">
        <v>19</v>
      </c>
      <c r="AT773" s="15">
        <v>19</v>
      </c>
      <c r="AU773" s="15">
        <v>5</v>
      </c>
      <c r="AV773" s="15">
        <v>5</v>
      </c>
      <c r="AW773" s="15">
        <v>10</v>
      </c>
      <c r="AX773" s="15">
        <v>9</v>
      </c>
      <c r="AY773" s="15" t="s">
        <v>45</v>
      </c>
      <c r="AZ773" s="15" t="s">
        <v>63</v>
      </c>
      <c r="BC773" s="15" t="s">
        <v>6138</v>
      </c>
      <c r="BD773" s="16" t="s">
        <v>6226</v>
      </c>
      <c r="BE773" s="16" t="s">
        <v>6073</v>
      </c>
      <c r="BF773" s="16" t="s">
        <v>6226</v>
      </c>
      <c r="BG773" s="16" t="s">
        <v>6073</v>
      </c>
      <c r="BI773" s="16" t="s">
        <v>2608</v>
      </c>
      <c r="BK773" s="17" t="s">
        <v>65</v>
      </c>
      <c r="BL773" s="40" t="s">
        <v>6210</v>
      </c>
    </row>
    <row r="774" spans="1:64" ht="15" customHeight="1" x14ac:dyDescent="0.55000000000000004">
      <c r="A774" s="20">
        <v>1025</v>
      </c>
      <c r="B774" s="20" t="s">
        <v>3326</v>
      </c>
      <c r="C774" s="20" t="s">
        <v>3327</v>
      </c>
      <c r="D774" s="2" t="s">
        <v>51</v>
      </c>
      <c r="E774" s="2" t="s">
        <v>3273</v>
      </c>
      <c r="F774" s="2" t="s">
        <v>3274</v>
      </c>
      <c r="H774" s="3">
        <v>0</v>
      </c>
      <c r="I774" s="3">
        <v>0</v>
      </c>
      <c r="J774" s="3">
        <v>1</v>
      </c>
      <c r="K774" s="3">
        <v>1</v>
      </c>
      <c r="L774" s="3" t="s">
        <v>55</v>
      </c>
      <c r="P774" s="28">
        <v>4</v>
      </c>
      <c r="Q774" s="9"/>
      <c r="R774" s="4" t="s">
        <v>90</v>
      </c>
      <c r="U774" s="7"/>
      <c r="X774" s="27">
        <v>4</v>
      </c>
      <c r="Y774" s="12">
        <v>250873</v>
      </c>
      <c r="Z774" s="12" t="s">
        <v>69</v>
      </c>
      <c r="AB774" s="27">
        <v>4</v>
      </c>
      <c r="AC774" s="12">
        <v>250873</v>
      </c>
      <c r="AD774" s="12" t="s">
        <v>69</v>
      </c>
      <c r="AE774" s="12" t="s">
        <v>3292</v>
      </c>
      <c r="AF774" s="26">
        <v>4</v>
      </c>
      <c r="AG774" s="13" t="s">
        <v>70</v>
      </c>
      <c r="AI774" s="26">
        <v>3</v>
      </c>
      <c r="AJ774" s="13" t="s">
        <v>70</v>
      </c>
      <c r="AK774" s="13" t="s">
        <v>3281</v>
      </c>
      <c r="AL774" s="25">
        <v>4</v>
      </c>
      <c r="AN774" s="14" t="s">
        <v>59</v>
      </c>
      <c r="AR774" s="15">
        <v>16</v>
      </c>
      <c r="AS774" s="15">
        <v>15</v>
      </c>
      <c r="AT774" s="15">
        <v>16</v>
      </c>
      <c r="AU774" s="15">
        <v>4</v>
      </c>
      <c r="AV774" s="15">
        <v>4</v>
      </c>
      <c r="AW774" s="15">
        <v>8</v>
      </c>
      <c r="AX774" s="15">
        <v>8</v>
      </c>
      <c r="AZ774" s="15" t="s">
        <v>63</v>
      </c>
      <c r="BC774" s="15" t="s">
        <v>6202</v>
      </c>
      <c r="BD774" s="16" t="s">
        <v>6226</v>
      </c>
      <c r="BE774" s="16" t="s">
        <v>6241</v>
      </c>
      <c r="BF774" s="16" t="s">
        <v>6226</v>
      </c>
      <c r="BG774" s="16" t="s">
        <v>6241</v>
      </c>
      <c r="BH774" s="16" t="s">
        <v>64</v>
      </c>
      <c r="BK774" s="17" t="s">
        <v>65</v>
      </c>
      <c r="BL774" s="40" t="s">
        <v>6206</v>
      </c>
    </row>
    <row r="775" spans="1:64" ht="15" customHeight="1" x14ac:dyDescent="0.55000000000000004">
      <c r="A775" s="20">
        <v>1027</v>
      </c>
      <c r="B775" s="20" t="s">
        <v>3328</v>
      </c>
      <c r="C775" s="20" t="s">
        <v>3329</v>
      </c>
      <c r="D775" s="2" t="s">
        <v>51</v>
      </c>
      <c r="E775" s="2" t="s">
        <v>3273</v>
      </c>
      <c r="F775" s="2" t="s">
        <v>3274</v>
      </c>
      <c r="H775" s="3">
        <v>0</v>
      </c>
      <c r="I775" s="3">
        <v>0</v>
      </c>
      <c r="J775" s="3">
        <v>1</v>
      </c>
      <c r="K775" s="3">
        <v>0</v>
      </c>
      <c r="L775" s="3" t="s">
        <v>55</v>
      </c>
      <c r="P775" s="28">
        <v>5</v>
      </c>
      <c r="Q775" s="9"/>
      <c r="R775" s="4" t="s">
        <v>90</v>
      </c>
      <c r="U775" s="7"/>
      <c r="X775" s="27">
        <v>4</v>
      </c>
      <c r="Y775" s="12">
        <v>115694</v>
      </c>
      <c r="Z775" s="12" t="s">
        <v>69</v>
      </c>
      <c r="AB775" s="27">
        <v>4</v>
      </c>
      <c r="AC775" s="12">
        <v>115694</v>
      </c>
      <c r="AD775" s="12" t="s">
        <v>69</v>
      </c>
      <c r="AF775" s="26">
        <v>4</v>
      </c>
      <c r="AG775" s="13" t="s">
        <v>70</v>
      </c>
      <c r="AI775" s="26">
        <v>4</v>
      </c>
      <c r="AJ775" s="13" t="s">
        <v>70</v>
      </c>
      <c r="AK775" s="13" t="s">
        <v>3281</v>
      </c>
      <c r="AL775" s="25">
        <v>4</v>
      </c>
      <c r="AN775" s="14" t="s">
        <v>70</v>
      </c>
      <c r="AR775" s="15">
        <v>17</v>
      </c>
      <c r="AS775" s="15">
        <v>17</v>
      </c>
      <c r="AT775" s="15">
        <v>17</v>
      </c>
      <c r="AU775" s="15">
        <v>4</v>
      </c>
      <c r="AV775" s="15">
        <v>4</v>
      </c>
      <c r="AW775" s="15">
        <v>9</v>
      </c>
      <c r="AX775" s="15">
        <v>8</v>
      </c>
      <c r="AY775" s="15" t="s">
        <v>45</v>
      </c>
      <c r="AZ775" s="15" t="s">
        <v>63</v>
      </c>
      <c r="BC775" s="15" t="s">
        <v>6138</v>
      </c>
      <c r="BD775" s="16" t="s">
        <v>6226</v>
      </c>
      <c r="BE775" s="16" t="s">
        <v>87</v>
      </c>
      <c r="BF775" s="16" t="s">
        <v>6226</v>
      </c>
      <c r="BG775" s="16" t="s">
        <v>87</v>
      </c>
      <c r="BI775" s="16" t="s">
        <v>596</v>
      </c>
      <c r="BK775" s="17" t="s">
        <v>65</v>
      </c>
      <c r="BL775" s="40" t="s">
        <v>6208</v>
      </c>
    </row>
    <row r="776" spans="1:64" ht="15" customHeight="1" x14ac:dyDescent="0.55000000000000004">
      <c r="A776" s="20">
        <v>1028</v>
      </c>
      <c r="B776" s="20" t="s">
        <v>3330</v>
      </c>
      <c r="C776" s="20" t="s">
        <v>3331</v>
      </c>
      <c r="D776" s="2" t="s">
        <v>51</v>
      </c>
      <c r="E776" s="2" t="s">
        <v>3273</v>
      </c>
      <c r="F776" s="2" t="s">
        <v>3274</v>
      </c>
      <c r="H776" s="3">
        <v>0</v>
      </c>
      <c r="I776" s="3">
        <v>0</v>
      </c>
      <c r="J776" s="3">
        <v>0</v>
      </c>
      <c r="K776" s="3">
        <v>1</v>
      </c>
      <c r="L776" s="3" t="s">
        <v>55</v>
      </c>
      <c r="P776" s="28">
        <v>4</v>
      </c>
      <c r="Q776" s="9"/>
      <c r="R776" s="4" t="s">
        <v>57</v>
      </c>
      <c r="U776" s="7"/>
      <c r="X776" s="27">
        <v>3</v>
      </c>
      <c r="Y776" s="12">
        <v>304179</v>
      </c>
      <c r="Z776" s="12" t="s">
        <v>58</v>
      </c>
      <c r="AB776" s="27">
        <v>3</v>
      </c>
      <c r="AC776" s="12">
        <v>304179</v>
      </c>
      <c r="AD776" s="12" t="s">
        <v>58</v>
      </c>
      <c r="AF776" s="26">
        <v>4</v>
      </c>
      <c r="AG776" s="13" t="s">
        <v>59</v>
      </c>
      <c r="AI776" s="26">
        <v>4</v>
      </c>
      <c r="AJ776" s="13" t="s">
        <v>59</v>
      </c>
      <c r="AL776" s="25">
        <v>4</v>
      </c>
      <c r="AN776" s="14" t="s">
        <v>61</v>
      </c>
      <c r="AR776" s="15">
        <v>15</v>
      </c>
      <c r="AS776" s="15">
        <v>15</v>
      </c>
      <c r="AT776" s="15">
        <v>15</v>
      </c>
      <c r="AU776" s="15">
        <v>4</v>
      </c>
      <c r="AV776" s="15">
        <v>3</v>
      </c>
      <c r="AW776" s="15">
        <v>7</v>
      </c>
      <c r="AX776" s="15">
        <v>8</v>
      </c>
      <c r="BA776" s="15" t="s">
        <v>175</v>
      </c>
      <c r="BC776" s="15" t="s">
        <v>6201</v>
      </c>
      <c r="BD776" s="16" t="s">
        <v>6226</v>
      </c>
      <c r="BE776" s="16" t="s">
        <v>87</v>
      </c>
      <c r="BF776" s="16" t="s">
        <v>6226</v>
      </c>
      <c r="BG776" s="16" t="s">
        <v>87</v>
      </c>
      <c r="BH776" s="16" t="s">
        <v>354</v>
      </c>
      <c r="BK776" s="17" t="s">
        <v>65</v>
      </c>
      <c r="BL776" s="40" t="s">
        <v>6206</v>
      </c>
    </row>
    <row r="777" spans="1:64" ht="15" customHeight="1" x14ac:dyDescent="0.55000000000000004">
      <c r="A777" s="20">
        <v>1029</v>
      </c>
      <c r="B777" s="20" t="s">
        <v>3332</v>
      </c>
      <c r="C777" s="20" t="s">
        <v>3333</v>
      </c>
      <c r="D777" s="2" t="s">
        <v>51</v>
      </c>
      <c r="E777" s="2" t="s">
        <v>3273</v>
      </c>
      <c r="F777" s="2" t="s">
        <v>3274</v>
      </c>
      <c r="H777" s="3">
        <v>0</v>
      </c>
      <c r="I777" s="3">
        <v>0</v>
      </c>
      <c r="J777" s="3">
        <v>1</v>
      </c>
      <c r="K777" s="3">
        <v>1</v>
      </c>
      <c r="L777" s="3" t="s">
        <v>55</v>
      </c>
      <c r="P777" s="28">
        <v>3</v>
      </c>
      <c r="Q777" s="9"/>
      <c r="R777" s="4" t="s">
        <v>90</v>
      </c>
      <c r="U777" s="7"/>
      <c r="X777" s="27">
        <v>3</v>
      </c>
      <c r="Y777" s="12">
        <v>781335</v>
      </c>
      <c r="Z777" s="12" t="s">
        <v>69</v>
      </c>
      <c r="AB777" s="27">
        <v>3</v>
      </c>
      <c r="AC777" s="12">
        <v>781335</v>
      </c>
      <c r="AD777" s="12" t="s">
        <v>69</v>
      </c>
      <c r="AE777" s="12" t="s">
        <v>3334</v>
      </c>
      <c r="AF777" s="26">
        <v>3</v>
      </c>
      <c r="AG777" s="13" t="s">
        <v>70</v>
      </c>
      <c r="AI777" s="26">
        <v>3</v>
      </c>
      <c r="AJ777" s="13" t="s">
        <v>70</v>
      </c>
      <c r="AK777" s="13" t="s">
        <v>3335</v>
      </c>
      <c r="AL777" s="25">
        <v>3</v>
      </c>
      <c r="AN777" s="14" t="s">
        <v>59</v>
      </c>
      <c r="AR777" s="15">
        <v>12</v>
      </c>
      <c r="AS777" s="15">
        <v>12</v>
      </c>
      <c r="AT777" s="15">
        <v>12</v>
      </c>
      <c r="AU777" s="15">
        <v>3</v>
      </c>
      <c r="AV777" s="15">
        <v>3</v>
      </c>
      <c r="AW777" s="15">
        <v>6</v>
      </c>
      <c r="AX777" s="15">
        <v>6</v>
      </c>
      <c r="BD777" s="16" t="s">
        <v>6226</v>
      </c>
      <c r="BE777" s="16" t="s">
        <v>87</v>
      </c>
      <c r="BF777" s="16" t="s">
        <v>6226</v>
      </c>
      <c r="BG777" s="16" t="s">
        <v>87</v>
      </c>
      <c r="BH777" s="16" t="s">
        <v>354</v>
      </c>
      <c r="BK777" s="17" t="s">
        <v>65</v>
      </c>
      <c r="BL777" s="40" t="s">
        <v>6206</v>
      </c>
    </row>
    <row r="778" spans="1:64" ht="15" customHeight="1" x14ac:dyDescent="0.55000000000000004">
      <c r="A778" s="20">
        <v>1031</v>
      </c>
      <c r="B778" s="20" t="s">
        <v>3336</v>
      </c>
      <c r="C778" s="20" t="s">
        <v>3337</v>
      </c>
      <c r="D778" s="2" t="s">
        <v>51</v>
      </c>
      <c r="E778" s="2" t="s">
        <v>3273</v>
      </c>
      <c r="F778" s="2" t="s">
        <v>3274</v>
      </c>
      <c r="G778" s="2" t="s">
        <v>93</v>
      </c>
      <c r="H778" s="3">
        <v>0</v>
      </c>
      <c r="I778" s="3">
        <v>0</v>
      </c>
      <c r="J778" s="3">
        <v>0</v>
      </c>
      <c r="K778" s="3">
        <v>1</v>
      </c>
      <c r="L778" s="3" t="s">
        <v>55</v>
      </c>
      <c r="P778" s="28">
        <v>5</v>
      </c>
      <c r="Q778" s="9"/>
      <c r="R778" s="4" t="s">
        <v>57</v>
      </c>
      <c r="U778" s="7"/>
      <c r="X778" s="27">
        <v>5</v>
      </c>
      <c r="Y778" s="12">
        <v>17259</v>
      </c>
      <c r="Z778" s="12" t="s">
        <v>58</v>
      </c>
      <c r="AB778" s="27">
        <v>5</v>
      </c>
      <c r="AC778" s="12">
        <v>17259</v>
      </c>
      <c r="AD778" s="12" t="s">
        <v>58</v>
      </c>
      <c r="AF778" s="26">
        <v>5</v>
      </c>
      <c r="AG778" s="13" t="s">
        <v>59</v>
      </c>
      <c r="AI778" s="26">
        <v>5</v>
      </c>
      <c r="AJ778" s="13" t="s">
        <v>59</v>
      </c>
      <c r="AL778" s="25">
        <v>5</v>
      </c>
      <c r="AN778" s="14" t="s">
        <v>61</v>
      </c>
      <c r="AR778" s="15">
        <v>20</v>
      </c>
      <c r="AS778" s="15">
        <v>20</v>
      </c>
      <c r="AT778" s="15">
        <v>20</v>
      </c>
      <c r="AU778" s="15">
        <v>5</v>
      </c>
      <c r="AV778" s="15">
        <v>5</v>
      </c>
      <c r="AW778" s="15">
        <v>10</v>
      </c>
      <c r="AX778" s="15">
        <v>10</v>
      </c>
      <c r="AY778" s="15" t="s">
        <v>45</v>
      </c>
      <c r="BA778" s="15" t="s">
        <v>175</v>
      </c>
      <c r="BC778" s="15" t="s">
        <v>6138</v>
      </c>
      <c r="BD778" s="16" t="s">
        <v>6226</v>
      </c>
      <c r="BE778" s="16" t="s">
        <v>6241</v>
      </c>
      <c r="BF778" s="16" t="s">
        <v>6226</v>
      </c>
      <c r="BG778" s="16" t="s">
        <v>6241</v>
      </c>
      <c r="BH778" s="16" t="s">
        <v>64</v>
      </c>
      <c r="BK778" s="17" t="s">
        <v>65</v>
      </c>
      <c r="BL778" s="40" t="s">
        <v>6209</v>
      </c>
    </row>
    <row r="779" spans="1:64" ht="15" customHeight="1" x14ac:dyDescent="0.55000000000000004">
      <c r="A779" s="20">
        <v>1032</v>
      </c>
      <c r="B779" s="20" t="s">
        <v>3338</v>
      </c>
      <c r="C779" s="20" t="s">
        <v>3339</v>
      </c>
      <c r="D779" s="2" t="s">
        <v>51</v>
      </c>
      <c r="E779" s="2" t="s">
        <v>3273</v>
      </c>
      <c r="F779" s="2" t="s">
        <v>3274</v>
      </c>
      <c r="G779" s="2" t="s">
        <v>93</v>
      </c>
      <c r="H779" s="3">
        <v>0</v>
      </c>
      <c r="I779" s="3">
        <v>0</v>
      </c>
      <c r="J779" s="3">
        <v>0</v>
      </c>
      <c r="K779" s="3">
        <v>1</v>
      </c>
      <c r="L779" s="3" t="s">
        <v>55</v>
      </c>
      <c r="P779" s="28">
        <v>5</v>
      </c>
      <c r="Q779" s="9"/>
      <c r="R779" s="4" t="s">
        <v>57</v>
      </c>
      <c r="S779" s="4" t="s">
        <v>3340</v>
      </c>
      <c r="U779" s="7"/>
      <c r="X779" s="27">
        <v>4</v>
      </c>
      <c r="Y779" s="12">
        <v>130171</v>
      </c>
      <c r="Z779" s="12" t="s">
        <v>58</v>
      </c>
      <c r="AB779" s="27">
        <v>4</v>
      </c>
      <c r="AC779" s="12">
        <v>130171</v>
      </c>
      <c r="AD779" s="12" t="s">
        <v>58</v>
      </c>
      <c r="AF779" s="26">
        <v>4</v>
      </c>
      <c r="AG779" s="13" t="s">
        <v>59</v>
      </c>
      <c r="AI779" s="26">
        <v>4</v>
      </c>
      <c r="AJ779" s="13" t="s">
        <v>59</v>
      </c>
      <c r="AL779" s="25">
        <v>3</v>
      </c>
      <c r="AN779" s="14" t="s">
        <v>61</v>
      </c>
      <c r="AR779" s="15">
        <v>16</v>
      </c>
      <c r="AS779" s="15">
        <v>16</v>
      </c>
      <c r="AT779" s="15">
        <v>16</v>
      </c>
      <c r="AU779" s="15">
        <v>4</v>
      </c>
      <c r="AV779" s="15">
        <v>4</v>
      </c>
      <c r="AW779" s="15">
        <v>9</v>
      </c>
      <c r="AX779" s="15">
        <v>7</v>
      </c>
      <c r="AZ779" s="15" t="s">
        <v>63</v>
      </c>
      <c r="BC779" s="15" t="s">
        <v>6202</v>
      </c>
      <c r="BD779" s="16" t="s">
        <v>6226</v>
      </c>
      <c r="BE779" s="16" t="s">
        <v>6241</v>
      </c>
      <c r="BF779" s="16" t="s">
        <v>6226</v>
      </c>
      <c r="BG779" s="16" t="s">
        <v>6241</v>
      </c>
      <c r="BH779" s="16" t="s">
        <v>64</v>
      </c>
      <c r="BK779" s="17" t="s">
        <v>65</v>
      </c>
      <c r="BL779" s="40" t="s">
        <v>6206</v>
      </c>
    </row>
    <row r="780" spans="1:64" ht="15" customHeight="1" x14ac:dyDescent="0.55000000000000004">
      <c r="A780" s="20">
        <v>1033</v>
      </c>
      <c r="B780" s="20" t="s">
        <v>3341</v>
      </c>
      <c r="C780" s="20" t="s">
        <v>3342</v>
      </c>
      <c r="D780" s="2" t="s">
        <v>51</v>
      </c>
      <c r="E780" s="2" t="s">
        <v>3273</v>
      </c>
      <c r="F780" s="2" t="s">
        <v>3274</v>
      </c>
      <c r="H780" s="3">
        <v>0</v>
      </c>
      <c r="I780" s="3">
        <v>0</v>
      </c>
      <c r="J780" s="3">
        <v>1</v>
      </c>
      <c r="K780" s="3">
        <v>1</v>
      </c>
      <c r="L780" s="3" t="s">
        <v>55</v>
      </c>
      <c r="P780" s="28">
        <v>4</v>
      </c>
      <c r="Q780" s="9"/>
      <c r="R780" s="4" t="s">
        <v>57</v>
      </c>
      <c r="S780" s="4" t="s">
        <v>758</v>
      </c>
      <c r="U780" s="7"/>
      <c r="X780" s="27">
        <v>3</v>
      </c>
      <c r="Y780" s="12">
        <v>429519</v>
      </c>
      <c r="Z780" s="12" t="s">
        <v>69</v>
      </c>
      <c r="AB780" s="27">
        <v>3</v>
      </c>
      <c r="AC780" s="12">
        <v>429519</v>
      </c>
      <c r="AD780" s="12" t="s">
        <v>69</v>
      </c>
      <c r="AE780" s="12" t="s">
        <v>3343</v>
      </c>
      <c r="AF780" s="26">
        <v>4</v>
      </c>
      <c r="AG780" s="13" t="s">
        <v>70</v>
      </c>
      <c r="AI780" s="26">
        <v>4</v>
      </c>
      <c r="AJ780" s="13" t="s">
        <v>70</v>
      </c>
      <c r="AK780" s="13" t="s">
        <v>3307</v>
      </c>
      <c r="AL780" s="25">
        <v>4</v>
      </c>
      <c r="AN780" s="14" t="s">
        <v>59</v>
      </c>
      <c r="AR780" s="15">
        <v>15</v>
      </c>
      <c r="AS780" s="15">
        <v>15</v>
      </c>
      <c r="AT780" s="15">
        <v>15</v>
      </c>
      <c r="AU780" s="15">
        <v>4</v>
      </c>
      <c r="AV780" s="15">
        <v>3</v>
      </c>
      <c r="AW780" s="15">
        <v>7</v>
      </c>
      <c r="AX780" s="15">
        <v>8</v>
      </c>
      <c r="BA780" s="15" t="s">
        <v>175</v>
      </c>
      <c r="BC780" s="15" t="s">
        <v>6201</v>
      </c>
      <c r="BD780" s="16" t="s">
        <v>6226</v>
      </c>
      <c r="BE780" s="16" t="s">
        <v>76</v>
      </c>
      <c r="BF780" s="16" t="s">
        <v>6226</v>
      </c>
      <c r="BG780" s="16" t="s">
        <v>76</v>
      </c>
      <c r="BH780" s="16" t="s">
        <v>74</v>
      </c>
      <c r="BK780" s="17" t="s">
        <v>65</v>
      </c>
      <c r="BL780" s="40" t="s">
        <v>6206</v>
      </c>
    </row>
    <row r="781" spans="1:64" ht="15" customHeight="1" x14ac:dyDescent="0.55000000000000004">
      <c r="A781" s="20">
        <v>1034</v>
      </c>
      <c r="B781" s="20" t="s">
        <v>3344</v>
      </c>
      <c r="C781" s="20" t="s">
        <v>3345</v>
      </c>
      <c r="D781" s="2" t="s">
        <v>51</v>
      </c>
      <c r="E781" s="2" t="s">
        <v>3273</v>
      </c>
      <c r="F781" s="2" t="s">
        <v>3274</v>
      </c>
      <c r="G781" s="2" t="s">
        <v>93</v>
      </c>
      <c r="H781" s="3">
        <v>0</v>
      </c>
      <c r="I781" s="3">
        <v>0</v>
      </c>
      <c r="J781" s="3">
        <v>0</v>
      </c>
      <c r="K781" s="3">
        <v>1</v>
      </c>
      <c r="L781" s="3" t="s">
        <v>55</v>
      </c>
      <c r="P781" s="28">
        <v>5</v>
      </c>
      <c r="Q781" s="9"/>
      <c r="R781" s="4" t="s">
        <v>57</v>
      </c>
      <c r="U781" s="7"/>
      <c r="X781" s="27">
        <v>4</v>
      </c>
      <c r="Y781" s="12">
        <v>200410</v>
      </c>
      <c r="Z781" s="12" t="s">
        <v>58</v>
      </c>
      <c r="AB781" s="27">
        <v>4</v>
      </c>
      <c r="AC781" s="12">
        <v>200410</v>
      </c>
      <c r="AD781" s="12" t="s">
        <v>58</v>
      </c>
      <c r="AF781" s="26">
        <v>4</v>
      </c>
      <c r="AG781" s="13" t="s">
        <v>59</v>
      </c>
      <c r="AI781" s="26">
        <v>4</v>
      </c>
      <c r="AJ781" s="13" t="s">
        <v>59</v>
      </c>
      <c r="AL781" s="25">
        <v>3</v>
      </c>
      <c r="AN781" s="14" t="s">
        <v>61</v>
      </c>
      <c r="AR781" s="15">
        <v>16</v>
      </c>
      <c r="AS781" s="15">
        <v>16</v>
      </c>
      <c r="AT781" s="15">
        <v>16</v>
      </c>
      <c r="AU781" s="15">
        <v>4</v>
      </c>
      <c r="AV781" s="15">
        <v>4</v>
      </c>
      <c r="AW781" s="15">
        <v>9</v>
      </c>
      <c r="AX781" s="15">
        <v>7</v>
      </c>
      <c r="AZ781" s="15" t="s">
        <v>63</v>
      </c>
      <c r="BC781" s="15" t="s">
        <v>6202</v>
      </c>
      <c r="BD781" s="16" t="s">
        <v>6226</v>
      </c>
      <c r="BE781" s="16" t="s">
        <v>76</v>
      </c>
      <c r="BF781" s="16" t="s">
        <v>6226</v>
      </c>
      <c r="BG781" s="16" t="s">
        <v>76</v>
      </c>
      <c r="BH781" s="16" t="s">
        <v>74</v>
      </c>
      <c r="BK781" s="17" t="s">
        <v>65</v>
      </c>
      <c r="BL781" s="40" t="s">
        <v>6208</v>
      </c>
    </row>
    <row r="782" spans="1:64" ht="15" customHeight="1" x14ac:dyDescent="0.55000000000000004">
      <c r="A782" s="20">
        <v>1035</v>
      </c>
      <c r="B782" s="20" t="s">
        <v>3346</v>
      </c>
      <c r="C782" s="20" t="s">
        <v>3347</v>
      </c>
      <c r="D782" s="2" t="s">
        <v>51</v>
      </c>
      <c r="E782" s="2" t="s">
        <v>3273</v>
      </c>
      <c r="F782" s="2" t="s">
        <v>3274</v>
      </c>
      <c r="H782" s="3">
        <v>0</v>
      </c>
      <c r="I782" s="3">
        <v>0</v>
      </c>
      <c r="J782" s="3">
        <v>0</v>
      </c>
      <c r="K782" s="3">
        <v>1</v>
      </c>
      <c r="L782" s="3" t="s">
        <v>55</v>
      </c>
      <c r="P782" s="28">
        <v>2</v>
      </c>
      <c r="Q782" s="9"/>
      <c r="R782" s="4" t="s">
        <v>57</v>
      </c>
      <c r="U782" s="7"/>
      <c r="X782" s="27">
        <v>1</v>
      </c>
      <c r="Y782" s="12">
        <v>8290148</v>
      </c>
      <c r="Z782" s="12" t="s">
        <v>58</v>
      </c>
      <c r="AB782" s="27">
        <v>1</v>
      </c>
      <c r="AC782" s="12">
        <v>8290148</v>
      </c>
      <c r="AD782" s="12" t="s">
        <v>58</v>
      </c>
      <c r="AF782" s="26">
        <v>2</v>
      </c>
      <c r="AG782" s="13" t="s">
        <v>59</v>
      </c>
      <c r="AH782" s="13" t="s">
        <v>3348</v>
      </c>
      <c r="AI782" s="26">
        <v>2</v>
      </c>
      <c r="AJ782" s="13" t="s">
        <v>59</v>
      </c>
      <c r="AL782" s="25">
        <v>2</v>
      </c>
      <c r="AN782" s="14" t="s">
        <v>61</v>
      </c>
      <c r="AR782" s="15">
        <v>7</v>
      </c>
      <c r="AS782" s="15">
        <v>7</v>
      </c>
      <c r="AT782" s="15">
        <v>7</v>
      </c>
      <c r="AU782" s="15">
        <v>2</v>
      </c>
      <c r="AV782" s="15">
        <v>1</v>
      </c>
      <c r="AW782" s="15">
        <v>3</v>
      </c>
      <c r="AX782" s="15">
        <v>4</v>
      </c>
      <c r="BD782" s="16" t="s">
        <v>6226</v>
      </c>
      <c r="BE782" s="16" t="s">
        <v>6276</v>
      </c>
      <c r="BF782" s="16" t="s">
        <v>6226</v>
      </c>
      <c r="BG782" s="16" t="s">
        <v>6276</v>
      </c>
      <c r="BH782" s="16" t="s">
        <v>2520</v>
      </c>
      <c r="BK782" s="17" t="s">
        <v>65</v>
      </c>
      <c r="BL782" s="40" t="s">
        <v>6206</v>
      </c>
    </row>
    <row r="783" spans="1:64" ht="15" customHeight="1" x14ac:dyDescent="0.55000000000000004">
      <c r="A783" s="20">
        <v>1036</v>
      </c>
      <c r="B783" s="20" t="s">
        <v>3349</v>
      </c>
      <c r="C783" s="20" t="s">
        <v>3350</v>
      </c>
      <c r="D783" s="2" t="s">
        <v>51</v>
      </c>
      <c r="E783" s="2" t="s">
        <v>3273</v>
      </c>
      <c r="F783" s="2" t="s">
        <v>3274</v>
      </c>
      <c r="G783" s="2" t="s">
        <v>93</v>
      </c>
      <c r="H783" s="3">
        <v>0</v>
      </c>
      <c r="I783" s="3">
        <v>0</v>
      </c>
      <c r="J783" s="3">
        <v>1</v>
      </c>
      <c r="K783" s="3">
        <v>1</v>
      </c>
      <c r="L783" s="3" t="s">
        <v>55</v>
      </c>
      <c r="P783" s="28">
        <v>4</v>
      </c>
      <c r="Q783" s="9"/>
      <c r="R783" s="4" t="s">
        <v>90</v>
      </c>
      <c r="U783" s="7"/>
      <c r="X783" s="27">
        <v>3</v>
      </c>
      <c r="Y783" s="12">
        <v>459574</v>
      </c>
      <c r="Z783" s="12" t="s">
        <v>69</v>
      </c>
      <c r="AB783" s="27">
        <v>3</v>
      </c>
      <c r="AC783" s="12">
        <v>459574</v>
      </c>
      <c r="AD783" s="12" t="s">
        <v>69</v>
      </c>
      <c r="AE783" s="12" t="s">
        <v>3351</v>
      </c>
      <c r="AF783" s="26">
        <v>3</v>
      </c>
      <c r="AG783" s="13" t="s">
        <v>70</v>
      </c>
      <c r="AI783" s="26">
        <v>3</v>
      </c>
      <c r="AJ783" s="13" t="s">
        <v>70</v>
      </c>
      <c r="AK783" s="13" t="s">
        <v>3307</v>
      </c>
      <c r="AL783" s="25">
        <v>4</v>
      </c>
      <c r="AN783" s="14" t="s">
        <v>59</v>
      </c>
      <c r="AR783" s="15">
        <v>14</v>
      </c>
      <c r="AS783" s="15">
        <v>14</v>
      </c>
      <c r="AT783" s="15">
        <v>14</v>
      </c>
      <c r="AU783" s="15">
        <v>3</v>
      </c>
      <c r="AV783" s="15">
        <v>3</v>
      </c>
      <c r="AW783" s="15">
        <v>7</v>
      </c>
      <c r="AX783" s="15">
        <v>7</v>
      </c>
      <c r="AZ783" s="15" t="s">
        <v>63</v>
      </c>
      <c r="BC783" s="15" t="s">
        <v>6202</v>
      </c>
      <c r="BD783" s="16" t="s">
        <v>6226</v>
      </c>
      <c r="BE783" s="16" t="s">
        <v>76</v>
      </c>
      <c r="BF783" s="16" t="s">
        <v>6226</v>
      </c>
      <c r="BG783" s="16" t="s">
        <v>76</v>
      </c>
      <c r="BH783" s="16" t="s">
        <v>64</v>
      </c>
      <c r="BK783" s="17" t="s">
        <v>65</v>
      </c>
      <c r="BL783" s="40" t="s">
        <v>6206</v>
      </c>
    </row>
    <row r="784" spans="1:64" ht="15" customHeight="1" x14ac:dyDescent="0.55000000000000004">
      <c r="A784" s="20">
        <v>1037</v>
      </c>
      <c r="B784" s="20" t="s">
        <v>3352</v>
      </c>
      <c r="C784" s="20" t="s">
        <v>3353</v>
      </c>
      <c r="D784" s="2" t="s">
        <v>51</v>
      </c>
      <c r="E784" s="2" t="s">
        <v>3273</v>
      </c>
      <c r="F784" s="2" t="s">
        <v>3274</v>
      </c>
      <c r="H784" s="3">
        <v>0</v>
      </c>
      <c r="I784" s="3">
        <v>0</v>
      </c>
      <c r="J784" s="3">
        <v>1</v>
      </c>
      <c r="K784" s="3">
        <v>1</v>
      </c>
      <c r="L784" s="3" t="s">
        <v>55</v>
      </c>
      <c r="P784" s="28">
        <v>3</v>
      </c>
      <c r="Q784" s="9"/>
      <c r="R784" s="4" t="s">
        <v>90</v>
      </c>
      <c r="U784" s="7"/>
      <c r="X784" s="27">
        <v>3</v>
      </c>
      <c r="Y784" s="12">
        <v>544459</v>
      </c>
      <c r="Z784" s="12" t="s">
        <v>69</v>
      </c>
      <c r="AB784" s="27">
        <v>3</v>
      </c>
      <c r="AC784" s="12">
        <v>544459</v>
      </c>
      <c r="AD784" s="12" t="s">
        <v>69</v>
      </c>
      <c r="AF784" s="26">
        <v>3</v>
      </c>
      <c r="AG784" s="13" t="s">
        <v>70</v>
      </c>
      <c r="AI784" s="26">
        <v>3</v>
      </c>
      <c r="AJ784" s="13" t="s">
        <v>70</v>
      </c>
      <c r="AK784" s="13" t="s">
        <v>3307</v>
      </c>
      <c r="AL784" s="25">
        <v>4</v>
      </c>
      <c r="AN784" s="14" t="s">
        <v>59</v>
      </c>
      <c r="AR784" s="15">
        <v>13</v>
      </c>
      <c r="AS784" s="15">
        <v>13</v>
      </c>
      <c r="AT784" s="15">
        <v>13</v>
      </c>
      <c r="AU784" s="15">
        <v>3</v>
      </c>
      <c r="AV784" s="15">
        <v>3</v>
      </c>
      <c r="AW784" s="15">
        <v>6</v>
      </c>
      <c r="AX784" s="15">
        <v>7</v>
      </c>
      <c r="BD784" s="16" t="s">
        <v>6226</v>
      </c>
      <c r="BE784" s="16" t="s">
        <v>755</v>
      </c>
      <c r="BF784" s="16" t="s">
        <v>6226</v>
      </c>
      <c r="BG784" s="16" t="s">
        <v>755</v>
      </c>
      <c r="BH784" s="16" t="s">
        <v>354</v>
      </c>
      <c r="BK784" s="17" t="s">
        <v>65</v>
      </c>
      <c r="BL784" s="40" t="s">
        <v>6206</v>
      </c>
    </row>
    <row r="785" spans="1:64" ht="15" customHeight="1" x14ac:dyDescent="0.55000000000000004">
      <c r="A785" s="20">
        <v>1038</v>
      </c>
      <c r="B785" s="20" t="s">
        <v>3354</v>
      </c>
      <c r="C785" s="20" t="s">
        <v>3355</v>
      </c>
      <c r="D785" s="2" t="s">
        <v>51</v>
      </c>
      <c r="E785" s="2" t="s">
        <v>3273</v>
      </c>
      <c r="F785" s="2" t="s">
        <v>3274</v>
      </c>
      <c r="G785" s="2" t="s">
        <v>93</v>
      </c>
      <c r="H785" s="3">
        <v>0</v>
      </c>
      <c r="I785" s="3">
        <v>0</v>
      </c>
      <c r="J785" s="3">
        <v>1</v>
      </c>
      <c r="K785" s="3">
        <v>1</v>
      </c>
      <c r="L785" s="3" t="s">
        <v>55</v>
      </c>
      <c r="P785" s="28">
        <v>5</v>
      </c>
      <c r="Q785" s="9"/>
      <c r="R785" s="4" t="s">
        <v>90</v>
      </c>
      <c r="U785" s="7"/>
      <c r="X785" s="27">
        <v>4</v>
      </c>
      <c r="Y785" s="12">
        <v>130865</v>
      </c>
      <c r="Z785" s="12" t="s">
        <v>69</v>
      </c>
      <c r="AB785" s="27">
        <v>4</v>
      </c>
      <c r="AC785" s="12">
        <v>130865</v>
      </c>
      <c r="AD785" s="12" t="s">
        <v>69</v>
      </c>
      <c r="AF785" s="26">
        <v>4</v>
      </c>
      <c r="AG785" s="13" t="s">
        <v>70</v>
      </c>
      <c r="AH785" s="13" t="s">
        <v>348</v>
      </c>
      <c r="AI785" s="26">
        <v>3</v>
      </c>
      <c r="AJ785" s="13" t="s">
        <v>70</v>
      </c>
      <c r="AK785" s="13" t="s">
        <v>3307</v>
      </c>
      <c r="AL785" s="25">
        <v>4</v>
      </c>
      <c r="AN785" s="14" t="s">
        <v>59</v>
      </c>
      <c r="AO785" s="14" t="s">
        <v>3356</v>
      </c>
      <c r="AR785" s="15">
        <v>17</v>
      </c>
      <c r="AS785" s="15">
        <v>16</v>
      </c>
      <c r="AT785" s="15">
        <v>17</v>
      </c>
      <c r="AU785" s="15">
        <v>4</v>
      </c>
      <c r="AV785" s="15">
        <v>4</v>
      </c>
      <c r="AW785" s="15">
        <v>9</v>
      </c>
      <c r="AX785" s="15">
        <v>8</v>
      </c>
      <c r="AY785" s="15" t="s">
        <v>45</v>
      </c>
      <c r="AZ785" s="15" t="s">
        <v>63</v>
      </c>
      <c r="BC785" s="15" t="s">
        <v>6138</v>
      </c>
      <c r="BD785" s="16" t="s">
        <v>6226</v>
      </c>
      <c r="BE785" s="16" t="s">
        <v>87</v>
      </c>
      <c r="BF785" s="16" t="s">
        <v>6226</v>
      </c>
      <c r="BG785" s="16" t="s">
        <v>87</v>
      </c>
      <c r="BH785" s="16" t="s">
        <v>354</v>
      </c>
      <c r="BI785" s="16" t="s">
        <v>596</v>
      </c>
      <c r="BK785" s="17" t="s">
        <v>65</v>
      </c>
      <c r="BL785" s="40" t="s">
        <v>6206</v>
      </c>
    </row>
    <row r="786" spans="1:64" ht="15" customHeight="1" x14ac:dyDescent="0.55000000000000004">
      <c r="A786" s="20">
        <v>1044</v>
      </c>
      <c r="B786" s="20" t="s">
        <v>3357</v>
      </c>
      <c r="C786" s="20" t="s">
        <v>3358</v>
      </c>
      <c r="D786" s="2" t="s">
        <v>51</v>
      </c>
      <c r="E786" s="2" t="s">
        <v>3273</v>
      </c>
      <c r="F786" s="2" t="s">
        <v>3274</v>
      </c>
      <c r="G786" s="2" t="s">
        <v>93</v>
      </c>
      <c r="H786" s="3">
        <v>0</v>
      </c>
      <c r="I786" s="3">
        <v>1</v>
      </c>
      <c r="J786" s="3">
        <v>1</v>
      </c>
      <c r="K786" s="3">
        <v>0</v>
      </c>
      <c r="L786" s="3" t="s">
        <v>55</v>
      </c>
      <c r="P786" s="28">
        <v>5</v>
      </c>
      <c r="Q786" s="9"/>
      <c r="R786" s="4" t="s">
        <v>543</v>
      </c>
      <c r="S786" s="4" t="s">
        <v>3360</v>
      </c>
      <c r="T786" s="11">
        <v>1</v>
      </c>
      <c r="U786" s="7" t="s">
        <v>3359</v>
      </c>
      <c r="V786" s="5" t="s">
        <v>331</v>
      </c>
      <c r="W786" s="4" t="s">
        <v>332</v>
      </c>
      <c r="X786" s="27">
        <v>5</v>
      </c>
      <c r="Y786" s="12">
        <v>7900</v>
      </c>
      <c r="Z786" s="12" t="s">
        <v>295</v>
      </c>
      <c r="AA786" s="12" t="s">
        <v>3361</v>
      </c>
      <c r="AB786" s="27">
        <v>5</v>
      </c>
      <c r="AC786" s="12">
        <v>7900</v>
      </c>
      <c r="AD786" s="12" t="s">
        <v>295</v>
      </c>
      <c r="AE786" s="12" t="s">
        <v>3361</v>
      </c>
      <c r="AF786" s="26">
        <v>5</v>
      </c>
      <c r="AG786" s="13" t="s">
        <v>104</v>
      </c>
      <c r="AH786" s="13" t="s">
        <v>3362</v>
      </c>
      <c r="AI786" s="26">
        <v>5</v>
      </c>
      <c r="AJ786" s="13" t="s">
        <v>104</v>
      </c>
      <c r="AK786" s="13" t="s">
        <v>3363</v>
      </c>
      <c r="AL786" s="25">
        <v>5</v>
      </c>
      <c r="AN786" s="14" t="s">
        <v>461</v>
      </c>
      <c r="AR786" s="15">
        <v>20</v>
      </c>
      <c r="AS786" s="15">
        <v>20</v>
      </c>
      <c r="AT786" s="15">
        <v>20</v>
      </c>
      <c r="AU786" s="15">
        <v>5</v>
      </c>
      <c r="AV786" s="15">
        <v>5</v>
      </c>
      <c r="AW786" s="15">
        <v>10</v>
      </c>
      <c r="AX786" s="15">
        <v>10</v>
      </c>
      <c r="AY786" s="15" t="s">
        <v>45</v>
      </c>
      <c r="BA786" s="15" t="s">
        <v>175</v>
      </c>
      <c r="BC786" s="15" t="s">
        <v>6138</v>
      </c>
      <c r="BD786" s="16" t="s">
        <v>6226</v>
      </c>
      <c r="BE786" s="16" t="s">
        <v>87</v>
      </c>
      <c r="BF786" s="16" t="s">
        <v>6226</v>
      </c>
      <c r="BG786" s="16" t="s">
        <v>87</v>
      </c>
      <c r="BI786" s="16" t="s">
        <v>596</v>
      </c>
      <c r="BJ786" s="16" t="s">
        <v>337</v>
      </c>
      <c r="BK786" s="17" t="s">
        <v>65</v>
      </c>
      <c r="BL786" s="40" t="s">
        <v>6210</v>
      </c>
    </row>
    <row r="787" spans="1:64" ht="15" customHeight="1" x14ac:dyDescent="0.55000000000000004">
      <c r="A787" s="20">
        <v>1045</v>
      </c>
      <c r="B787" s="20" t="s">
        <v>3364</v>
      </c>
      <c r="C787" s="20" t="s">
        <v>3365</v>
      </c>
      <c r="D787" s="2" t="s">
        <v>51</v>
      </c>
      <c r="E787" s="2" t="s">
        <v>3273</v>
      </c>
      <c r="F787" s="2" t="s">
        <v>3274</v>
      </c>
      <c r="G787" s="2" t="s">
        <v>93</v>
      </c>
      <c r="H787" s="3">
        <v>0</v>
      </c>
      <c r="I787" s="3">
        <v>0</v>
      </c>
      <c r="J787" s="3">
        <v>1</v>
      </c>
      <c r="K787" s="3">
        <v>0</v>
      </c>
      <c r="L787" s="3" t="s">
        <v>55</v>
      </c>
      <c r="P787" s="28">
        <v>5</v>
      </c>
      <c r="Q787" s="9"/>
      <c r="R787" s="4" t="s">
        <v>90</v>
      </c>
      <c r="U787" s="7"/>
      <c r="X787" s="27">
        <v>4</v>
      </c>
      <c r="Y787" s="12">
        <v>194417</v>
      </c>
      <c r="Z787" s="12" t="s">
        <v>69</v>
      </c>
      <c r="AB787" s="27">
        <v>4</v>
      </c>
      <c r="AC787" s="12">
        <v>194417</v>
      </c>
      <c r="AD787" s="12" t="s">
        <v>69</v>
      </c>
      <c r="AF787" s="26">
        <v>5</v>
      </c>
      <c r="AG787" s="13" t="s">
        <v>70</v>
      </c>
      <c r="AH787" s="13" t="s">
        <v>3366</v>
      </c>
      <c r="AI787" s="26">
        <v>5</v>
      </c>
      <c r="AJ787" s="13" t="s">
        <v>70</v>
      </c>
      <c r="AK787" s="13" t="s">
        <v>3363</v>
      </c>
      <c r="AL787" s="25">
        <v>5</v>
      </c>
      <c r="AN787" s="14" t="s">
        <v>70</v>
      </c>
      <c r="AO787" s="14" t="s">
        <v>3367</v>
      </c>
      <c r="AR787" s="15">
        <v>19</v>
      </c>
      <c r="AS787" s="15">
        <v>19</v>
      </c>
      <c r="AT787" s="15">
        <v>19</v>
      </c>
      <c r="AU787" s="15">
        <v>5</v>
      </c>
      <c r="AV787" s="15">
        <v>4</v>
      </c>
      <c r="AW787" s="15">
        <v>9</v>
      </c>
      <c r="AX787" s="15">
        <v>10</v>
      </c>
      <c r="AY787" s="15" t="s">
        <v>45</v>
      </c>
      <c r="BA787" s="15" t="s">
        <v>175</v>
      </c>
      <c r="BC787" s="15" t="s">
        <v>6138</v>
      </c>
      <c r="BD787" s="16" t="s">
        <v>6226</v>
      </c>
      <c r="BE787" s="16" t="s">
        <v>87</v>
      </c>
      <c r="BF787" s="16" t="s">
        <v>6226</v>
      </c>
      <c r="BG787" s="16" t="s">
        <v>87</v>
      </c>
      <c r="BI787" s="16" t="s">
        <v>596</v>
      </c>
      <c r="BK787" s="17" t="s">
        <v>65</v>
      </c>
      <c r="BL787" s="40" t="s">
        <v>6210</v>
      </c>
    </row>
    <row r="788" spans="1:64" ht="15" customHeight="1" x14ac:dyDescent="0.55000000000000004">
      <c r="A788" s="20">
        <v>1046</v>
      </c>
      <c r="B788" s="20" t="s">
        <v>3368</v>
      </c>
      <c r="C788" s="20" t="s">
        <v>3369</v>
      </c>
      <c r="D788" s="2" t="s">
        <v>51</v>
      </c>
      <c r="E788" s="2" t="s">
        <v>3273</v>
      </c>
      <c r="F788" s="2" t="s">
        <v>3274</v>
      </c>
      <c r="H788" s="3">
        <v>0</v>
      </c>
      <c r="I788" s="3">
        <v>0</v>
      </c>
      <c r="J788" s="3">
        <v>1</v>
      </c>
      <c r="K788" s="3">
        <v>1</v>
      </c>
      <c r="L788" s="3" t="s">
        <v>55</v>
      </c>
      <c r="P788" s="28">
        <v>3</v>
      </c>
      <c r="Q788" s="9"/>
      <c r="R788" s="4" t="s">
        <v>90</v>
      </c>
      <c r="U788" s="7"/>
      <c r="X788" s="27">
        <v>3</v>
      </c>
      <c r="Y788" s="12">
        <v>856942</v>
      </c>
      <c r="Z788" s="12" t="s">
        <v>69</v>
      </c>
      <c r="AB788" s="27">
        <v>3</v>
      </c>
      <c r="AC788" s="12">
        <v>856942</v>
      </c>
      <c r="AD788" s="12" t="s">
        <v>69</v>
      </c>
      <c r="AE788" s="12" t="s">
        <v>3370</v>
      </c>
      <c r="AF788" s="26">
        <v>4</v>
      </c>
      <c r="AG788" s="13" t="s">
        <v>70</v>
      </c>
      <c r="AH788" s="13" t="s">
        <v>348</v>
      </c>
      <c r="AI788" s="26">
        <v>3</v>
      </c>
      <c r="AJ788" s="13" t="s">
        <v>70</v>
      </c>
      <c r="AK788" s="13" t="s">
        <v>3307</v>
      </c>
      <c r="AL788" s="25">
        <v>4</v>
      </c>
      <c r="AN788" s="14" t="s">
        <v>59</v>
      </c>
      <c r="AO788" s="14" t="s">
        <v>3371</v>
      </c>
      <c r="AR788" s="15">
        <v>14</v>
      </c>
      <c r="AS788" s="15">
        <v>13</v>
      </c>
      <c r="AT788" s="15">
        <v>14</v>
      </c>
      <c r="AU788" s="15">
        <v>4</v>
      </c>
      <c r="AV788" s="15">
        <v>3</v>
      </c>
      <c r="AW788" s="15">
        <v>6</v>
      </c>
      <c r="AX788" s="15">
        <v>8</v>
      </c>
      <c r="BA788" s="15" t="s">
        <v>175</v>
      </c>
      <c r="BC788" s="15" t="s">
        <v>6201</v>
      </c>
      <c r="BD788" s="16" t="s">
        <v>6226</v>
      </c>
      <c r="BE788" s="16" t="s">
        <v>76</v>
      </c>
      <c r="BF788" s="16" t="s">
        <v>6226</v>
      </c>
      <c r="BG788" s="16" t="s">
        <v>76</v>
      </c>
      <c r="BH788" s="16" t="s">
        <v>74</v>
      </c>
      <c r="BK788" s="17" t="s">
        <v>65</v>
      </c>
      <c r="BL788" s="40" t="s">
        <v>6206</v>
      </c>
    </row>
    <row r="789" spans="1:64" ht="15" customHeight="1" x14ac:dyDescent="0.55000000000000004">
      <c r="A789" s="20">
        <v>1047</v>
      </c>
      <c r="B789" s="20" t="s">
        <v>3372</v>
      </c>
      <c r="C789" s="20" t="s">
        <v>3373</v>
      </c>
      <c r="D789" s="2" t="s">
        <v>51</v>
      </c>
      <c r="E789" s="2" t="s">
        <v>3273</v>
      </c>
      <c r="F789" s="2" t="s">
        <v>3274</v>
      </c>
      <c r="H789" s="3">
        <v>0</v>
      </c>
      <c r="I789" s="3">
        <v>0</v>
      </c>
      <c r="J789" s="3">
        <v>1</v>
      </c>
      <c r="K789" s="3">
        <v>1</v>
      </c>
      <c r="L789" s="3" t="s">
        <v>55</v>
      </c>
      <c r="P789" s="28">
        <v>3</v>
      </c>
      <c r="Q789" s="9"/>
      <c r="R789" s="4" t="s">
        <v>90</v>
      </c>
      <c r="U789" s="7"/>
      <c r="X789" s="27">
        <v>1</v>
      </c>
      <c r="Y789" s="12">
        <v>7180018</v>
      </c>
      <c r="Z789" s="12" t="s">
        <v>69</v>
      </c>
      <c r="AB789" s="27">
        <v>1</v>
      </c>
      <c r="AC789" s="12">
        <v>7180018</v>
      </c>
      <c r="AD789" s="12" t="s">
        <v>69</v>
      </c>
      <c r="AF789" s="26">
        <v>4</v>
      </c>
      <c r="AG789" s="13" t="s">
        <v>70</v>
      </c>
      <c r="AI789" s="26">
        <v>4</v>
      </c>
      <c r="AJ789" s="13" t="s">
        <v>70</v>
      </c>
      <c r="AK789" s="13" t="s">
        <v>3374</v>
      </c>
      <c r="AL789" s="25">
        <v>5</v>
      </c>
      <c r="AN789" s="14" t="s">
        <v>59</v>
      </c>
      <c r="AR789" s="15">
        <v>13</v>
      </c>
      <c r="AS789" s="15">
        <v>13</v>
      </c>
      <c r="AT789" s="15">
        <v>13</v>
      </c>
      <c r="AU789" s="15">
        <v>4</v>
      </c>
      <c r="AV789" s="15">
        <v>1</v>
      </c>
      <c r="AW789" s="15">
        <v>4</v>
      </c>
      <c r="AX789" s="15">
        <v>9</v>
      </c>
      <c r="BA789" s="15" t="s">
        <v>175</v>
      </c>
      <c r="BB789" s="15" t="s">
        <v>48</v>
      </c>
      <c r="BC789" s="15" t="s">
        <v>6201</v>
      </c>
      <c r="BD789" s="16" t="s">
        <v>6226</v>
      </c>
      <c r="BE789" s="16" t="s">
        <v>76</v>
      </c>
      <c r="BF789" s="16" t="s">
        <v>6226</v>
      </c>
      <c r="BG789" s="16" t="s">
        <v>76</v>
      </c>
      <c r="BH789" s="16" t="s">
        <v>74</v>
      </c>
      <c r="BK789" s="17" t="s">
        <v>65</v>
      </c>
      <c r="BL789" s="40" t="s">
        <v>6208</v>
      </c>
    </row>
    <row r="790" spans="1:64" ht="15" customHeight="1" x14ac:dyDescent="0.55000000000000004">
      <c r="A790" s="20">
        <v>1048</v>
      </c>
      <c r="B790" s="20" t="s">
        <v>3375</v>
      </c>
      <c r="C790" s="20" t="s">
        <v>3376</v>
      </c>
      <c r="D790" s="2" t="s">
        <v>51</v>
      </c>
      <c r="E790" s="2" t="s">
        <v>3273</v>
      </c>
      <c r="F790" s="2" t="s">
        <v>3274</v>
      </c>
      <c r="H790" s="3">
        <v>0</v>
      </c>
      <c r="I790" s="3">
        <v>0</v>
      </c>
      <c r="J790" s="3">
        <v>1</v>
      </c>
      <c r="K790" s="3">
        <v>1</v>
      </c>
      <c r="L790" s="3" t="s">
        <v>55</v>
      </c>
      <c r="P790" s="28">
        <v>5</v>
      </c>
      <c r="Q790" s="9"/>
      <c r="R790" s="4" t="s">
        <v>90</v>
      </c>
      <c r="S790" s="4" t="s">
        <v>3377</v>
      </c>
      <c r="U790" s="7"/>
      <c r="X790" s="27">
        <v>5</v>
      </c>
      <c r="Y790" s="12">
        <v>70977</v>
      </c>
      <c r="Z790" s="12" t="s">
        <v>430</v>
      </c>
      <c r="AA790" s="12" t="s">
        <v>3378</v>
      </c>
      <c r="AB790" s="27">
        <v>5</v>
      </c>
      <c r="AC790" s="12">
        <v>70977</v>
      </c>
      <c r="AD790" s="12" t="s">
        <v>430</v>
      </c>
      <c r="AE790" s="12" t="s">
        <v>3379</v>
      </c>
      <c r="AF790" s="26">
        <v>5</v>
      </c>
      <c r="AG790" s="13" t="s">
        <v>430</v>
      </c>
      <c r="AI790" s="26">
        <v>5</v>
      </c>
      <c r="AJ790" s="13" t="s">
        <v>430</v>
      </c>
      <c r="AK790" s="13" t="s">
        <v>3380</v>
      </c>
      <c r="AL790" s="25">
        <v>5</v>
      </c>
      <c r="AN790" s="14" t="s">
        <v>59</v>
      </c>
      <c r="AR790" s="15">
        <v>20</v>
      </c>
      <c r="AS790" s="15">
        <v>20</v>
      </c>
      <c r="AT790" s="15">
        <v>20</v>
      </c>
      <c r="AU790" s="15">
        <v>5</v>
      </c>
      <c r="AV790" s="15">
        <v>5</v>
      </c>
      <c r="AW790" s="15">
        <v>10</v>
      </c>
      <c r="AX790" s="15">
        <v>10</v>
      </c>
      <c r="AY790" s="15" t="s">
        <v>45</v>
      </c>
      <c r="BA790" s="15" t="s">
        <v>175</v>
      </c>
      <c r="BC790" s="15" t="s">
        <v>6138</v>
      </c>
      <c r="BD790" s="16" t="s">
        <v>6226</v>
      </c>
      <c r="BE790" s="16" t="s">
        <v>87</v>
      </c>
      <c r="BF790" s="16" t="s">
        <v>6226</v>
      </c>
      <c r="BG790" s="16" t="s">
        <v>87</v>
      </c>
      <c r="BH790" s="16" t="s">
        <v>354</v>
      </c>
      <c r="BI790" s="16" t="s">
        <v>596</v>
      </c>
      <c r="BK790" s="17" t="s">
        <v>65</v>
      </c>
      <c r="BL790" s="40" t="s">
        <v>6210</v>
      </c>
    </row>
    <row r="791" spans="1:64" ht="15" customHeight="1" x14ac:dyDescent="0.55000000000000004">
      <c r="A791" s="20">
        <v>1049</v>
      </c>
      <c r="B791" s="20" t="s">
        <v>3381</v>
      </c>
      <c r="C791" s="20" t="s">
        <v>3382</v>
      </c>
      <c r="D791" s="2" t="s">
        <v>51</v>
      </c>
      <c r="E791" s="2" t="s">
        <v>3273</v>
      </c>
      <c r="F791" s="2" t="s">
        <v>3274</v>
      </c>
      <c r="H791" s="3">
        <v>0</v>
      </c>
      <c r="I791" s="3">
        <v>0</v>
      </c>
      <c r="J791" s="3">
        <v>1</v>
      </c>
      <c r="K791" s="3">
        <v>1</v>
      </c>
      <c r="L791" s="3" t="s">
        <v>55</v>
      </c>
      <c r="P791" s="28">
        <v>5</v>
      </c>
      <c r="Q791" s="9"/>
      <c r="R791" s="4" t="s">
        <v>90</v>
      </c>
      <c r="U791" s="7"/>
      <c r="X791" s="27">
        <v>4</v>
      </c>
      <c r="Y791" s="12">
        <v>91187</v>
      </c>
      <c r="Z791" s="12" t="s">
        <v>69</v>
      </c>
      <c r="AB791" s="27">
        <v>4</v>
      </c>
      <c r="AC791" s="12">
        <v>91187</v>
      </c>
      <c r="AD791" s="12" t="s">
        <v>69</v>
      </c>
      <c r="AF791" s="26">
        <v>5</v>
      </c>
      <c r="AG791" s="13" t="s">
        <v>70</v>
      </c>
      <c r="AI791" s="26">
        <v>5</v>
      </c>
      <c r="AJ791" s="13" t="s">
        <v>70</v>
      </c>
      <c r="AK791" s="13" t="s">
        <v>3380</v>
      </c>
      <c r="AL791" s="25">
        <v>5</v>
      </c>
      <c r="AN791" s="14" t="s">
        <v>59</v>
      </c>
      <c r="AO791" s="14" t="s">
        <v>3383</v>
      </c>
      <c r="AR791" s="15">
        <v>19</v>
      </c>
      <c r="AS791" s="15">
        <v>19</v>
      </c>
      <c r="AT791" s="15">
        <v>19</v>
      </c>
      <c r="AU791" s="15">
        <v>5</v>
      </c>
      <c r="AV791" s="15">
        <v>4</v>
      </c>
      <c r="AW791" s="15">
        <v>9</v>
      </c>
      <c r="AX791" s="15">
        <v>10</v>
      </c>
      <c r="AY791" s="15" t="s">
        <v>45</v>
      </c>
      <c r="BA791" s="15" t="s">
        <v>175</v>
      </c>
      <c r="BC791" s="15" t="s">
        <v>6138</v>
      </c>
      <c r="BD791" s="16" t="s">
        <v>6226</v>
      </c>
      <c r="BE791" s="16" t="s">
        <v>87</v>
      </c>
      <c r="BF791" s="16" t="s">
        <v>6226</v>
      </c>
      <c r="BG791" s="16" t="s">
        <v>87</v>
      </c>
      <c r="BH791" s="16" t="s">
        <v>354</v>
      </c>
      <c r="BI791" s="16" t="s">
        <v>596</v>
      </c>
      <c r="BK791" s="17" t="s">
        <v>65</v>
      </c>
      <c r="BL791" s="40" t="s">
        <v>6209</v>
      </c>
    </row>
    <row r="792" spans="1:64" ht="15" customHeight="1" x14ac:dyDescent="0.55000000000000004">
      <c r="A792" s="20">
        <v>1050</v>
      </c>
      <c r="B792" s="20" t="s">
        <v>3384</v>
      </c>
      <c r="C792" s="20" t="s">
        <v>3385</v>
      </c>
      <c r="D792" s="2" t="s">
        <v>51</v>
      </c>
      <c r="E792" s="2" t="s">
        <v>3273</v>
      </c>
      <c r="F792" s="2" t="s">
        <v>3274</v>
      </c>
      <c r="H792" s="3">
        <v>0</v>
      </c>
      <c r="I792" s="3">
        <v>0</v>
      </c>
      <c r="J792" s="3">
        <v>0</v>
      </c>
      <c r="K792" s="3">
        <v>1</v>
      </c>
      <c r="L792" s="3" t="s">
        <v>55</v>
      </c>
      <c r="P792" s="28">
        <v>3</v>
      </c>
      <c r="Q792" s="9"/>
      <c r="R792" s="4" t="s">
        <v>57</v>
      </c>
      <c r="U792" s="7"/>
      <c r="X792" s="27">
        <v>1</v>
      </c>
      <c r="Y792" s="12">
        <v>6649161</v>
      </c>
      <c r="Z792" s="12" t="s">
        <v>58</v>
      </c>
      <c r="AB792" s="27">
        <v>1</v>
      </c>
      <c r="AC792" s="12">
        <v>6649161</v>
      </c>
      <c r="AD792" s="12" t="s">
        <v>58</v>
      </c>
      <c r="AF792" s="26">
        <v>5</v>
      </c>
      <c r="AG792" s="13" t="s">
        <v>59</v>
      </c>
      <c r="AI792" s="26">
        <v>5</v>
      </c>
      <c r="AJ792" s="13" t="s">
        <v>59</v>
      </c>
      <c r="AL792" s="25">
        <v>5</v>
      </c>
      <c r="AN792" s="14" t="s">
        <v>61</v>
      </c>
      <c r="AR792" s="15">
        <v>14</v>
      </c>
      <c r="AS792" s="15">
        <v>14</v>
      </c>
      <c r="AT792" s="15">
        <v>14</v>
      </c>
      <c r="AU792" s="15">
        <v>5</v>
      </c>
      <c r="AV792" s="15">
        <v>1</v>
      </c>
      <c r="AW792" s="15">
        <v>4</v>
      </c>
      <c r="AX792" s="15">
        <v>10</v>
      </c>
      <c r="BA792" s="15" t="s">
        <v>175</v>
      </c>
      <c r="BB792" s="15" t="s">
        <v>48</v>
      </c>
      <c r="BC792" s="15" t="s">
        <v>6201</v>
      </c>
      <c r="BD792" s="16" t="s">
        <v>6226</v>
      </c>
      <c r="BE792" s="16" t="s">
        <v>76</v>
      </c>
      <c r="BF792" s="16" t="s">
        <v>6226</v>
      </c>
      <c r="BG792" s="16" t="s">
        <v>76</v>
      </c>
      <c r="BH792" s="16" t="s">
        <v>869</v>
      </c>
      <c r="BK792" s="17" t="s">
        <v>65</v>
      </c>
      <c r="BL792" s="40" t="s">
        <v>6206</v>
      </c>
    </row>
    <row r="793" spans="1:64" ht="15" customHeight="1" x14ac:dyDescent="0.55000000000000004">
      <c r="A793" s="20">
        <v>1057</v>
      </c>
      <c r="B793" s="20" t="s">
        <v>3386</v>
      </c>
      <c r="C793" s="20" t="s">
        <v>3387</v>
      </c>
      <c r="D793" s="2" t="s">
        <v>51</v>
      </c>
      <c r="E793" s="2" t="s">
        <v>3273</v>
      </c>
      <c r="F793" s="2" t="s">
        <v>3388</v>
      </c>
      <c r="G793" s="2" t="s">
        <v>93</v>
      </c>
      <c r="H793" s="3">
        <v>0</v>
      </c>
      <c r="I793" s="3">
        <v>1</v>
      </c>
      <c r="J793" s="3">
        <v>0</v>
      </c>
      <c r="K793" s="3">
        <v>0</v>
      </c>
      <c r="L793" s="3" t="s">
        <v>55</v>
      </c>
      <c r="M793" s="3" t="s">
        <v>160</v>
      </c>
      <c r="P793" s="28">
        <v>1</v>
      </c>
      <c r="Q793" s="8">
        <v>200000000</v>
      </c>
      <c r="R793" s="4" t="s">
        <v>194</v>
      </c>
      <c r="U793" s="7"/>
      <c r="X793" s="27">
        <v>1</v>
      </c>
      <c r="Y793" s="12">
        <v>5506500</v>
      </c>
      <c r="Z793" s="12" t="s">
        <v>69</v>
      </c>
      <c r="AB793" s="27">
        <v>1</v>
      </c>
      <c r="AC793" s="12">
        <v>5506500</v>
      </c>
      <c r="AD793" s="12" t="s">
        <v>69</v>
      </c>
      <c r="AF793" s="26">
        <v>1</v>
      </c>
      <c r="AG793" s="13" t="s">
        <v>104</v>
      </c>
      <c r="AI793" s="26">
        <v>1</v>
      </c>
      <c r="AJ793" s="13" t="s">
        <v>104</v>
      </c>
      <c r="AL793" s="25">
        <v>5</v>
      </c>
      <c r="AN793" s="14" t="s">
        <v>122</v>
      </c>
      <c r="AR793" s="15">
        <v>8</v>
      </c>
      <c r="AS793" s="15">
        <v>8</v>
      </c>
      <c r="AT793" s="15">
        <v>8</v>
      </c>
      <c r="AU793" s="15">
        <v>1</v>
      </c>
      <c r="AV793" s="15">
        <v>1</v>
      </c>
      <c r="AW793" s="15">
        <v>2</v>
      </c>
      <c r="AX793" s="15">
        <v>6</v>
      </c>
      <c r="BB793" s="15" t="s">
        <v>48</v>
      </c>
      <c r="BK793" s="17" t="s">
        <v>65</v>
      </c>
      <c r="BL793" s="40" t="s">
        <v>6206</v>
      </c>
    </row>
    <row r="794" spans="1:64" ht="15" customHeight="1" x14ac:dyDescent="0.55000000000000004">
      <c r="A794" s="20">
        <v>1058</v>
      </c>
      <c r="B794" s="20" t="s">
        <v>3389</v>
      </c>
      <c r="C794" s="20" t="s">
        <v>3390</v>
      </c>
      <c r="D794" s="2" t="s">
        <v>51</v>
      </c>
      <c r="E794" s="2" t="s">
        <v>3391</v>
      </c>
      <c r="F794" s="2" t="s">
        <v>3392</v>
      </c>
      <c r="H794" s="3">
        <v>0</v>
      </c>
      <c r="I794" s="3">
        <v>0</v>
      </c>
      <c r="J794" s="3">
        <v>0</v>
      </c>
      <c r="K794" s="3">
        <v>1</v>
      </c>
      <c r="L794" s="3" t="s">
        <v>55</v>
      </c>
      <c r="P794" s="28">
        <v>5</v>
      </c>
      <c r="Q794" s="9"/>
      <c r="R794" s="4" t="s">
        <v>57</v>
      </c>
      <c r="U794" s="7"/>
      <c r="X794" s="27">
        <v>4</v>
      </c>
      <c r="Y794" s="12">
        <v>102872</v>
      </c>
      <c r="Z794" s="12" t="s">
        <v>58</v>
      </c>
      <c r="AB794" s="27">
        <v>4</v>
      </c>
      <c r="AC794" s="12">
        <v>102872</v>
      </c>
      <c r="AD794" s="12" t="s">
        <v>58</v>
      </c>
      <c r="AF794" s="26">
        <v>3</v>
      </c>
      <c r="AG794" s="13" t="s">
        <v>59</v>
      </c>
      <c r="AI794" s="26">
        <v>3</v>
      </c>
      <c r="AJ794" s="13" t="s">
        <v>59</v>
      </c>
      <c r="AL794" s="25">
        <v>3</v>
      </c>
      <c r="AN794" s="14" t="s">
        <v>61</v>
      </c>
      <c r="AR794" s="15">
        <v>15</v>
      </c>
      <c r="AS794" s="15">
        <v>15</v>
      </c>
      <c r="AT794" s="15">
        <v>15</v>
      </c>
      <c r="AU794" s="15">
        <v>3</v>
      </c>
      <c r="AV794" s="15">
        <v>4</v>
      </c>
      <c r="AW794" s="15">
        <v>9</v>
      </c>
      <c r="AX794" s="15">
        <v>6</v>
      </c>
      <c r="AZ794" s="15" t="s">
        <v>63</v>
      </c>
      <c r="BC794" s="15" t="s">
        <v>6202</v>
      </c>
      <c r="BD794" s="16" t="s">
        <v>6226</v>
      </c>
      <c r="BE794" s="16" t="s">
        <v>76</v>
      </c>
      <c r="BF794" s="16" t="s">
        <v>6226</v>
      </c>
      <c r="BG794" s="16" t="s">
        <v>76</v>
      </c>
      <c r="BH794" s="16" t="s">
        <v>74</v>
      </c>
      <c r="BK794" s="17" t="s">
        <v>65</v>
      </c>
      <c r="BL794" s="40" t="s">
        <v>6206</v>
      </c>
    </row>
    <row r="795" spans="1:64" ht="15" customHeight="1" x14ac:dyDescent="0.55000000000000004">
      <c r="A795" s="20">
        <v>1059</v>
      </c>
      <c r="B795" s="20" t="s">
        <v>3393</v>
      </c>
      <c r="C795" s="20" t="s">
        <v>3394</v>
      </c>
      <c r="D795" s="2" t="s">
        <v>51</v>
      </c>
      <c r="E795" s="2" t="s">
        <v>3391</v>
      </c>
      <c r="F795" s="2" t="s">
        <v>3395</v>
      </c>
      <c r="G795" s="2" t="s">
        <v>93</v>
      </c>
      <c r="H795" s="3">
        <v>0</v>
      </c>
      <c r="I795" s="3">
        <v>0</v>
      </c>
      <c r="J795" s="3">
        <v>0</v>
      </c>
      <c r="K795" s="3">
        <v>1</v>
      </c>
      <c r="L795" s="3" t="s">
        <v>55</v>
      </c>
      <c r="P795" s="28">
        <v>3</v>
      </c>
      <c r="Q795" s="9"/>
      <c r="R795" s="4" t="s">
        <v>57</v>
      </c>
      <c r="U795" s="7"/>
      <c r="X795" s="27">
        <v>1</v>
      </c>
      <c r="Y795" s="12">
        <v>6664911</v>
      </c>
      <c r="Z795" s="12" t="s">
        <v>58</v>
      </c>
      <c r="AB795" s="27">
        <v>1</v>
      </c>
      <c r="AC795" s="12">
        <v>6664911</v>
      </c>
      <c r="AD795" s="12" t="s">
        <v>58</v>
      </c>
      <c r="AF795" s="26">
        <v>4</v>
      </c>
      <c r="AG795" s="13" t="s">
        <v>59</v>
      </c>
      <c r="AI795" s="26">
        <v>4</v>
      </c>
      <c r="AJ795" s="13" t="s">
        <v>59</v>
      </c>
      <c r="AL795" s="25">
        <v>5</v>
      </c>
      <c r="AN795" s="14" t="s">
        <v>61</v>
      </c>
      <c r="AR795" s="15">
        <v>13</v>
      </c>
      <c r="AS795" s="15">
        <v>13</v>
      </c>
      <c r="AT795" s="15">
        <v>13</v>
      </c>
      <c r="AU795" s="15">
        <v>4</v>
      </c>
      <c r="AV795" s="15">
        <v>1</v>
      </c>
      <c r="AW795" s="15">
        <v>4</v>
      </c>
      <c r="AX795" s="15">
        <v>9</v>
      </c>
      <c r="BA795" s="15" t="s">
        <v>175</v>
      </c>
      <c r="BB795" s="15" t="s">
        <v>48</v>
      </c>
      <c r="BC795" s="15" t="s">
        <v>6201</v>
      </c>
      <c r="BD795" s="16" t="s">
        <v>6226</v>
      </c>
      <c r="BE795" s="16" t="s">
        <v>76</v>
      </c>
      <c r="BF795" s="16" t="s">
        <v>6226</v>
      </c>
      <c r="BG795" s="16" t="s">
        <v>76</v>
      </c>
      <c r="BH795" s="16" t="s">
        <v>74</v>
      </c>
      <c r="BK795" s="17" t="s">
        <v>65</v>
      </c>
      <c r="BL795" s="40" t="s">
        <v>6206</v>
      </c>
    </row>
    <row r="796" spans="1:64" ht="15" customHeight="1" x14ac:dyDescent="0.55000000000000004">
      <c r="A796" s="20">
        <v>1060</v>
      </c>
      <c r="B796" s="20" t="s">
        <v>3396</v>
      </c>
      <c r="C796" s="20" t="s">
        <v>3397</v>
      </c>
      <c r="D796" s="2" t="s">
        <v>51</v>
      </c>
      <c r="E796" s="2" t="s">
        <v>3391</v>
      </c>
      <c r="F796" s="2" t="s">
        <v>3395</v>
      </c>
      <c r="H796" s="3">
        <v>0</v>
      </c>
      <c r="I796" s="3">
        <v>0</v>
      </c>
      <c r="J796" s="3">
        <v>1</v>
      </c>
      <c r="K796" s="3">
        <v>1</v>
      </c>
      <c r="L796" s="3" t="s">
        <v>55</v>
      </c>
      <c r="P796" s="28">
        <v>2</v>
      </c>
      <c r="Q796" s="9"/>
      <c r="R796" s="4" t="s">
        <v>57</v>
      </c>
      <c r="S796" s="4" t="s">
        <v>68</v>
      </c>
      <c r="U796" s="7"/>
      <c r="X796" s="27">
        <v>1</v>
      </c>
      <c r="Y796" s="12">
        <v>12815681</v>
      </c>
      <c r="Z796" s="12" t="s">
        <v>69</v>
      </c>
      <c r="AB796" s="27">
        <v>1</v>
      </c>
      <c r="AC796" s="12">
        <v>12815681</v>
      </c>
      <c r="AD796" s="12" t="s">
        <v>69</v>
      </c>
      <c r="AF796" s="26">
        <v>3</v>
      </c>
      <c r="AG796" s="13" t="s">
        <v>70</v>
      </c>
      <c r="AI796" s="26">
        <v>3</v>
      </c>
      <c r="AJ796" s="13" t="s">
        <v>70</v>
      </c>
      <c r="AK796" s="13" t="s">
        <v>3398</v>
      </c>
      <c r="AL796" s="25">
        <v>3</v>
      </c>
      <c r="AN796" s="14" t="s">
        <v>59</v>
      </c>
      <c r="AR796" s="15">
        <v>9</v>
      </c>
      <c r="AS796" s="15">
        <v>9</v>
      </c>
      <c r="AT796" s="15">
        <v>9</v>
      </c>
      <c r="AU796" s="15">
        <v>3</v>
      </c>
      <c r="AV796" s="15">
        <v>1</v>
      </c>
      <c r="AW796" s="15">
        <v>3</v>
      </c>
      <c r="AX796" s="15">
        <v>6</v>
      </c>
      <c r="BD796" s="16" t="s">
        <v>6226</v>
      </c>
      <c r="BE796" s="16" t="s">
        <v>76</v>
      </c>
      <c r="BF796" s="16" t="s">
        <v>6226</v>
      </c>
      <c r="BG796" s="16" t="s">
        <v>76</v>
      </c>
      <c r="BH796" s="16" t="s">
        <v>74</v>
      </c>
      <c r="BK796" s="17" t="s">
        <v>65</v>
      </c>
      <c r="BL796" s="40" t="s">
        <v>6206</v>
      </c>
    </row>
    <row r="797" spans="1:64" ht="15" customHeight="1" x14ac:dyDescent="0.55000000000000004">
      <c r="A797" s="20">
        <v>1061</v>
      </c>
      <c r="B797" s="20" t="s">
        <v>3399</v>
      </c>
      <c r="C797" s="20" t="s">
        <v>3400</v>
      </c>
      <c r="D797" s="2" t="s">
        <v>51</v>
      </c>
      <c r="E797" s="2" t="s">
        <v>3391</v>
      </c>
      <c r="F797" s="2" t="s">
        <v>3395</v>
      </c>
      <c r="H797" s="3">
        <v>0</v>
      </c>
      <c r="I797" s="3">
        <v>0</v>
      </c>
      <c r="J797" s="3">
        <v>1</v>
      </c>
      <c r="K797" s="3">
        <v>1</v>
      </c>
      <c r="L797" s="3" t="s">
        <v>55</v>
      </c>
      <c r="P797" s="28">
        <v>1</v>
      </c>
      <c r="Q797" s="9"/>
      <c r="R797" s="4" t="s">
        <v>57</v>
      </c>
      <c r="S797" s="4" t="s">
        <v>3401</v>
      </c>
      <c r="U797" s="7"/>
      <c r="X797" s="27">
        <v>1</v>
      </c>
      <c r="Y797" s="12">
        <v>10689071</v>
      </c>
      <c r="Z797" s="12" t="s">
        <v>69</v>
      </c>
      <c r="AB797" s="27">
        <v>1</v>
      </c>
      <c r="AC797" s="12">
        <v>10689071</v>
      </c>
      <c r="AD797" s="12" t="s">
        <v>69</v>
      </c>
      <c r="AF797" s="26">
        <v>2</v>
      </c>
      <c r="AG797" s="13" t="s">
        <v>70</v>
      </c>
      <c r="AI797" s="26">
        <v>2</v>
      </c>
      <c r="AJ797" s="13" t="s">
        <v>70</v>
      </c>
      <c r="AK797" s="13" t="s">
        <v>3402</v>
      </c>
      <c r="AL797" s="25">
        <v>2</v>
      </c>
      <c r="AN797" s="14" t="s">
        <v>59</v>
      </c>
      <c r="AO797" s="14" t="s">
        <v>1268</v>
      </c>
      <c r="AR797" s="15">
        <v>6</v>
      </c>
      <c r="AS797" s="15">
        <v>6</v>
      </c>
      <c r="AT797" s="15">
        <v>6</v>
      </c>
      <c r="AU797" s="15">
        <v>2</v>
      </c>
      <c r="AV797" s="15">
        <v>1</v>
      </c>
      <c r="AW797" s="15">
        <v>2</v>
      </c>
      <c r="AX797" s="15">
        <v>4</v>
      </c>
      <c r="BD797" s="16" t="s">
        <v>6226</v>
      </c>
      <c r="BE797" s="16" t="s">
        <v>338</v>
      </c>
      <c r="BF797" s="16" t="s">
        <v>6226</v>
      </c>
      <c r="BG797" s="16" t="s">
        <v>338</v>
      </c>
      <c r="BH797" s="16" t="s">
        <v>663</v>
      </c>
      <c r="BK797" s="17" t="s">
        <v>65</v>
      </c>
      <c r="BL797" s="40" t="s">
        <v>6206</v>
      </c>
    </row>
    <row r="798" spans="1:64" ht="15" customHeight="1" x14ac:dyDescent="0.55000000000000004">
      <c r="A798" s="20">
        <v>1062</v>
      </c>
      <c r="B798" s="20" t="s">
        <v>3403</v>
      </c>
      <c r="C798" s="20" t="s">
        <v>3404</v>
      </c>
      <c r="D798" s="2" t="s">
        <v>51</v>
      </c>
      <c r="E798" s="2" t="s">
        <v>3391</v>
      </c>
      <c r="F798" s="2" t="s">
        <v>3395</v>
      </c>
      <c r="H798" s="3">
        <v>0</v>
      </c>
      <c r="I798" s="3">
        <v>0</v>
      </c>
      <c r="J798" s="3">
        <v>0</v>
      </c>
      <c r="K798" s="3">
        <v>1</v>
      </c>
      <c r="L798" s="3" t="s">
        <v>55</v>
      </c>
      <c r="P798" s="28">
        <v>5</v>
      </c>
      <c r="Q798" s="9"/>
      <c r="R798" s="4" t="s">
        <v>57</v>
      </c>
      <c r="U798" s="7"/>
      <c r="X798" s="27">
        <v>4</v>
      </c>
      <c r="Y798" s="12">
        <v>210710</v>
      </c>
      <c r="Z798" s="12" t="s">
        <v>58</v>
      </c>
      <c r="AB798" s="27">
        <v>4</v>
      </c>
      <c r="AC798" s="12">
        <v>210710</v>
      </c>
      <c r="AD798" s="12" t="s">
        <v>58</v>
      </c>
      <c r="AF798" s="26">
        <v>3</v>
      </c>
      <c r="AG798" s="13" t="s">
        <v>59</v>
      </c>
      <c r="AI798" s="26">
        <v>3</v>
      </c>
      <c r="AJ798" s="13" t="s">
        <v>59</v>
      </c>
      <c r="AL798" s="25">
        <v>5</v>
      </c>
      <c r="AN798" s="14" t="s">
        <v>61</v>
      </c>
      <c r="AR798" s="15">
        <v>17</v>
      </c>
      <c r="AS798" s="15">
        <v>17</v>
      </c>
      <c r="AT798" s="15">
        <v>17</v>
      </c>
      <c r="AU798" s="15">
        <v>3</v>
      </c>
      <c r="AV798" s="15">
        <v>4</v>
      </c>
      <c r="AW798" s="15">
        <v>9</v>
      </c>
      <c r="AX798" s="15">
        <v>8</v>
      </c>
      <c r="AY798" s="15" t="s">
        <v>45</v>
      </c>
      <c r="AZ798" s="15" t="s">
        <v>63</v>
      </c>
      <c r="BC798" s="15" t="s">
        <v>6138</v>
      </c>
      <c r="BD798" s="16" t="s">
        <v>6226</v>
      </c>
      <c r="BE798" s="16" t="s">
        <v>76</v>
      </c>
      <c r="BF798" s="16" t="s">
        <v>6226</v>
      </c>
      <c r="BG798" s="16" t="s">
        <v>76</v>
      </c>
      <c r="BH798" s="16" t="s">
        <v>74</v>
      </c>
      <c r="BK798" s="17" t="s">
        <v>65</v>
      </c>
      <c r="BL798" s="40" t="s">
        <v>6206</v>
      </c>
    </row>
    <row r="799" spans="1:64" ht="15" customHeight="1" x14ac:dyDescent="0.55000000000000004">
      <c r="A799" s="20">
        <v>1063</v>
      </c>
      <c r="B799" s="20" t="s">
        <v>3405</v>
      </c>
      <c r="C799" s="20" t="s">
        <v>3406</v>
      </c>
      <c r="D799" s="2" t="s">
        <v>51</v>
      </c>
      <c r="E799" s="2" t="s">
        <v>3391</v>
      </c>
      <c r="F799" s="2" t="s">
        <v>3395</v>
      </c>
      <c r="G799" s="2" t="s">
        <v>93</v>
      </c>
      <c r="H799" s="3">
        <v>0</v>
      </c>
      <c r="I799" s="3">
        <v>0</v>
      </c>
      <c r="J799" s="3">
        <v>0</v>
      </c>
      <c r="K799" s="3">
        <v>1</v>
      </c>
      <c r="L799" s="3" t="s">
        <v>55</v>
      </c>
      <c r="P799" s="28">
        <v>4</v>
      </c>
      <c r="Q799" s="9"/>
      <c r="R799" s="4" t="s">
        <v>57</v>
      </c>
      <c r="U799" s="7"/>
      <c r="X799" s="27">
        <v>5</v>
      </c>
      <c r="Y799" s="12">
        <v>28322</v>
      </c>
      <c r="Z799" s="12" t="s">
        <v>58</v>
      </c>
      <c r="AB799" s="27">
        <v>5</v>
      </c>
      <c r="AC799" s="12">
        <v>28322</v>
      </c>
      <c r="AD799" s="12" t="s">
        <v>58</v>
      </c>
      <c r="AF799" s="26">
        <v>3</v>
      </c>
      <c r="AG799" s="13" t="s">
        <v>59</v>
      </c>
      <c r="AI799" s="26">
        <v>3</v>
      </c>
      <c r="AJ799" s="13" t="s">
        <v>59</v>
      </c>
      <c r="AL799" s="25">
        <v>4</v>
      </c>
      <c r="AN799" s="14" t="s">
        <v>61</v>
      </c>
      <c r="AR799" s="15">
        <v>16</v>
      </c>
      <c r="AS799" s="15">
        <v>16</v>
      </c>
      <c r="AT799" s="15">
        <v>16</v>
      </c>
      <c r="AU799" s="15">
        <v>3</v>
      </c>
      <c r="AV799" s="15">
        <v>5</v>
      </c>
      <c r="AW799" s="15">
        <v>9</v>
      </c>
      <c r="AX799" s="15">
        <v>7</v>
      </c>
      <c r="AZ799" s="15" t="s">
        <v>63</v>
      </c>
      <c r="BC799" s="15" t="s">
        <v>6202</v>
      </c>
      <c r="BD799" s="16" t="s">
        <v>6226</v>
      </c>
      <c r="BE799" s="16" t="s">
        <v>76</v>
      </c>
      <c r="BF799" s="16" t="s">
        <v>6226</v>
      </c>
      <c r="BG799" s="16" t="s">
        <v>76</v>
      </c>
      <c r="BH799" s="16" t="s">
        <v>74</v>
      </c>
      <c r="BK799" s="17" t="s">
        <v>65</v>
      </c>
      <c r="BL799" s="40" t="s">
        <v>6206</v>
      </c>
    </row>
    <row r="800" spans="1:64" ht="15" customHeight="1" x14ac:dyDescent="0.55000000000000004">
      <c r="A800" s="20">
        <v>1064</v>
      </c>
      <c r="B800" s="20" t="s">
        <v>3407</v>
      </c>
      <c r="C800" s="20" t="s">
        <v>3408</v>
      </c>
      <c r="D800" s="2" t="s">
        <v>51</v>
      </c>
      <c r="E800" s="2" t="s">
        <v>3391</v>
      </c>
      <c r="F800" s="2" t="s">
        <v>3395</v>
      </c>
      <c r="G800" s="2" t="s">
        <v>3409</v>
      </c>
      <c r="H800" s="3">
        <v>0</v>
      </c>
      <c r="I800" s="3">
        <v>0</v>
      </c>
      <c r="J800" s="3">
        <v>0</v>
      </c>
      <c r="K800" s="3">
        <v>1</v>
      </c>
      <c r="L800" s="3" t="s">
        <v>55</v>
      </c>
      <c r="P800" s="28">
        <v>3</v>
      </c>
      <c r="Q800" s="9"/>
      <c r="R800" s="4" t="s">
        <v>57</v>
      </c>
      <c r="U800" s="7"/>
      <c r="X800" s="27">
        <v>3</v>
      </c>
      <c r="Y800" s="12">
        <v>550111</v>
      </c>
      <c r="Z800" s="12" t="s">
        <v>58</v>
      </c>
      <c r="AB800" s="27">
        <v>3</v>
      </c>
      <c r="AC800" s="12">
        <v>550111</v>
      </c>
      <c r="AD800" s="12" t="s">
        <v>58</v>
      </c>
      <c r="AF800" s="26">
        <v>4</v>
      </c>
      <c r="AG800" s="13" t="s">
        <v>59</v>
      </c>
      <c r="AI800" s="26">
        <v>4</v>
      </c>
      <c r="AJ800" s="13" t="s">
        <v>59</v>
      </c>
      <c r="AL800" s="25">
        <v>5</v>
      </c>
      <c r="AN800" s="14" t="s">
        <v>61</v>
      </c>
      <c r="AR800" s="15">
        <v>15</v>
      </c>
      <c r="AS800" s="15">
        <v>15</v>
      </c>
      <c r="AT800" s="15">
        <v>15</v>
      </c>
      <c r="AU800" s="15">
        <v>4</v>
      </c>
      <c r="AV800" s="15">
        <v>3</v>
      </c>
      <c r="AW800" s="15">
        <v>6</v>
      </c>
      <c r="AX800" s="15">
        <v>9</v>
      </c>
      <c r="BA800" s="15" t="s">
        <v>175</v>
      </c>
      <c r="BB800" s="15" t="s">
        <v>48</v>
      </c>
      <c r="BC800" s="15" t="s">
        <v>6201</v>
      </c>
      <c r="BD800" s="16" t="s">
        <v>6226</v>
      </c>
      <c r="BE800" s="16" t="s">
        <v>87</v>
      </c>
      <c r="BF800" s="16" t="s">
        <v>6226</v>
      </c>
      <c r="BG800" s="16" t="s">
        <v>87</v>
      </c>
      <c r="BH800" s="16" t="s">
        <v>354</v>
      </c>
      <c r="BK800" s="17" t="s">
        <v>65</v>
      </c>
      <c r="BL800" s="40" t="s">
        <v>6206</v>
      </c>
    </row>
    <row r="801" spans="1:64" ht="15" customHeight="1" x14ac:dyDescent="0.55000000000000004">
      <c r="A801" s="20">
        <v>1065</v>
      </c>
      <c r="B801" s="20" t="s">
        <v>3410</v>
      </c>
      <c r="C801" s="20" t="s">
        <v>3411</v>
      </c>
      <c r="D801" s="2" t="s">
        <v>51</v>
      </c>
      <c r="E801" s="2" t="s">
        <v>3391</v>
      </c>
      <c r="F801" s="2" t="s">
        <v>3395</v>
      </c>
      <c r="G801" s="2" t="s">
        <v>93</v>
      </c>
      <c r="H801" s="3">
        <v>0</v>
      </c>
      <c r="I801" s="3">
        <v>0</v>
      </c>
      <c r="J801" s="3">
        <v>0</v>
      </c>
      <c r="K801" s="3">
        <v>1</v>
      </c>
      <c r="L801" s="3" t="s">
        <v>55</v>
      </c>
      <c r="P801" s="28">
        <v>5</v>
      </c>
      <c r="Q801" s="9"/>
      <c r="R801" s="4" t="s">
        <v>57</v>
      </c>
      <c r="U801" s="7"/>
      <c r="X801" s="27">
        <v>5</v>
      </c>
      <c r="Y801" s="12">
        <v>5494</v>
      </c>
      <c r="Z801" s="12" t="s">
        <v>58</v>
      </c>
      <c r="AB801" s="27">
        <v>5</v>
      </c>
      <c r="AC801" s="12">
        <v>5494</v>
      </c>
      <c r="AD801" s="12" t="s">
        <v>58</v>
      </c>
      <c r="AF801" s="26">
        <v>4</v>
      </c>
      <c r="AG801" s="13" t="s">
        <v>59</v>
      </c>
      <c r="AI801" s="26">
        <v>4</v>
      </c>
      <c r="AJ801" s="13" t="s">
        <v>59</v>
      </c>
      <c r="AL801" s="25">
        <v>4</v>
      </c>
      <c r="AN801" s="14" t="s">
        <v>61</v>
      </c>
      <c r="AR801" s="15">
        <v>18</v>
      </c>
      <c r="AS801" s="15">
        <v>18</v>
      </c>
      <c r="AT801" s="15">
        <v>18</v>
      </c>
      <c r="AU801" s="15">
        <v>4</v>
      </c>
      <c r="AV801" s="15">
        <v>5</v>
      </c>
      <c r="AW801" s="15">
        <v>10</v>
      </c>
      <c r="AX801" s="15">
        <v>8</v>
      </c>
      <c r="AY801" s="15" t="s">
        <v>45</v>
      </c>
      <c r="AZ801" s="15" t="s">
        <v>63</v>
      </c>
      <c r="BC801" s="15" t="s">
        <v>6138</v>
      </c>
      <c r="BD801" s="16" t="s">
        <v>6226</v>
      </c>
      <c r="BE801" s="16" t="s">
        <v>76</v>
      </c>
      <c r="BF801" s="16" t="s">
        <v>6226</v>
      </c>
      <c r="BG801" s="16" t="s">
        <v>76</v>
      </c>
      <c r="BH801" s="16" t="s">
        <v>74</v>
      </c>
      <c r="BK801" s="17" t="s">
        <v>65</v>
      </c>
      <c r="BL801" s="40" t="s">
        <v>6209</v>
      </c>
    </row>
    <row r="802" spans="1:64" ht="15" customHeight="1" x14ac:dyDescent="0.55000000000000004">
      <c r="A802" s="20">
        <v>1066</v>
      </c>
      <c r="B802" s="20" t="s">
        <v>3412</v>
      </c>
      <c r="C802" s="20" t="s">
        <v>3413</v>
      </c>
      <c r="D802" s="2" t="s">
        <v>51</v>
      </c>
      <c r="E802" s="2" t="s">
        <v>3391</v>
      </c>
      <c r="F802" s="2" t="s">
        <v>3395</v>
      </c>
      <c r="H802" s="3">
        <v>0</v>
      </c>
      <c r="I802" s="3">
        <v>0</v>
      </c>
      <c r="J802" s="3">
        <v>1</v>
      </c>
      <c r="K802" s="3">
        <v>1</v>
      </c>
      <c r="L802" s="3" t="s">
        <v>55</v>
      </c>
      <c r="P802" s="28">
        <v>4</v>
      </c>
      <c r="Q802" s="9"/>
      <c r="R802" s="4" t="s">
        <v>90</v>
      </c>
      <c r="U802" s="7"/>
      <c r="X802" s="27">
        <v>3</v>
      </c>
      <c r="Y802" s="12">
        <v>565000</v>
      </c>
      <c r="Z802" s="12" t="s">
        <v>69</v>
      </c>
      <c r="AB802" s="27">
        <v>3</v>
      </c>
      <c r="AC802" s="12">
        <v>565000</v>
      </c>
      <c r="AD802" s="12" t="s">
        <v>69</v>
      </c>
      <c r="AF802" s="26">
        <v>4</v>
      </c>
      <c r="AG802" s="13" t="s">
        <v>70</v>
      </c>
      <c r="AI802" s="26">
        <v>4</v>
      </c>
      <c r="AJ802" s="13" t="s">
        <v>70</v>
      </c>
      <c r="AK802" s="13" t="s">
        <v>3414</v>
      </c>
      <c r="AL802" s="25">
        <v>5</v>
      </c>
      <c r="AN802" s="14" t="s">
        <v>59</v>
      </c>
      <c r="AO802" s="14" t="s">
        <v>3415</v>
      </c>
      <c r="AR802" s="15">
        <v>16</v>
      </c>
      <c r="AS802" s="15">
        <v>16</v>
      </c>
      <c r="AT802" s="15">
        <v>16</v>
      </c>
      <c r="AU802" s="15">
        <v>4</v>
      </c>
      <c r="AV802" s="15">
        <v>3</v>
      </c>
      <c r="AW802" s="15">
        <v>7</v>
      </c>
      <c r="AX802" s="15">
        <v>9</v>
      </c>
      <c r="AY802" s="15" t="s">
        <v>45</v>
      </c>
      <c r="BA802" s="15" t="s">
        <v>175</v>
      </c>
      <c r="BC802" s="15" t="s">
        <v>6138</v>
      </c>
      <c r="BD802" s="16" t="s">
        <v>6226</v>
      </c>
      <c r="BE802" s="16" t="s">
        <v>76</v>
      </c>
      <c r="BF802" s="16" t="s">
        <v>6226</v>
      </c>
      <c r="BG802" s="16" t="s">
        <v>76</v>
      </c>
      <c r="BH802" s="16" t="s">
        <v>64</v>
      </c>
      <c r="BI802" s="16" t="s">
        <v>75</v>
      </c>
      <c r="BK802" s="17" t="s">
        <v>65</v>
      </c>
      <c r="BL802" s="40" t="s">
        <v>6206</v>
      </c>
    </row>
    <row r="803" spans="1:64" ht="15" customHeight="1" x14ac:dyDescent="0.55000000000000004">
      <c r="A803" s="20">
        <v>1067</v>
      </c>
      <c r="B803" s="20" t="s">
        <v>3416</v>
      </c>
      <c r="C803" s="20" t="s">
        <v>3417</v>
      </c>
      <c r="D803" s="2" t="s">
        <v>51</v>
      </c>
      <c r="E803" s="2" t="s">
        <v>3391</v>
      </c>
      <c r="F803" s="2" t="s">
        <v>3395</v>
      </c>
      <c r="H803" s="3">
        <v>0</v>
      </c>
      <c r="I803" s="3">
        <v>0</v>
      </c>
      <c r="J803" s="3">
        <v>1</v>
      </c>
      <c r="K803" s="3">
        <v>1</v>
      </c>
      <c r="L803" s="3" t="s">
        <v>55</v>
      </c>
      <c r="P803" s="28">
        <v>3</v>
      </c>
      <c r="Q803" s="9"/>
      <c r="R803" s="4" t="s">
        <v>90</v>
      </c>
      <c r="U803" s="7"/>
      <c r="X803" s="27">
        <v>1</v>
      </c>
      <c r="Y803" s="12">
        <v>4423384</v>
      </c>
      <c r="Z803" s="12" t="s">
        <v>69</v>
      </c>
      <c r="AB803" s="27">
        <v>1</v>
      </c>
      <c r="AC803" s="12">
        <v>4423384</v>
      </c>
      <c r="AD803" s="12" t="s">
        <v>69</v>
      </c>
      <c r="AF803" s="26">
        <v>4</v>
      </c>
      <c r="AG803" s="13" t="s">
        <v>70</v>
      </c>
      <c r="AI803" s="26">
        <v>4</v>
      </c>
      <c r="AJ803" s="13" t="s">
        <v>70</v>
      </c>
      <c r="AK803" s="13" t="s">
        <v>3414</v>
      </c>
      <c r="AL803" s="25">
        <v>4</v>
      </c>
      <c r="AN803" s="14" t="s">
        <v>59</v>
      </c>
      <c r="AO803" s="14" t="s">
        <v>3418</v>
      </c>
      <c r="AR803" s="15">
        <v>12</v>
      </c>
      <c r="AS803" s="15">
        <v>12</v>
      </c>
      <c r="AT803" s="15">
        <v>12</v>
      </c>
      <c r="AU803" s="15">
        <v>4</v>
      </c>
      <c r="AV803" s="15">
        <v>1</v>
      </c>
      <c r="AW803" s="15">
        <v>4</v>
      </c>
      <c r="AX803" s="15">
        <v>8</v>
      </c>
      <c r="BD803" s="16" t="s">
        <v>6226</v>
      </c>
      <c r="BE803" s="16" t="s">
        <v>76</v>
      </c>
      <c r="BF803" s="16" t="s">
        <v>6226</v>
      </c>
      <c r="BG803" s="16" t="s">
        <v>76</v>
      </c>
      <c r="BH803" s="16" t="s">
        <v>64</v>
      </c>
      <c r="BI803" s="16" t="s">
        <v>75</v>
      </c>
      <c r="BK803" s="17" t="s">
        <v>65</v>
      </c>
      <c r="BL803" s="40" t="s">
        <v>6206</v>
      </c>
    </row>
    <row r="804" spans="1:64" ht="15" customHeight="1" x14ac:dyDescent="0.55000000000000004">
      <c r="A804" s="20">
        <v>1068</v>
      </c>
      <c r="B804" s="20" t="s">
        <v>3419</v>
      </c>
      <c r="C804" s="20" t="s">
        <v>3420</v>
      </c>
      <c r="D804" s="2" t="s">
        <v>51</v>
      </c>
      <c r="E804" s="2" t="s">
        <v>3391</v>
      </c>
      <c r="F804" s="2" t="s">
        <v>3395</v>
      </c>
      <c r="G804" s="2" t="s">
        <v>93</v>
      </c>
      <c r="H804" s="3">
        <v>0</v>
      </c>
      <c r="I804" s="3">
        <v>0</v>
      </c>
      <c r="J804" s="3">
        <v>0</v>
      </c>
      <c r="K804" s="3">
        <v>1</v>
      </c>
      <c r="L804" s="3" t="s">
        <v>55</v>
      </c>
      <c r="P804" s="28">
        <v>4</v>
      </c>
      <c r="Q804" s="9"/>
      <c r="R804" s="4" t="s">
        <v>57</v>
      </c>
      <c r="U804" s="7"/>
      <c r="X804" s="27">
        <v>4</v>
      </c>
      <c r="Y804" s="12">
        <v>88493</v>
      </c>
      <c r="Z804" s="12" t="s">
        <v>58</v>
      </c>
      <c r="AB804" s="27">
        <v>4</v>
      </c>
      <c r="AC804" s="12">
        <v>88493</v>
      </c>
      <c r="AD804" s="12" t="s">
        <v>58</v>
      </c>
      <c r="AF804" s="26">
        <v>4</v>
      </c>
      <c r="AG804" s="13" t="s">
        <v>59</v>
      </c>
      <c r="AI804" s="26">
        <v>4</v>
      </c>
      <c r="AJ804" s="13" t="s">
        <v>59</v>
      </c>
      <c r="AL804" s="25">
        <v>5</v>
      </c>
      <c r="AN804" s="14" t="s">
        <v>61</v>
      </c>
      <c r="AR804" s="15">
        <v>17</v>
      </c>
      <c r="AS804" s="15">
        <v>17</v>
      </c>
      <c r="AT804" s="15">
        <v>17</v>
      </c>
      <c r="AU804" s="15">
        <v>4</v>
      </c>
      <c r="AV804" s="15">
        <v>4</v>
      </c>
      <c r="AW804" s="15">
        <v>8</v>
      </c>
      <c r="AX804" s="15">
        <v>9</v>
      </c>
      <c r="AY804" s="15" t="s">
        <v>45</v>
      </c>
      <c r="BA804" s="15" t="s">
        <v>175</v>
      </c>
      <c r="BC804" s="15" t="s">
        <v>6138</v>
      </c>
      <c r="BD804" s="16" t="s">
        <v>6226</v>
      </c>
      <c r="BE804" s="16" t="s">
        <v>76</v>
      </c>
      <c r="BF804" s="16" t="s">
        <v>6226</v>
      </c>
      <c r="BG804" s="16" t="s">
        <v>76</v>
      </c>
      <c r="BH804" s="16" t="s">
        <v>74</v>
      </c>
      <c r="BK804" s="17" t="s">
        <v>65</v>
      </c>
      <c r="BL804" s="40" t="s">
        <v>6206</v>
      </c>
    </row>
    <row r="805" spans="1:64" ht="15" customHeight="1" x14ac:dyDescent="0.55000000000000004">
      <c r="A805" s="20">
        <v>1069</v>
      </c>
      <c r="B805" s="20" t="s">
        <v>3421</v>
      </c>
      <c r="C805" s="20" t="s">
        <v>3422</v>
      </c>
      <c r="D805" s="2" t="s">
        <v>51</v>
      </c>
      <c r="E805" s="2" t="s">
        <v>3391</v>
      </c>
      <c r="F805" s="2" t="s">
        <v>3395</v>
      </c>
      <c r="H805" s="3">
        <v>0</v>
      </c>
      <c r="I805" s="3">
        <v>0</v>
      </c>
      <c r="J805" s="3">
        <v>0</v>
      </c>
      <c r="K805" s="3">
        <v>1</v>
      </c>
      <c r="L805" s="3" t="s">
        <v>55</v>
      </c>
      <c r="P805" s="28">
        <v>4</v>
      </c>
      <c r="Q805" s="9"/>
      <c r="R805" s="4" t="s">
        <v>57</v>
      </c>
      <c r="U805" s="7"/>
      <c r="X805" s="27">
        <v>4</v>
      </c>
      <c r="Y805" s="12">
        <v>127462</v>
      </c>
      <c r="Z805" s="12" t="s">
        <v>58</v>
      </c>
      <c r="AB805" s="27">
        <v>4</v>
      </c>
      <c r="AC805" s="12">
        <v>127462</v>
      </c>
      <c r="AD805" s="12" t="s">
        <v>58</v>
      </c>
      <c r="AF805" s="26">
        <v>4</v>
      </c>
      <c r="AG805" s="13" t="s">
        <v>59</v>
      </c>
      <c r="AI805" s="26">
        <v>4</v>
      </c>
      <c r="AJ805" s="13" t="s">
        <v>59</v>
      </c>
      <c r="AL805" s="25">
        <v>4</v>
      </c>
      <c r="AN805" s="14" t="s">
        <v>61</v>
      </c>
      <c r="AR805" s="15">
        <v>16</v>
      </c>
      <c r="AS805" s="15">
        <v>16</v>
      </c>
      <c r="AT805" s="15">
        <v>16</v>
      </c>
      <c r="AU805" s="15">
        <v>4</v>
      </c>
      <c r="AV805" s="15">
        <v>4</v>
      </c>
      <c r="AW805" s="15">
        <v>8</v>
      </c>
      <c r="AX805" s="15">
        <v>8</v>
      </c>
      <c r="AZ805" s="15" t="s">
        <v>63</v>
      </c>
      <c r="BC805" s="15" t="s">
        <v>6202</v>
      </c>
      <c r="BD805" s="16" t="s">
        <v>6226</v>
      </c>
      <c r="BE805" s="16" t="s">
        <v>76</v>
      </c>
      <c r="BF805" s="16" t="s">
        <v>6226</v>
      </c>
      <c r="BG805" s="16" t="s">
        <v>76</v>
      </c>
      <c r="BH805" s="16" t="s">
        <v>74</v>
      </c>
      <c r="BK805" s="17" t="s">
        <v>65</v>
      </c>
      <c r="BL805" s="40" t="s">
        <v>6206</v>
      </c>
    </row>
    <row r="806" spans="1:64" ht="15" customHeight="1" x14ac:dyDescent="0.55000000000000004">
      <c r="A806" s="20">
        <v>1070</v>
      </c>
      <c r="B806" s="20" t="s">
        <v>3423</v>
      </c>
      <c r="C806" s="20" t="s">
        <v>3424</v>
      </c>
      <c r="D806" s="2" t="s">
        <v>51</v>
      </c>
      <c r="E806" s="2" t="s">
        <v>3391</v>
      </c>
      <c r="F806" s="2" t="s">
        <v>3395</v>
      </c>
      <c r="G806" s="2" t="s">
        <v>93</v>
      </c>
      <c r="H806" s="3">
        <v>0</v>
      </c>
      <c r="I806" s="3">
        <v>0</v>
      </c>
      <c r="J806" s="3">
        <v>0</v>
      </c>
      <c r="K806" s="3">
        <v>1</v>
      </c>
      <c r="L806" s="3" t="s">
        <v>55</v>
      </c>
      <c r="P806" s="28">
        <v>3</v>
      </c>
      <c r="Q806" s="9"/>
      <c r="R806" s="4" t="s">
        <v>57</v>
      </c>
      <c r="U806" s="7"/>
      <c r="X806" s="27">
        <v>2</v>
      </c>
      <c r="Y806" s="12">
        <v>1434499</v>
      </c>
      <c r="Z806" s="12" t="s">
        <v>58</v>
      </c>
      <c r="AB806" s="27">
        <v>2</v>
      </c>
      <c r="AC806" s="12">
        <v>1434499</v>
      </c>
      <c r="AD806" s="12" t="s">
        <v>58</v>
      </c>
      <c r="AF806" s="26">
        <v>4</v>
      </c>
      <c r="AG806" s="13" t="s">
        <v>59</v>
      </c>
      <c r="AI806" s="26">
        <v>4</v>
      </c>
      <c r="AJ806" s="13" t="s">
        <v>59</v>
      </c>
      <c r="AL806" s="25">
        <v>4</v>
      </c>
      <c r="AN806" s="14" t="s">
        <v>61</v>
      </c>
      <c r="AR806" s="15">
        <v>13</v>
      </c>
      <c r="AS806" s="15">
        <v>13</v>
      </c>
      <c r="AT806" s="15">
        <v>13</v>
      </c>
      <c r="AU806" s="15">
        <v>4</v>
      </c>
      <c r="AV806" s="15">
        <v>2</v>
      </c>
      <c r="AW806" s="15">
        <v>5</v>
      </c>
      <c r="AX806" s="15">
        <v>8</v>
      </c>
      <c r="BD806" s="16" t="s">
        <v>6226</v>
      </c>
      <c r="BE806" s="16" t="s">
        <v>76</v>
      </c>
      <c r="BF806" s="16" t="s">
        <v>6226</v>
      </c>
      <c r="BG806" s="16" t="s">
        <v>76</v>
      </c>
      <c r="BH806" s="16" t="s">
        <v>74</v>
      </c>
      <c r="BK806" s="17" t="s">
        <v>65</v>
      </c>
      <c r="BL806" s="40" t="s">
        <v>6206</v>
      </c>
    </row>
    <row r="807" spans="1:64" ht="15" customHeight="1" x14ac:dyDescent="0.55000000000000004">
      <c r="A807" s="20">
        <v>1071</v>
      </c>
      <c r="B807" s="20" t="s">
        <v>3425</v>
      </c>
      <c r="C807" s="20" t="s">
        <v>3426</v>
      </c>
      <c r="D807" s="2" t="s">
        <v>51</v>
      </c>
      <c r="E807" s="2" t="s">
        <v>3391</v>
      </c>
      <c r="F807" s="2" t="s">
        <v>3395</v>
      </c>
      <c r="G807" s="2" t="s">
        <v>93</v>
      </c>
      <c r="H807" s="3">
        <v>0</v>
      </c>
      <c r="I807" s="3">
        <v>0</v>
      </c>
      <c r="J807" s="3">
        <v>0</v>
      </c>
      <c r="K807" s="3">
        <v>1</v>
      </c>
      <c r="L807" s="3" t="s">
        <v>55</v>
      </c>
      <c r="P807" s="28">
        <v>4</v>
      </c>
      <c r="Q807" s="9"/>
      <c r="R807" s="4" t="s">
        <v>57</v>
      </c>
      <c r="U807" s="7"/>
      <c r="X807" s="27">
        <v>4</v>
      </c>
      <c r="Y807" s="12">
        <v>235991</v>
      </c>
      <c r="Z807" s="12" t="s">
        <v>58</v>
      </c>
      <c r="AB807" s="27">
        <v>4</v>
      </c>
      <c r="AC807" s="12">
        <v>235991</v>
      </c>
      <c r="AD807" s="12" t="s">
        <v>58</v>
      </c>
      <c r="AF807" s="26">
        <v>4</v>
      </c>
      <c r="AG807" s="13" t="s">
        <v>59</v>
      </c>
      <c r="AI807" s="26">
        <v>4</v>
      </c>
      <c r="AJ807" s="13" t="s">
        <v>59</v>
      </c>
      <c r="AL807" s="25">
        <v>4</v>
      </c>
      <c r="AN807" s="14" t="s">
        <v>61</v>
      </c>
      <c r="AR807" s="15">
        <v>16</v>
      </c>
      <c r="AS807" s="15">
        <v>16</v>
      </c>
      <c r="AT807" s="15">
        <v>16</v>
      </c>
      <c r="AU807" s="15">
        <v>4</v>
      </c>
      <c r="AV807" s="15">
        <v>4</v>
      </c>
      <c r="AW807" s="15">
        <v>8</v>
      </c>
      <c r="AX807" s="15">
        <v>8</v>
      </c>
      <c r="AZ807" s="15" t="s">
        <v>63</v>
      </c>
      <c r="BC807" s="15" t="s">
        <v>6202</v>
      </c>
      <c r="BD807" s="16" t="s">
        <v>6226</v>
      </c>
      <c r="BE807" s="16" t="s">
        <v>76</v>
      </c>
      <c r="BF807" s="16" t="s">
        <v>6226</v>
      </c>
      <c r="BG807" s="16" t="s">
        <v>76</v>
      </c>
      <c r="BH807" s="16" t="s">
        <v>74</v>
      </c>
      <c r="BK807" s="17" t="s">
        <v>65</v>
      </c>
      <c r="BL807" s="40" t="s">
        <v>6206</v>
      </c>
    </row>
    <row r="808" spans="1:64" ht="15" customHeight="1" x14ac:dyDescent="0.55000000000000004">
      <c r="A808" s="20">
        <v>1072</v>
      </c>
      <c r="B808" s="20" t="s">
        <v>3427</v>
      </c>
      <c r="C808" s="20" t="s">
        <v>3428</v>
      </c>
      <c r="D808" s="2" t="s">
        <v>51</v>
      </c>
      <c r="E808" s="2" t="s">
        <v>3391</v>
      </c>
      <c r="F808" s="2" t="s">
        <v>3395</v>
      </c>
      <c r="H808" s="3">
        <v>0</v>
      </c>
      <c r="I808" s="3">
        <v>0</v>
      </c>
      <c r="J808" s="3">
        <v>0</v>
      </c>
      <c r="K808" s="3">
        <v>1</v>
      </c>
      <c r="L808" s="3" t="s">
        <v>55</v>
      </c>
      <c r="P808" s="28">
        <v>2</v>
      </c>
      <c r="Q808" s="9"/>
      <c r="R808" s="4" t="s">
        <v>57</v>
      </c>
      <c r="U808" s="7"/>
      <c r="X808" s="27">
        <v>1</v>
      </c>
      <c r="Y808" s="12">
        <v>8006238</v>
      </c>
      <c r="Z808" s="12" t="s">
        <v>58</v>
      </c>
      <c r="AB808" s="27">
        <v>1</v>
      </c>
      <c r="AC808" s="12">
        <v>8006238</v>
      </c>
      <c r="AD808" s="12" t="s">
        <v>58</v>
      </c>
      <c r="AF808" s="26">
        <v>4</v>
      </c>
      <c r="AG808" s="13" t="s">
        <v>59</v>
      </c>
      <c r="AI808" s="26">
        <v>4</v>
      </c>
      <c r="AJ808" s="13" t="s">
        <v>59</v>
      </c>
      <c r="AL808" s="25">
        <v>5</v>
      </c>
      <c r="AN808" s="14" t="s">
        <v>61</v>
      </c>
      <c r="AR808" s="15">
        <v>12</v>
      </c>
      <c r="AS808" s="15">
        <v>12</v>
      </c>
      <c r="AT808" s="15">
        <v>12</v>
      </c>
      <c r="AU808" s="15">
        <v>4</v>
      </c>
      <c r="AV808" s="15">
        <v>1</v>
      </c>
      <c r="AW808" s="15">
        <v>3</v>
      </c>
      <c r="AX808" s="15">
        <v>9</v>
      </c>
      <c r="BB808" s="15" t="s">
        <v>48</v>
      </c>
      <c r="BC808" s="15" t="s">
        <v>48</v>
      </c>
      <c r="BD808" s="16" t="s">
        <v>6226</v>
      </c>
      <c r="BE808" s="16" t="s">
        <v>76</v>
      </c>
      <c r="BF808" s="16" t="s">
        <v>6226</v>
      </c>
      <c r="BG808" s="16" t="s">
        <v>76</v>
      </c>
      <c r="BH808" s="16" t="s">
        <v>74</v>
      </c>
      <c r="BK808" s="17" t="s">
        <v>65</v>
      </c>
      <c r="BL808" s="40" t="s">
        <v>6206</v>
      </c>
    </row>
    <row r="809" spans="1:64" ht="15" customHeight="1" x14ac:dyDescent="0.55000000000000004">
      <c r="A809" s="20">
        <v>1073</v>
      </c>
      <c r="B809" s="20" t="s">
        <v>3429</v>
      </c>
      <c r="C809" s="20" t="s">
        <v>3430</v>
      </c>
      <c r="D809" s="2" t="s">
        <v>51</v>
      </c>
      <c r="E809" s="2" t="s">
        <v>3391</v>
      </c>
      <c r="F809" s="2" t="s">
        <v>3395</v>
      </c>
      <c r="H809" s="3">
        <v>0</v>
      </c>
      <c r="I809" s="3">
        <v>0</v>
      </c>
      <c r="J809" s="3">
        <v>1</v>
      </c>
      <c r="K809" s="3">
        <v>1</v>
      </c>
      <c r="L809" s="3" t="s">
        <v>55</v>
      </c>
      <c r="P809" s="28">
        <v>4</v>
      </c>
      <c r="Q809" s="9"/>
      <c r="R809" s="4" t="s">
        <v>90</v>
      </c>
      <c r="U809" s="7"/>
      <c r="X809" s="27">
        <v>3</v>
      </c>
      <c r="Y809" s="12">
        <v>490764</v>
      </c>
      <c r="Z809" s="12" t="s">
        <v>69</v>
      </c>
      <c r="AB809" s="27">
        <v>3</v>
      </c>
      <c r="AC809" s="12">
        <v>490764</v>
      </c>
      <c r="AD809" s="12" t="s">
        <v>69</v>
      </c>
      <c r="AF809" s="26">
        <v>4</v>
      </c>
      <c r="AG809" s="13" t="s">
        <v>70</v>
      </c>
      <c r="AH809" s="13" t="s">
        <v>3431</v>
      </c>
      <c r="AI809" s="26">
        <v>4</v>
      </c>
      <c r="AJ809" s="13" t="s">
        <v>70</v>
      </c>
      <c r="AK809" s="13" t="s">
        <v>3432</v>
      </c>
      <c r="AL809" s="25">
        <v>4</v>
      </c>
      <c r="AN809" s="14" t="s">
        <v>59</v>
      </c>
      <c r="AR809" s="15">
        <v>15</v>
      </c>
      <c r="AS809" s="15">
        <v>15</v>
      </c>
      <c r="AT809" s="15">
        <v>15</v>
      </c>
      <c r="AU809" s="15">
        <v>4</v>
      </c>
      <c r="AV809" s="15">
        <v>3</v>
      </c>
      <c r="AW809" s="15">
        <v>7</v>
      </c>
      <c r="AX809" s="15">
        <v>8</v>
      </c>
      <c r="BA809" s="15" t="s">
        <v>175</v>
      </c>
      <c r="BC809" s="15" t="s">
        <v>6201</v>
      </c>
      <c r="BD809" s="16" t="s">
        <v>6226</v>
      </c>
      <c r="BE809" s="16" t="s">
        <v>76</v>
      </c>
      <c r="BF809" s="16" t="s">
        <v>6226</v>
      </c>
      <c r="BG809" s="16" t="s">
        <v>76</v>
      </c>
      <c r="BH809" s="16" t="s">
        <v>64</v>
      </c>
      <c r="BI809" s="16" t="s">
        <v>75</v>
      </c>
      <c r="BK809" s="17" t="s">
        <v>65</v>
      </c>
      <c r="BL809" s="40" t="s">
        <v>6206</v>
      </c>
    </row>
    <row r="810" spans="1:64" ht="15" customHeight="1" x14ac:dyDescent="0.55000000000000004">
      <c r="A810" s="20">
        <v>1074</v>
      </c>
      <c r="B810" s="20" t="s">
        <v>3433</v>
      </c>
      <c r="C810" s="20" t="s">
        <v>3434</v>
      </c>
      <c r="D810" s="2" t="s">
        <v>51</v>
      </c>
      <c r="E810" s="2" t="s">
        <v>3391</v>
      </c>
      <c r="F810" s="2" t="s">
        <v>3395</v>
      </c>
      <c r="H810" s="3">
        <v>0</v>
      </c>
      <c r="I810" s="3">
        <v>0</v>
      </c>
      <c r="J810" s="3">
        <v>0</v>
      </c>
      <c r="K810" s="3">
        <v>1</v>
      </c>
      <c r="L810" s="3" t="s">
        <v>55</v>
      </c>
      <c r="P810" s="28">
        <v>3</v>
      </c>
      <c r="Q810" s="9"/>
      <c r="R810" s="4" t="s">
        <v>57</v>
      </c>
      <c r="U810" s="7"/>
      <c r="X810" s="27">
        <v>4</v>
      </c>
      <c r="Y810" s="12">
        <v>280375</v>
      </c>
      <c r="Z810" s="12" t="s">
        <v>58</v>
      </c>
      <c r="AB810" s="27">
        <v>4</v>
      </c>
      <c r="AC810" s="12">
        <v>280375</v>
      </c>
      <c r="AD810" s="12" t="s">
        <v>58</v>
      </c>
      <c r="AF810" s="26">
        <v>4</v>
      </c>
      <c r="AG810" s="13" t="s">
        <v>59</v>
      </c>
      <c r="AI810" s="26">
        <v>4</v>
      </c>
      <c r="AJ810" s="13" t="s">
        <v>59</v>
      </c>
      <c r="AL810" s="25">
        <v>5</v>
      </c>
      <c r="AN810" s="14" t="s">
        <v>61</v>
      </c>
      <c r="AR810" s="15">
        <v>16</v>
      </c>
      <c r="AS810" s="15">
        <v>16</v>
      </c>
      <c r="AT810" s="15">
        <v>16</v>
      </c>
      <c r="AU810" s="15">
        <v>4</v>
      </c>
      <c r="AV810" s="15">
        <v>4</v>
      </c>
      <c r="AW810" s="15">
        <v>7</v>
      </c>
      <c r="AX810" s="15">
        <v>9</v>
      </c>
      <c r="AY810" s="15" t="s">
        <v>45</v>
      </c>
      <c r="BA810" s="15" t="s">
        <v>175</v>
      </c>
      <c r="BC810" s="15" t="s">
        <v>6138</v>
      </c>
      <c r="BD810" s="16" t="s">
        <v>6226</v>
      </c>
      <c r="BE810" s="16" t="s">
        <v>76</v>
      </c>
      <c r="BF810" s="16" t="s">
        <v>6226</v>
      </c>
      <c r="BG810" s="16" t="s">
        <v>76</v>
      </c>
      <c r="BH810" s="16" t="s">
        <v>74</v>
      </c>
      <c r="BK810" s="17" t="s">
        <v>65</v>
      </c>
      <c r="BL810" s="40" t="s">
        <v>6206</v>
      </c>
    </row>
    <row r="811" spans="1:64" ht="15" customHeight="1" x14ac:dyDescent="0.55000000000000004">
      <c r="A811" s="20">
        <v>1075</v>
      </c>
      <c r="B811" s="20" t="s">
        <v>3435</v>
      </c>
      <c r="C811" s="20" t="s">
        <v>3436</v>
      </c>
      <c r="D811" s="2" t="s">
        <v>51</v>
      </c>
      <c r="E811" s="2" t="s">
        <v>3391</v>
      </c>
      <c r="F811" s="2" t="s">
        <v>3395</v>
      </c>
      <c r="H811" s="3">
        <v>0</v>
      </c>
      <c r="I811" s="3">
        <v>0</v>
      </c>
      <c r="J811" s="3">
        <v>0</v>
      </c>
      <c r="K811" s="3">
        <v>1</v>
      </c>
      <c r="L811" s="3" t="s">
        <v>55</v>
      </c>
      <c r="P811" s="28">
        <v>2</v>
      </c>
      <c r="Q811" s="9"/>
      <c r="R811" s="4" t="s">
        <v>57</v>
      </c>
      <c r="U811" s="7"/>
      <c r="X811" s="27">
        <v>2</v>
      </c>
      <c r="Y811" s="12">
        <v>3098957</v>
      </c>
      <c r="Z811" s="12" t="s">
        <v>58</v>
      </c>
      <c r="AB811" s="27">
        <v>2</v>
      </c>
      <c r="AC811" s="12">
        <v>3098957</v>
      </c>
      <c r="AD811" s="12" t="s">
        <v>58</v>
      </c>
      <c r="AF811" s="26">
        <v>4</v>
      </c>
      <c r="AG811" s="13" t="s">
        <v>59</v>
      </c>
      <c r="AI811" s="26">
        <v>4</v>
      </c>
      <c r="AJ811" s="13" t="s">
        <v>59</v>
      </c>
      <c r="AL811" s="25">
        <v>5</v>
      </c>
      <c r="AN811" s="14" t="s">
        <v>61</v>
      </c>
      <c r="AR811" s="15">
        <v>13</v>
      </c>
      <c r="AS811" s="15">
        <v>13</v>
      </c>
      <c r="AT811" s="15">
        <v>13</v>
      </c>
      <c r="AU811" s="15">
        <v>4</v>
      </c>
      <c r="AV811" s="15">
        <v>2</v>
      </c>
      <c r="AW811" s="15">
        <v>4</v>
      </c>
      <c r="AX811" s="15">
        <v>9</v>
      </c>
      <c r="BA811" s="15" t="s">
        <v>175</v>
      </c>
      <c r="BB811" s="15" t="s">
        <v>48</v>
      </c>
      <c r="BC811" s="15" t="s">
        <v>6201</v>
      </c>
      <c r="BD811" s="16" t="s">
        <v>6226</v>
      </c>
      <c r="BE811" s="16" t="s">
        <v>76</v>
      </c>
      <c r="BF811" s="16" t="s">
        <v>6226</v>
      </c>
      <c r="BG811" s="16" t="s">
        <v>76</v>
      </c>
      <c r="BH811" s="16" t="s">
        <v>74</v>
      </c>
      <c r="BK811" s="17" t="s">
        <v>65</v>
      </c>
      <c r="BL811" s="40" t="s">
        <v>6206</v>
      </c>
    </row>
    <row r="812" spans="1:64" ht="15" customHeight="1" x14ac:dyDescent="0.55000000000000004">
      <c r="A812" s="20">
        <v>1076</v>
      </c>
      <c r="B812" s="20" t="s">
        <v>3437</v>
      </c>
      <c r="C812" s="20" t="s">
        <v>3438</v>
      </c>
      <c r="D812" s="2" t="s">
        <v>51</v>
      </c>
      <c r="E812" s="2" t="s">
        <v>3391</v>
      </c>
      <c r="F812" s="2" t="s">
        <v>3395</v>
      </c>
      <c r="H812" s="3">
        <v>0</v>
      </c>
      <c r="I812" s="3">
        <v>0</v>
      </c>
      <c r="J812" s="3">
        <v>1</v>
      </c>
      <c r="K812" s="3">
        <v>1</v>
      </c>
      <c r="L812" s="3" t="s">
        <v>55</v>
      </c>
      <c r="P812" s="28">
        <v>3</v>
      </c>
      <c r="Q812" s="9"/>
      <c r="R812" s="4" t="s">
        <v>90</v>
      </c>
      <c r="U812" s="7"/>
      <c r="X812" s="27">
        <v>1</v>
      </c>
      <c r="Y812" s="12">
        <v>4116974</v>
      </c>
      <c r="Z812" s="12" t="s">
        <v>69</v>
      </c>
      <c r="AB812" s="27">
        <v>1</v>
      </c>
      <c r="AC812" s="12">
        <v>4116974</v>
      </c>
      <c r="AD812" s="12" t="s">
        <v>69</v>
      </c>
      <c r="AF812" s="26">
        <v>4</v>
      </c>
      <c r="AG812" s="13" t="s">
        <v>70</v>
      </c>
      <c r="AI812" s="26">
        <v>4</v>
      </c>
      <c r="AJ812" s="13" t="s">
        <v>70</v>
      </c>
      <c r="AK812" s="13" t="s">
        <v>3414</v>
      </c>
      <c r="AL812" s="25">
        <v>4</v>
      </c>
      <c r="AN812" s="14" t="s">
        <v>59</v>
      </c>
      <c r="AO812" s="14" t="s">
        <v>3439</v>
      </c>
      <c r="AR812" s="15">
        <v>12</v>
      </c>
      <c r="AS812" s="15">
        <v>12</v>
      </c>
      <c r="AT812" s="15">
        <v>12</v>
      </c>
      <c r="AU812" s="15">
        <v>4</v>
      </c>
      <c r="AV812" s="15">
        <v>1</v>
      </c>
      <c r="AW812" s="15">
        <v>4</v>
      </c>
      <c r="AX812" s="15">
        <v>8</v>
      </c>
      <c r="BD812" s="16" t="s">
        <v>6226</v>
      </c>
      <c r="BE812" s="16" t="s">
        <v>76</v>
      </c>
      <c r="BF812" s="16" t="s">
        <v>6226</v>
      </c>
      <c r="BG812" s="16" t="s">
        <v>76</v>
      </c>
      <c r="BH812" s="16" t="s">
        <v>74</v>
      </c>
      <c r="BI812" s="16" t="s">
        <v>75</v>
      </c>
      <c r="BK812" s="17" t="s">
        <v>65</v>
      </c>
      <c r="BL812" s="40" t="s">
        <v>6206</v>
      </c>
    </row>
    <row r="813" spans="1:64" ht="15" customHeight="1" x14ac:dyDescent="0.55000000000000004">
      <c r="A813" s="20">
        <v>1077</v>
      </c>
      <c r="B813" s="20" t="s">
        <v>3440</v>
      </c>
      <c r="C813" s="20" t="s">
        <v>3441</v>
      </c>
      <c r="D813" s="2" t="s">
        <v>51</v>
      </c>
      <c r="E813" s="2" t="s">
        <v>3391</v>
      </c>
      <c r="F813" s="2" t="s">
        <v>3395</v>
      </c>
      <c r="H813" s="3">
        <v>0</v>
      </c>
      <c r="I813" s="3">
        <v>0</v>
      </c>
      <c r="J813" s="3">
        <v>0</v>
      </c>
      <c r="K813" s="3">
        <v>1</v>
      </c>
      <c r="L813" s="3" t="s">
        <v>55</v>
      </c>
      <c r="P813" s="28">
        <v>2</v>
      </c>
      <c r="Q813" s="9"/>
      <c r="R813" s="4" t="s">
        <v>57</v>
      </c>
      <c r="U813" s="7"/>
      <c r="X813" s="27">
        <v>1</v>
      </c>
      <c r="Y813" s="12">
        <v>6007249</v>
      </c>
      <c r="Z813" s="12" t="s">
        <v>58</v>
      </c>
      <c r="AB813" s="27">
        <v>1</v>
      </c>
      <c r="AC813" s="12">
        <v>6007249</v>
      </c>
      <c r="AD813" s="12" t="s">
        <v>58</v>
      </c>
      <c r="AF813" s="26">
        <v>4</v>
      </c>
      <c r="AG813" s="13" t="s">
        <v>59</v>
      </c>
      <c r="AH813" s="13" t="s">
        <v>3442</v>
      </c>
      <c r="AI813" s="26">
        <v>4</v>
      </c>
      <c r="AJ813" s="13" t="s">
        <v>59</v>
      </c>
      <c r="AL813" s="25">
        <v>5</v>
      </c>
      <c r="AN813" s="14" t="s">
        <v>61</v>
      </c>
      <c r="AR813" s="15">
        <v>12</v>
      </c>
      <c r="AS813" s="15">
        <v>12</v>
      </c>
      <c r="AT813" s="15">
        <v>12</v>
      </c>
      <c r="AU813" s="15">
        <v>4</v>
      </c>
      <c r="AV813" s="15">
        <v>1</v>
      </c>
      <c r="AW813" s="15">
        <v>3</v>
      </c>
      <c r="AX813" s="15">
        <v>9</v>
      </c>
      <c r="BB813" s="15" t="s">
        <v>48</v>
      </c>
      <c r="BC813" s="15" t="s">
        <v>48</v>
      </c>
      <c r="BD813" s="16" t="s">
        <v>6226</v>
      </c>
      <c r="BE813" s="16" t="s">
        <v>87</v>
      </c>
      <c r="BF813" s="16" t="s">
        <v>6226</v>
      </c>
      <c r="BG813" s="16" t="s">
        <v>87</v>
      </c>
      <c r="BH813" s="16" t="s">
        <v>354</v>
      </c>
      <c r="BK813" s="17" t="s">
        <v>65</v>
      </c>
      <c r="BL813" s="40" t="s">
        <v>6206</v>
      </c>
    </row>
    <row r="814" spans="1:64" ht="15" customHeight="1" x14ac:dyDescent="0.55000000000000004">
      <c r="A814" s="20">
        <v>1078</v>
      </c>
      <c r="B814" s="20" t="s">
        <v>3443</v>
      </c>
      <c r="C814" s="20" t="s">
        <v>3444</v>
      </c>
      <c r="D814" s="2" t="s">
        <v>51</v>
      </c>
      <c r="E814" s="2" t="s">
        <v>3391</v>
      </c>
      <c r="F814" s="2" t="s">
        <v>3395</v>
      </c>
      <c r="G814" s="2" t="s">
        <v>3445</v>
      </c>
      <c r="H814" s="3">
        <v>0</v>
      </c>
      <c r="I814" s="3">
        <v>0</v>
      </c>
      <c r="J814" s="3">
        <v>0</v>
      </c>
      <c r="K814" s="3">
        <v>1</v>
      </c>
      <c r="L814" s="3" t="s">
        <v>55</v>
      </c>
      <c r="P814" s="28">
        <v>4</v>
      </c>
      <c r="Q814" s="9"/>
      <c r="R814" s="4" t="s">
        <v>57</v>
      </c>
      <c r="U814" s="7"/>
      <c r="X814" s="27">
        <v>5</v>
      </c>
      <c r="Y814" s="12">
        <v>62732</v>
      </c>
      <c r="Z814" s="12" t="s">
        <v>58</v>
      </c>
      <c r="AB814" s="27">
        <v>5</v>
      </c>
      <c r="AC814" s="12">
        <v>62732</v>
      </c>
      <c r="AD814" s="12" t="s">
        <v>58</v>
      </c>
      <c r="AF814" s="26">
        <v>3</v>
      </c>
      <c r="AG814" s="13" t="s">
        <v>59</v>
      </c>
      <c r="AI814" s="26">
        <v>3</v>
      </c>
      <c r="AJ814" s="13" t="s">
        <v>59</v>
      </c>
      <c r="AL814" s="25">
        <v>3</v>
      </c>
      <c r="AN814" s="14" t="s">
        <v>61</v>
      </c>
      <c r="AR814" s="15">
        <v>15</v>
      </c>
      <c r="AS814" s="15">
        <v>15</v>
      </c>
      <c r="AT814" s="15">
        <v>15</v>
      </c>
      <c r="AU814" s="15">
        <v>3</v>
      </c>
      <c r="AV814" s="15">
        <v>5</v>
      </c>
      <c r="AW814" s="15">
        <v>9</v>
      </c>
      <c r="AX814" s="15">
        <v>6</v>
      </c>
      <c r="AZ814" s="15" t="s">
        <v>63</v>
      </c>
      <c r="BC814" s="15" t="s">
        <v>6202</v>
      </c>
      <c r="BD814" s="16" t="s">
        <v>6226</v>
      </c>
      <c r="BE814" s="16" t="s">
        <v>6241</v>
      </c>
      <c r="BF814" s="16" t="s">
        <v>6226</v>
      </c>
      <c r="BG814" s="16" t="s">
        <v>6241</v>
      </c>
      <c r="BH814" s="16" t="s">
        <v>64</v>
      </c>
      <c r="BK814" s="17" t="s">
        <v>65</v>
      </c>
      <c r="BL814" s="40" t="s">
        <v>6206</v>
      </c>
    </row>
    <row r="815" spans="1:64" ht="15" customHeight="1" x14ac:dyDescent="0.55000000000000004">
      <c r="A815" s="20">
        <v>1079</v>
      </c>
      <c r="B815" s="20" t="s">
        <v>3446</v>
      </c>
      <c r="C815" s="20" t="s">
        <v>3447</v>
      </c>
      <c r="D815" s="2" t="s">
        <v>51</v>
      </c>
      <c r="E815" s="2" t="s">
        <v>3391</v>
      </c>
      <c r="F815" s="2" t="s">
        <v>3395</v>
      </c>
      <c r="H815" s="3">
        <v>0</v>
      </c>
      <c r="I815" s="3">
        <v>0</v>
      </c>
      <c r="J815" s="3">
        <v>1</v>
      </c>
      <c r="K815" s="3">
        <v>1</v>
      </c>
      <c r="L815" s="3" t="s">
        <v>55</v>
      </c>
      <c r="P815" s="28">
        <v>3</v>
      </c>
      <c r="Q815" s="9"/>
      <c r="R815" s="4" t="s">
        <v>90</v>
      </c>
      <c r="U815" s="7"/>
      <c r="X815" s="27">
        <v>2</v>
      </c>
      <c r="Y815" s="12">
        <v>3176374</v>
      </c>
      <c r="Z815" s="12" t="s">
        <v>69</v>
      </c>
      <c r="AB815" s="27">
        <v>2</v>
      </c>
      <c r="AC815" s="12">
        <v>3176374</v>
      </c>
      <c r="AD815" s="12" t="s">
        <v>69</v>
      </c>
      <c r="AF815" s="26">
        <v>3</v>
      </c>
      <c r="AG815" s="13" t="s">
        <v>70</v>
      </c>
      <c r="AI815" s="26">
        <v>3</v>
      </c>
      <c r="AJ815" s="13" t="s">
        <v>70</v>
      </c>
      <c r="AK815" s="13" t="s">
        <v>3448</v>
      </c>
      <c r="AL815" s="25">
        <v>4</v>
      </c>
      <c r="AN815" s="14" t="s">
        <v>59</v>
      </c>
      <c r="AR815" s="15">
        <v>12</v>
      </c>
      <c r="AS815" s="15">
        <v>12</v>
      </c>
      <c r="AT815" s="15">
        <v>12</v>
      </c>
      <c r="AU815" s="15">
        <v>3</v>
      </c>
      <c r="AV815" s="15">
        <v>2</v>
      </c>
      <c r="AW815" s="15">
        <v>5</v>
      </c>
      <c r="AX815" s="15">
        <v>7</v>
      </c>
      <c r="BD815" s="16" t="s">
        <v>6226</v>
      </c>
      <c r="BE815" s="16" t="s">
        <v>76</v>
      </c>
      <c r="BF815" s="16" t="s">
        <v>6226</v>
      </c>
      <c r="BG815" s="16" t="s">
        <v>76</v>
      </c>
      <c r="BH815" s="16" t="s">
        <v>74</v>
      </c>
      <c r="BK815" s="17" t="s">
        <v>65</v>
      </c>
      <c r="BL815" s="40" t="s">
        <v>6206</v>
      </c>
    </row>
    <row r="816" spans="1:64" ht="15" customHeight="1" x14ac:dyDescent="0.55000000000000004">
      <c r="A816" s="20">
        <v>1080</v>
      </c>
      <c r="B816" s="20" t="s">
        <v>3449</v>
      </c>
      <c r="C816" s="20" t="s">
        <v>3450</v>
      </c>
      <c r="D816" s="2" t="s">
        <v>51</v>
      </c>
      <c r="E816" s="2" t="s">
        <v>3391</v>
      </c>
      <c r="F816" s="2" t="s">
        <v>3395</v>
      </c>
      <c r="H816" s="3">
        <v>0</v>
      </c>
      <c r="I816" s="3">
        <v>0</v>
      </c>
      <c r="J816" s="3">
        <v>0</v>
      </c>
      <c r="K816" s="3">
        <v>1</v>
      </c>
      <c r="L816" s="3" t="s">
        <v>55</v>
      </c>
      <c r="P816" s="28">
        <v>3</v>
      </c>
      <c r="Q816" s="9"/>
      <c r="R816" s="4" t="s">
        <v>57</v>
      </c>
      <c r="U816" s="7"/>
      <c r="X816" s="27">
        <v>3</v>
      </c>
      <c r="Y816" s="12">
        <v>546144</v>
      </c>
      <c r="Z816" s="12" t="s">
        <v>58</v>
      </c>
      <c r="AB816" s="27">
        <v>3</v>
      </c>
      <c r="AC816" s="12">
        <v>546144</v>
      </c>
      <c r="AD816" s="12" t="s">
        <v>58</v>
      </c>
      <c r="AF816" s="26">
        <v>4</v>
      </c>
      <c r="AG816" s="13" t="s">
        <v>59</v>
      </c>
      <c r="AI816" s="26">
        <v>4</v>
      </c>
      <c r="AJ816" s="13" t="s">
        <v>59</v>
      </c>
      <c r="AL816" s="25">
        <v>5</v>
      </c>
      <c r="AN816" s="14" t="s">
        <v>61</v>
      </c>
      <c r="AR816" s="15">
        <v>15</v>
      </c>
      <c r="AS816" s="15">
        <v>15</v>
      </c>
      <c r="AT816" s="15">
        <v>15</v>
      </c>
      <c r="AU816" s="15">
        <v>4</v>
      </c>
      <c r="AV816" s="15">
        <v>3</v>
      </c>
      <c r="AW816" s="15">
        <v>6</v>
      </c>
      <c r="AX816" s="15">
        <v>9</v>
      </c>
      <c r="BA816" s="15" t="s">
        <v>175</v>
      </c>
      <c r="BB816" s="15" t="s">
        <v>48</v>
      </c>
      <c r="BC816" s="15" t="s">
        <v>6201</v>
      </c>
      <c r="BD816" s="16" t="s">
        <v>6226</v>
      </c>
      <c r="BE816" s="16" t="s">
        <v>76</v>
      </c>
      <c r="BF816" s="16" t="s">
        <v>6226</v>
      </c>
      <c r="BG816" s="16" t="s">
        <v>76</v>
      </c>
      <c r="BH816" s="16" t="s">
        <v>74</v>
      </c>
      <c r="BK816" s="17" t="s">
        <v>65</v>
      </c>
      <c r="BL816" s="40" t="s">
        <v>6206</v>
      </c>
    </row>
    <row r="817" spans="1:64" ht="15" customHeight="1" x14ac:dyDescent="0.55000000000000004">
      <c r="A817" s="20">
        <v>1081</v>
      </c>
      <c r="B817" s="20" t="s">
        <v>3451</v>
      </c>
      <c r="C817" s="20" t="s">
        <v>3452</v>
      </c>
      <c r="D817" s="2" t="s">
        <v>51</v>
      </c>
      <c r="E817" s="2" t="s">
        <v>3391</v>
      </c>
      <c r="F817" s="2" t="s">
        <v>3395</v>
      </c>
      <c r="H817" s="3">
        <v>0</v>
      </c>
      <c r="I817" s="3">
        <v>0</v>
      </c>
      <c r="J817" s="3">
        <v>0</v>
      </c>
      <c r="K817" s="3">
        <v>1</v>
      </c>
      <c r="L817" s="3" t="s">
        <v>55</v>
      </c>
      <c r="P817" s="28">
        <v>3</v>
      </c>
      <c r="Q817" s="9"/>
      <c r="R817" s="4" t="s">
        <v>57</v>
      </c>
      <c r="U817" s="7"/>
      <c r="X817" s="27">
        <v>3</v>
      </c>
      <c r="Y817" s="12">
        <v>356290</v>
      </c>
      <c r="Z817" s="12" t="s">
        <v>58</v>
      </c>
      <c r="AB817" s="27">
        <v>3</v>
      </c>
      <c r="AC817" s="12">
        <v>356290</v>
      </c>
      <c r="AD817" s="12" t="s">
        <v>58</v>
      </c>
      <c r="AF817" s="26">
        <v>4</v>
      </c>
      <c r="AG817" s="13" t="s">
        <v>59</v>
      </c>
      <c r="AI817" s="26">
        <v>4</v>
      </c>
      <c r="AJ817" s="13" t="s">
        <v>59</v>
      </c>
      <c r="AL817" s="25">
        <v>5</v>
      </c>
      <c r="AN817" s="14" t="s">
        <v>61</v>
      </c>
      <c r="AR817" s="15">
        <v>15</v>
      </c>
      <c r="AS817" s="15">
        <v>15</v>
      </c>
      <c r="AT817" s="15">
        <v>15</v>
      </c>
      <c r="AU817" s="15">
        <v>4</v>
      </c>
      <c r="AV817" s="15">
        <v>3</v>
      </c>
      <c r="AW817" s="15">
        <v>6</v>
      </c>
      <c r="AX817" s="15">
        <v>9</v>
      </c>
      <c r="BA817" s="15" t="s">
        <v>175</v>
      </c>
      <c r="BB817" s="15" t="s">
        <v>48</v>
      </c>
      <c r="BC817" s="15" t="s">
        <v>6201</v>
      </c>
      <c r="BD817" s="16" t="s">
        <v>6226</v>
      </c>
      <c r="BE817" s="16" t="s">
        <v>76</v>
      </c>
      <c r="BF817" s="16" t="s">
        <v>6226</v>
      </c>
      <c r="BG817" s="16" t="s">
        <v>76</v>
      </c>
      <c r="BH817" s="16" t="s">
        <v>74</v>
      </c>
      <c r="BK817" s="17" t="s">
        <v>65</v>
      </c>
      <c r="BL817" s="40" t="s">
        <v>6206</v>
      </c>
    </row>
    <row r="818" spans="1:64" ht="15" customHeight="1" x14ac:dyDescent="0.55000000000000004">
      <c r="A818" s="20">
        <v>1082</v>
      </c>
      <c r="B818" s="20" t="s">
        <v>3453</v>
      </c>
      <c r="C818" s="20" t="s">
        <v>3454</v>
      </c>
      <c r="D818" s="2" t="s">
        <v>51</v>
      </c>
      <c r="E818" s="2" t="s">
        <v>3391</v>
      </c>
      <c r="F818" s="2" t="s">
        <v>3395</v>
      </c>
      <c r="H818" s="3">
        <v>0</v>
      </c>
      <c r="I818" s="3">
        <v>0</v>
      </c>
      <c r="J818" s="3">
        <v>0</v>
      </c>
      <c r="K818" s="3">
        <v>1</v>
      </c>
      <c r="L818" s="3" t="s">
        <v>55</v>
      </c>
      <c r="P818" s="28">
        <v>3</v>
      </c>
      <c r="Q818" s="9"/>
      <c r="R818" s="4" t="s">
        <v>57</v>
      </c>
      <c r="U818" s="7"/>
      <c r="X818" s="27">
        <v>2</v>
      </c>
      <c r="Y818" s="12">
        <v>1405668</v>
      </c>
      <c r="Z818" s="12" t="s">
        <v>58</v>
      </c>
      <c r="AB818" s="27">
        <v>2</v>
      </c>
      <c r="AC818" s="12">
        <v>1405668</v>
      </c>
      <c r="AD818" s="12" t="s">
        <v>58</v>
      </c>
      <c r="AF818" s="26">
        <v>3</v>
      </c>
      <c r="AG818" s="13" t="s">
        <v>59</v>
      </c>
      <c r="AI818" s="26">
        <v>3</v>
      </c>
      <c r="AJ818" s="13" t="s">
        <v>59</v>
      </c>
      <c r="AL818" s="25">
        <v>4</v>
      </c>
      <c r="AN818" s="14" t="s">
        <v>61</v>
      </c>
      <c r="AR818" s="15">
        <v>12</v>
      </c>
      <c r="AS818" s="15">
        <v>12</v>
      </c>
      <c r="AT818" s="15">
        <v>12</v>
      </c>
      <c r="AU818" s="15">
        <v>3</v>
      </c>
      <c r="AV818" s="15">
        <v>2</v>
      </c>
      <c r="AW818" s="15">
        <v>5</v>
      </c>
      <c r="AX818" s="15">
        <v>7</v>
      </c>
      <c r="BD818" s="16" t="s">
        <v>6226</v>
      </c>
      <c r="BE818" s="16" t="s">
        <v>87</v>
      </c>
      <c r="BF818" s="16" t="s">
        <v>6226</v>
      </c>
      <c r="BG818" s="16" t="s">
        <v>87</v>
      </c>
      <c r="BH818" s="16" t="s">
        <v>354</v>
      </c>
      <c r="BK818" s="17" t="s">
        <v>65</v>
      </c>
      <c r="BL818" s="40" t="s">
        <v>6206</v>
      </c>
    </row>
    <row r="819" spans="1:64" ht="15" customHeight="1" x14ac:dyDescent="0.55000000000000004">
      <c r="A819" s="20">
        <v>1083</v>
      </c>
      <c r="B819" s="20" t="s">
        <v>3455</v>
      </c>
      <c r="C819" s="20" t="s">
        <v>3456</v>
      </c>
      <c r="D819" s="2" t="s">
        <v>51</v>
      </c>
      <c r="E819" s="2" t="s">
        <v>3391</v>
      </c>
      <c r="F819" s="2" t="s">
        <v>3395</v>
      </c>
      <c r="H819" s="3">
        <v>0</v>
      </c>
      <c r="I819" s="3">
        <v>0</v>
      </c>
      <c r="J819" s="3">
        <v>0</v>
      </c>
      <c r="K819" s="3">
        <v>1</v>
      </c>
      <c r="L819" s="3" t="s">
        <v>55</v>
      </c>
      <c r="P819" s="28">
        <v>3</v>
      </c>
      <c r="Q819" s="9"/>
      <c r="R819" s="4" t="s">
        <v>57</v>
      </c>
      <c r="U819" s="7"/>
      <c r="X819" s="27">
        <v>3</v>
      </c>
      <c r="Y819" s="12">
        <v>356302</v>
      </c>
      <c r="Z819" s="12" t="s">
        <v>58</v>
      </c>
      <c r="AB819" s="27">
        <v>3</v>
      </c>
      <c r="AC819" s="12">
        <v>356302</v>
      </c>
      <c r="AD819" s="12" t="s">
        <v>58</v>
      </c>
      <c r="AF819" s="26">
        <v>4</v>
      </c>
      <c r="AG819" s="13" t="s">
        <v>59</v>
      </c>
      <c r="AI819" s="26">
        <v>4</v>
      </c>
      <c r="AJ819" s="13" t="s">
        <v>59</v>
      </c>
      <c r="AL819" s="25">
        <v>5</v>
      </c>
      <c r="AN819" s="14" t="s">
        <v>61</v>
      </c>
      <c r="AR819" s="15">
        <v>15</v>
      </c>
      <c r="AS819" s="15">
        <v>15</v>
      </c>
      <c r="AT819" s="15">
        <v>15</v>
      </c>
      <c r="AU819" s="15">
        <v>4</v>
      </c>
      <c r="AV819" s="15">
        <v>3</v>
      </c>
      <c r="AW819" s="15">
        <v>6</v>
      </c>
      <c r="AX819" s="15">
        <v>9</v>
      </c>
      <c r="BA819" s="15" t="s">
        <v>175</v>
      </c>
      <c r="BB819" s="15" t="s">
        <v>48</v>
      </c>
      <c r="BC819" s="15" t="s">
        <v>6201</v>
      </c>
      <c r="BD819" s="16" t="s">
        <v>6226</v>
      </c>
      <c r="BE819" s="16" t="s">
        <v>76</v>
      </c>
      <c r="BF819" s="16" t="s">
        <v>6226</v>
      </c>
      <c r="BG819" s="16" t="s">
        <v>76</v>
      </c>
      <c r="BH819" s="16" t="s">
        <v>74</v>
      </c>
      <c r="BK819" s="17" t="s">
        <v>65</v>
      </c>
      <c r="BL819" s="40" t="s">
        <v>6206</v>
      </c>
    </row>
    <row r="820" spans="1:64" ht="15" customHeight="1" x14ac:dyDescent="0.55000000000000004">
      <c r="A820" s="20">
        <v>1084</v>
      </c>
      <c r="B820" s="20" t="s">
        <v>3457</v>
      </c>
      <c r="C820" s="20" t="s">
        <v>3458</v>
      </c>
      <c r="D820" s="2" t="s">
        <v>51</v>
      </c>
      <c r="E820" s="2" t="s">
        <v>3391</v>
      </c>
      <c r="F820" s="2" t="s">
        <v>3395</v>
      </c>
      <c r="H820" s="3">
        <v>0</v>
      </c>
      <c r="I820" s="3">
        <v>0</v>
      </c>
      <c r="J820" s="3">
        <v>0</v>
      </c>
      <c r="K820" s="3">
        <v>1</v>
      </c>
      <c r="L820" s="3" t="s">
        <v>55</v>
      </c>
      <c r="P820" s="28">
        <v>4</v>
      </c>
      <c r="Q820" s="9"/>
      <c r="R820" s="4" t="s">
        <v>57</v>
      </c>
      <c r="U820" s="7"/>
      <c r="X820" s="27">
        <v>4</v>
      </c>
      <c r="Y820" s="12">
        <v>147262</v>
      </c>
      <c r="Z820" s="12" t="s">
        <v>58</v>
      </c>
      <c r="AB820" s="27">
        <v>4</v>
      </c>
      <c r="AC820" s="12">
        <v>147262</v>
      </c>
      <c r="AD820" s="12" t="s">
        <v>58</v>
      </c>
      <c r="AF820" s="26">
        <v>4</v>
      </c>
      <c r="AG820" s="13" t="s">
        <v>59</v>
      </c>
      <c r="AI820" s="26">
        <v>4</v>
      </c>
      <c r="AJ820" s="13" t="s">
        <v>59</v>
      </c>
      <c r="AL820" s="25">
        <v>4</v>
      </c>
      <c r="AN820" s="14" t="s">
        <v>61</v>
      </c>
      <c r="AR820" s="15">
        <v>16</v>
      </c>
      <c r="AS820" s="15">
        <v>16</v>
      </c>
      <c r="AT820" s="15">
        <v>16</v>
      </c>
      <c r="AU820" s="15">
        <v>4</v>
      </c>
      <c r="AV820" s="15">
        <v>4</v>
      </c>
      <c r="AW820" s="15">
        <v>8</v>
      </c>
      <c r="AX820" s="15">
        <v>8</v>
      </c>
      <c r="AZ820" s="15" t="s">
        <v>63</v>
      </c>
      <c r="BC820" s="15" t="s">
        <v>6202</v>
      </c>
      <c r="BD820" s="16" t="s">
        <v>6226</v>
      </c>
      <c r="BE820" s="16" t="s">
        <v>76</v>
      </c>
      <c r="BF820" s="16" t="s">
        <v>6226</v>
      </c>
      <c r="BG820" s="16" t="s">
        <v>76</v>
      </c>
      <c r="BH820" s="16" t="s">
        <v>74</v>
      </c>
      <c r="BK820" s="17" t="s">
        <v>65</v>
      </c>
      <c r="BL820" s="40" t="s">
        <v>6206</v>
      </c>
    </row>
    <row r="821" spans="1:64" ht="15" customHeight="1" x14ac:dyDescent="0.55000000000000004">
      <c r="A821" s="20">
        <v>1085</v>
      </c>
      <c r="B821" s="20" t="s">
        <v>3459</v>
      </c>
      <c r="C821" s="20" t="s">
        <v>3460</v>
      </c>
      <c r="D821" s="2" t="s">
        <v>51</v>
      </c>
      <c r="E821" s="2" t="s">
        <v>3391</v>
      </c>
      <c r="F821" s="2" t="s">
        <v>3395</v>
      </c>
      <c r="G821" s="2" t="s">
        <v>3461</v>
      </c>
      <c r="H821" s="3">
        <v>0</v>
      </c>
      <c r="I821" s="3">
        <v>0</v>
      </c>
      <c r="J821" s="3">
        <v>0</v>
      </c>
      <c r="K821" s="3">
        <v>1</v>
      </c>
      <c r="P821" s="28">
        <v>4</v>
      </c>
      <c r="Q821" s="9"/>
      <c r="R821" s="4" t="s">
        <v>57</v>
      </c>
      <c r="U821" s="7"/>
      <c r="X821" s="27">
        <v>4</v>
      </c>
      <c r="Y821" s="12">
        <v>210370</v>
      </c>
      <c r="Z821" s="12" t="s">
        <v>58</v>
      </c>
      <c r="AB821" s="27">
        <v>4</v>
      </c>
      <c r="AC821" s="12">
        <v>210370</v>
      </c>
      <c r="AD821" s="12" t="s">
        <v>58</v>
      </c>
      <c r="AF821" s="26">
        <v>3</v>
      </c>
      <c r="AG821" s="13" t="s">
        <v>59</v>
      </c>
      <c r="AI821" s="26">
        <v>3</v>
      </c>
      <c r="AJ821" s="13" t="s">
        <v>59</v>
      </c>
      <c r="AL821" s="25">
        <v>4</v>
      </c>
      <c r="AN821" s="14" t="s">
        <v>61</v>
      </c>
      <c r="AR821" s="15">
        <v>15</v>
      </c>
      <c r="AS821" s="15">
        <v>15</v>
      </c>
      <c r="AT821" s="15">
        <v>15</v>
      </c>
      <c r="AU821" s="15">
        <v>3</v>
      </c>
      <c r="AV821" s="15">
        <v>4</v>
      </c>
      <c r="AW821" s="15">
        <v>8</v>
      </c>
      <c r="AX821" s="15">
        <v>7</v>
      </c>
      <c r="AZ821" s="15" t="s">
        <v>63</v>
      </c>
      <c r="BC821" s="15" t="s">
        <v>6202</v>
      </c>
      <c r="BD821" s="16" t="s">
        <v>6226</v>
      </c>
      <c r="BE821" s="16" t="s">
        <v>76</v>
      </c>
      <c r="BF821" s="16" t="s">
        <v>6226</v>
      </c>
      <c r="BG821" s="16" t="s">
        <v>76</v>
      </c>
      <c r="BH821" s="16" t="s">
        <v>74</v>
      </c>
      <c r="BK821" s="17" t="s">
        <v>65</v>
      </c>
      <c r="BL821" s="40" t="s">
        <v>6206</v>
      </c>
    </row>
    <row r="822" spans="1:64" ht="15" customHeight="1" x14ac:dyDescent="0.55000000000000004">
      <c r="A822" s="20">
        <v>1086</v>
      </c>
      <c r="B822" s="20" t="s">
        <v>3462</v>
      </c>
      <c r="C822" s="20" t="s">
        <v>3463</v>
      </c>
      <c r="D822" s="2" t="s">
        <v>51</v>
      </c>
      <c r="E822" s="2" t="s">
        <v>3391</v>
      </c>
      <c r="F822" s="2" t="s">
        <v>3395</v>
      </c>
      <c r="H822" s="3">
        <v>0</v>
      </c>
      <c r="I822" s="3">
        <v>0</v>
      </c>
      <c r="J822" s="3">
        <v>0</v>
      </c>
      <c r="K822" s="3">
        <v>1</v>
      </c>
      <c r="L822" s="3" t="s">
        <v>55</v>
      </c>
      <c r="P822" s="28">
        <v>3</v>
      </c>
      <c r="Q822" s="9"/>
      <c r="R822" s="4" t="s">
        <v>57</v>
      </c>
      <c r="U822" s="7"/>
      <c r="X822" s="27">
        <v>3</v>
      </c>
      <c r="Y822" s="12">
        <v>362775</v>
      </c>
      <c r="Z822" s="12" t="s">
        <v>58</v>
      </c>
      <c r="AB822" s="27">
        <v>3</v>
      </c>
      <c r="AC822" s="12">
        <v>362775</v>
      </c>
      <c r="AD822" s="12" t="s">
        <v>58</v>
      </c>
      <c r="AF822" s="26">
        <v>4</v>
      </c>
      <c r="AG822" s="13" t="s">
        <v>59</v>
      </c>
      <c r="AI822" s="26">
        <v>4</v>
      </c>
      <c r="AJ822" s="13" t="s">
        <v>59</v>
      </c>
      <c r="AL822" s="25">
        <v>5</v>
      </c>
      <c r="AN822" s="14" t="s">
        <v>61</v>
      </c>
      <c r="AR822" s="15">
        <v>15</v>
      </c>
      <c r="AS822" s="15">
        <v>15</v>
      </c>
      <c r="AT822" s="15">
        <v>15</v>
      </c>
      <c r="AU822" s="15">
        <v>4</v>
      </c>
      <c r="AV822" s="15">
        <v>3</v>
      </c>
      <c r="AW822" s="15">
        <v>6</v>
      </c>
      <c r="AX822" s="15">
        <v>9</v>
      </c>
      <c r="BA822" s="15" t="s">
        <v>175</v>
      </c>
      <c r="BB822" s="15" t="s">
        <v>48</v>
      </c>
      <c r="BC822" s="15" t="s">
        <v>6201</v>
      </c>
      <c r="BD822" s="16" t="s">
        <v>6226</v>
      </c>
      <c r="BE822" s="16" t="s">
        <v>76</v>
      </c>
      <c r="BF822" s="16" t="s">
        <v>6226</v>
      </c>
      <c r="BG822" s="16" t="s">
        <v>76</v>
      </c>
      <c r="BH822" s="16" t="s">
        <v>74</v>
      </c>
      <c r="BK822" s="17" t="s">
        <v>65</v>
      </c>
      <c r="BL822" s="40" t="s">
        <v>6206</v>
      </c>
    </row>
    <row r="823" spans="1:64" ht="15" customHeight="1" x14ac:dyDescent="0.55000000000000004">
      <c r="A823" s="20">
        <v>1087</v>
      </c>
      <c r="B823" s="20" t="s">
        <v>3464</v>
      </c>
      <c r="C823" s="20" t="s">
        <v>3465</v>
      </c>
      <c r="D823" s="2" t="s">
        <v>51</v>
      </c>
      <c r="E823" s="2" t="s">
        <v>3391</v>
      </c>
      <c r="F823" s="2" t="s">
        <v>3395</v>
      </c>
      <c r="H823" s="3">
        <v>0</v>
      </c>
      <c r="I823" s="3">
        <v>0</v>
      </c>
      <c r="J823" s="3">
        <v>0</v>
      </c>
      <c r="K823" s="3">
        <v>1</v>
      </c>
      <c r="L823" s="3" t="s">
        <v>55</v>
      </c>
      <c r="P823" s="28">
        <v>3</v>
      </c>
      <c r="Q823" s="9"/>
      <c r="R823" s="4" t="s">
        <v>57</v>
      </c>
      <c r="U823" s="7"/>
      <c r="X823" s="27">
        <v>2</v>
      </c>
      <c r="Y823" s="12">
        <v>3116273</v>
      </c>
      <c r="Z823" s="12" t="s">
        <v>58</v>
      </c>
      <c r="AB823" s="27">
        <v>2</v>
      </c>
      <c r="AC823" s="12">
        <v>3116273</v>
      </c>
      <c r="AD823" s="12" t="s">
        <v>58</v>
      </c>
      <c r="AF823" s="26">
        <v>5</v>
      </c>
      <c r="AG823" s="13" t="s">
        <v>59</v>
      </c>
      <c r="AH823" s="13" t="s">
        <v>3466</v>
      </c>
      <c r="AI823" s="26">
        <v>5</v>
      </c>
      <c r="AJ823" s="13" t="s">
        <v>59</v>
      </c>
      <c r="AL823" s="25">
        <v>5</v>
      </c>
      <c r="AN823" s="14" t="s">
        <v>61</v>
      </c>
      <c r="AR823" s="15">
        <v>15</v>
      </c>
      <c r="AS823" s="15">
        <v>15</v>
      </c>
      <c r="AT823" s="15">
        <v>15</v>
      </c>
      <c r="AU823" s="15">
        <v>5</v>
      </c>
      <c r="AV823" s="15">
        <v>2</v>
      </c>
      <c r="AW823" s="15">
        <v>5</v>
      </c>
      <c r="AX823" s="15">
        <v>10</v>
      </c>
      <c r="BA823" s="15" t="s">
        <v>175</v>
      </c>
      <c r="BB823" s="15" t="s">
        <v>48</v>
      </c>
      <c r="BC823" s="15" t="s">
        <v>6201</v>
      </c>
      <c r="BD823" s="16" t="s">
        <v>6226</v>
      </c>
      <c r="BE823" s="16" t="s">
        <v>76</v>
      </c>
      <c r="BF823" s="16" t="s">
        <v>6226</v>
      </c>
      <c r="BG823" s="16" t="s">
        <v>76</v>
      </c>
      <c r="BH823" s="16" t="s">
        <v>74</v>
      </c>
      <c r="BK823" s="17" t="s">
        <v>65</v>
      </c>
      <c r="BL823" s="40" t="s">
        <v>6206</v>
      </c>
    </row>
    <row r="824" spans="1:64" ht="15" customHeight="1" x14ac:dyDescent="0.55000000000000004">
      <c r="A824" s="20">
        <v>1088</v>
      </c>
      <c r="B824" s="20" t="s">
        <v>3467</v>
      </c>
      <c r="C824" s="20" t="s">
        <v>3468</v>
      </c>
      <c r="D824" s="2" t="s">
        <v>51</v>
      </c>
      <c r="E824" s="2" t="s">
        <v>3391</v>
      </c>
      <c r="F824" s="2" t="s">
        <v>3395</v>
      </c>
      <c r="G824" s="2" t="s">
        <v>3469</v>
      </c>
      <c r="H824" s="3">
        <v>0</v>
      </c>
      <c r="I824" s="3">
        <v>0</v>
      </c>
      <c r="J824" s="3">
        <v>0</v>
      </c>
      <c r="K824" s="3">
        <v>1</v>
      </c>
      <c r="L824" s="3" t="s">
        <v>55</v>
      </c>
      <c r="P824" s="28">
        <v>3</v>
      </c>
      <c r="Q824" s="9"/>
      <c r="R824" s="4" t="s">
        <v>57</v>
      </c>
      <c r="U824" s="7"/>
      <c r="X824" s="27">
        <v>2</v>
      </c>
      <c r="Y824" s="12">
        <v>1536262</v>
      </c>
      <c r="Z824" s="12" t="s">
        <v>58</v>
      </c>
      <c r="AB824" s="27">
        <v>2</v>
      </c>
      <c r="AC824" s="12">
        <v>1536262</v>
      </c>
      <c r="AD824" s="12" t="s">
        <v>58</v>
      </c>
      <c r="AF824" s="26">
        <v>4</v>
      </c>
      <c r="AG824" s="13" t="s">
        <v>59</v>
      </c>
      <c r="AI824" s="26">
        <v>4</v>
      </c>
      <c r="AJ824" s="13" t="s">
        <v>59</v>
      </c>
      <c r="AL824" s="25">
        <v>5</v>
      </c>
      <c r="AN824" s="14" t="s">
        <v>61</v>
      </c>
      <c r="AR824" s="15">
        <v>14</v>
      </c>
      <c r="AS824" s="15">
        <v>14</v>
      </c>
      <c r="AT824" s="15">
        <v>14</v>
      </c>
      <c r="AU824" s="15">
        <v>4</v>
      </c>
      <c r="AV824" s="15">
        <v>2</v>
      </c>
      <c r="AW824" s="15">
        <v>5</v>
      </c>
      <c r="AX824" s="15">
        <v>9</v>
      </c>
      <c r="BA824" s="15" t="s">
        <v>175</v>
      </c>
      <c r="BB824" s="15" t="s">
        <v>48</v>
      </c>
      <c r="BC824" s="15" t="s">
        <v>6201</v>
      </c>
      <c r="BD824" s="16" t="s">
        <v>6226</v>
      </c>
      <c r="BE824" s="16" t="s">
        <v>76</v>
      </c>
      <c r="BF824" s="16" t="s">
        <v>6226</v>
      </c>
      <c r="BG824" s="16" t="s">
        <v>76</v>
      </c>
      <c r="BH824" s="16" t="s">
        <v>74</v>
      </c>
      <c r="BK824" s="17" t="s">
        <v>65</v>
      </c>
      <c r="BL824" s="40" t="s">
        <v>6206</v>
      </c>
    </row>
    <row r="825" spans="1:64" ht="15" customHeight="1" x14ac:dyDescent="0.55000000000000004">
      <c r="A825" s="20">
        <v>1089</v>
      </c>
      <c r="B825" s="20" t="s">
        <v>3470</v>
      </c>
      <c r="C825" s="20" t="s">
        <v>3471</v>
      </c>
      <c r="D825" s="2" t="s">
        <v>51</v>
      </c>
      <c r="E825" s="2" t="s">
        <v>3391</v>
      </c>
      <c r="F825" s="2" t="s">
        <v>3395</v>
      </c>
      <c r="H825" s="3">
        <v>0</v>
      </c>
      <c r="I825" s="3">
        <v>0</v>
      </c>
      <c r="J825" s="3">
        <v>0</v>
      </c>
      <c r="K825" s="3">
        <v>1</v>
      </c>
      <c r="L825" s="3" t="s">
        <v>55</v>
      </c>
      <c r="P825" s="28">
        <v>4</v>
      </c>
      <c r="Q825" s="9"/>
      <c r="R825" s="4" t="s">
        <v>57</v>
      </c>
      <c r="U825" s="7"/>
      <c r="X825" s="27">
        <v>4</v>
      </c>
      <c r="Y825" s="12">
        <v>245158</v>
      </c>
      <c r="Z825" s="12" t="s">
        <v>58</v>
      </c>
      <c r="AB825" s="27">
        <v>4</v>
      </c>
      <c r="AC825" s="12">
        <v>245158</v>
      </c>
      <c r="AD825" s="12" t="s">
        <v>58</v>
      </c>
      <c r="AF825" s="26">
        <v>4</v>
      </c>
      <c r="AG825" s="13" t="s">
        <v>59</v>
      </c>
      <c r="AI825" s="26">
        <v>4</v>
      </c>
      <c r="AJ825" s="13" t="s">
        <v>59</v>
      </c>
      <c r="AL825" s="25">
        <v>5</v>
      </c>
      <c r="AN825" s="14" t="s">
        <v>61</v>
      </c>
      <c r="AR825" s="15">
        <v>17</v>
      </c>
      <c r="AS825" s="15">
        <v>17</v>
      </c>
      <c r="AT825" s="15">
        <v>17</v>
      </c>
      <c r="AU825" s="15">
        <v>4</v>
      </c>
      <c r="AV825" s="15">
        <v>4</v>
      </c>
      <c r="AW825" s="15">
        <v>8</v>
      </c>
      <c r="AX825" s="15">
        <v>9</v>
      </c>
      <c r="AY825" s="15" t="s">
        <v>45</v>
      </c>
      <c r="BA825" s="15" t="s">
        <v>175</v>
      </c>
      <c r="BC825" s="15" t="s">
        <v>6138</v>
      </c>
      <c r="BD825" s="16" t="s">
        <v>6226</v>
      </c>
      <c r="BE825" s="16" t="s">
        <v>76</v>
      </c>
      <c r="BF825" s="16" t="s">
        <v>6226</v>
      </c>
      <c r="BG825" s="16" t="s">
        <v>76</v>
      </c>
      <c r="BH825" s="16" t="s">
        <v>74</v>
      </c>
      <c r="BK825" s="17" t="s">
        <v>65</v>
      </c>
      <c r="BL825" s="40" t="s">
        <v>6206</v>
      </c>
    </row>
    <row r="826" spans="1:64" ht="15" customHeight="1" x14ac:dyDescent="0.55000000000000004">
      <c r="A826" s="20">
        <v>1090</v>
      </c>
      <c r="B826" s="20" t="s">
        <v>3472</v>
      </c>
      <c r="C826" s="20" t="s">
        <v>3473</v>
      </c>
      <c r="D826" s="2" t="s">
        <v>51</v>
      </c>
      <c r="E826" s="2" t="s">
        <v>3391</v>
      </c>
      <c r="F826" s="2" t="s">
        <v>3474</v>
      </c>
      <c r="H826" s="3">
        <v>0</v>
      </c>
      <c r="I826" s="3">
        <v>0</v>
      </c>
      <c r="J826" s="3">
        <v>0</v>
      </c>
      <c r="K826" s="3">
        <v>1</v>
      </c>
      <c r="L826" s="3" t="s">
        <v>55</v>
      </c>
      <c r="P826" s="28">
        <v>5</v>
      </c>
      <c r="Q826" s="9"/>
      <c r="R826" s="4" t="s">
        <v>57</v>
      </c>
      <c r="U826" s="7"/>
      <c r="X826" s="27">
        <v>5</v>
      </c>
      <c r="Y826" s="12">
        <v>49370</v>
      </c>
      <c r="Z826" s="12" t="s">
        <v>58</v>
      </c>
      <c r="AB826" s="27">
        <v>5</v>
      </c>
      <c r="AC826" s="12">
        <v>49370</v>
      </c>
      <c r="AD826" s="12" t="s">
        <v>58</v>
      </c>
      <c r="AF826" s="26">
        <v>4</v>
      </c>
      <c r="AG826" s="13" t="s">
        <v>59</v>
      </c>
      <c r="AI826" s="26">
        <v>4</v>
      </c>
      <c r="AJ826" s="13" t="s">
        <v>59</v>
      </c>
      <c r="AL826" s="25">
        <v>4</v>
      </c>
      <c r="AN826" s="14" t="s">
        <v>61</v>
      </c>
      <c r="AR826" s="15">
        <v>18</v>
      </c>
      <c r="AS826" s="15">
        <v>18</v>
      </c>
      <c r="AT826" s="15">
        <v>18</v>
      </c>
      <c r="AU826" s="15">
        <v>4</v>
      </c>
      <c r="AV826" s="15">
        <v>5</v>
      </c>
      <c r="AW826" s="15">
        <v>10</v>
      </c>
      <c r="AX826" s="15">
        <v>8</v>
      </c>
      <c r="AY826" s="15" t="s">
        <v>45</v>
      </c>
      <c r="AZ826" s="15" t="s">
        <v>63</v>
      </c>
      <c r="BC826" s="15" t="s">
        <v>6138</v>
      </c>
      <c r="BD826" s="16" t="s">
        <v>6226</v>
      </c>
      <c r="BE826" s="16" t="s">
        <v>76</v>
      </c>
      <c r="BF826" s="16" t="s">
        <v>6226</v>
      </c>
      <c r="BG826" s="16" t="s">
        <v>76</v>
      </c>
      <c r="BH826" s="16" t="s">
        <v>74</v>
      </c>
      <c r="BK826" s="17" t="s">
        <v>65</v>
      </c>
      <c r="BL826" s="40" t="s">
        <v>6206</v>
      </c>
    </row>
    <row r="827" spans="1:64" ht="15" customHeight="1" x14ac:dyDescent="0.55000000000000004">
      <c r="A827" s="20">
        <v>1091</v>
      </c>
      <c r="B827" s="20" t="s">
        <v>3475</v>
      </c>
      <c r="C827" s="20" t="s">
        <v>3476</v>
      </c>
      <c r="D827" s="2" t="s">
        <v>51</v>
      </c>
      <c r="E827" s="2" t="s">
        <v>3391</v>
      </c>
      <c r="F827" s="2" t="s">
        <v>3477</v>
      </c>
      <c r="H827" s="3">
        <v>0</v>
      </c>
      <c r="I827" s="3">
        <v>0</v>
      </c>
      <c r="J827" s="3">
        <v>1</v>
      </c>
      <c r="K827" s="3">
        <v>1</v>
      </c>
      <c r="L827" s="3" t="s">
        <v>55</v>
      </c>
      <c r="P827" s="28">
        <v>4</v>
      </c>
      <c r="Q827" s="9"/>
      <c r="R827" s="4" t="s">
        <v>90</v>
      </c>
      <c r="U827" s="7"/>
      <c r="X827" s="27">
        <v>2</v>
      </c>
      <c r="Y827" s="12">
        <v>1071830</v>
      </c>
      <c r="Z827" s="12" t="s">
        <v>69</v>
      </c>
      <c r="AB827" s="27">
        <v>2</v>
      </c>
      <c r="AC827" s="12">
        <v>1071830</v>
      </c>
      <c r="AD827" s="12" t="s">
        <v>69</v>
      </c>
      <c r="AF827" s="26">
        <v>4</v>
      </c>
      <c r="AG827" s="13" t="s">
        <v>70</v>
      </c>
      <c r="AI827" s="26">
        <v>4</v>
      </c>
      <c r="AJ827" s="13" t="s">
        <v>70</v>
      </c>
      <c r="AK827" s="13" t="s">
        <v>3478</v>
      </c>
      <c r="AL827" s="25">
        <v>5</v>
      </c>
      <c r="AN827" s="14" t="s">
        <v>59</v>
      </c>
      <c r="AO827" s="14" t="s">
        <v>3479</v>
      </c>
      <c r="AR827" s="15">
        <v>15</v>
      </c>
      <c r="AS827" s="15">
        <v>15</v>
      </c>
      <c r="AT827" s="15">
        <v>15</v>
      </c>
      <c r="AU827" s="15">
        <v>4</v>
      </c>
      <c r="AV827" s="15">
        <v>2</v>
      </c>
      <c r="AW827" s="15">
        <v>6</v>
      </c>
      <c r="AX827" s="15">
        <v>9</v>
      </c>
      <c r="BA827" s="15" t="s">
        <v>175</v>
      </c>
      <c r="BC827" s="15" t="s">
        <v>6201</v>
      </c>
      <c r="BD827" s="16" t="s">
        <v>6226</v>
      </c>
      <c r="BE827" s="16" t="s">
        <v>6342</v>
      </c>
      <c r="BF827" s="16" t="s">
        <v>6226</v>
      </c>
      <c r="BG827" s="16" t="s">
        <v>6440</v>
      </c>
      <c r="BH827" s="16" t="s">
        <v>64</v>
      </c>
      <c r="BI827" s="16" t="s">
        <v>75</v>
      </c>
      <c r="BK827" s="17" t="s">
        <v>65</v>
      </c>
      <c r="BL827" s="40" t="s">
        <v>6206</v>
      </c>
    </row>
    <row r="828" spans="1:64" ht="15" customHeight="1" x14ac:dyDescent="0.55000000000000004">
      <c r="A828" s="20">
        <v>1092</v>
      </c>
      <c r="B828" s="20" t="s">
        <v>3480</v>
      </c>
      <c r="C828" s="20" t="s">
        <v>3481</v>
      </c>
      <c r="D828" s="2" t="s">
        <v>51</v>
      </c>
      <c r="E828" s="2" t="s">
        <v>3391</v>
      </c>
      <c r="F828" s="2" t="s">
        <v>3477</v>
      </c>
      <c r="H828" s="3">
        <v>0</v>
      </c>
      <c r="I828" s="3">
        <v>0</v>
      </c>
      <c r="J828" s="3">
        <v>0</v>
      </c>
      <c r="K828" s="3">
        <v>1</v>
      </c>
      <c r="L828" s="3" t="s">
        <v>55</v>
      </c>
      <c r="P828" s="28">
        <v>4</v>
      </c>
      <c r="Q828" s="9"/>
      <c r="R828" s="4" t="s">
        <v>57</v>
      </c>
      <c r="U828" s="7"/>
      <c r="X828" s="27">
        <v>4</v>
      </c>
      <c r="Y828" s="12">
        <v>263022</v>
      </c>
      <c r="Z828" s="12" t="s">
        <v>58</v>
      </c>
      <c r="AB828" s="27">
        <v>4</v>
      </c>
      <c r="AC828" s="12">
        <v>263022</v>
      </c>
      <c r="AD828" s="12" t="s">
        <v>58</v>
      </c>
      <c r="AF828" s="26">
        <v>4</v>
      </c>
      <c r="AG828" s="13" t="s">
        <v>59</v>
      </c>
      <c r="AI828" s="26">
        <v>4</v>
      </c>
      <c r="AJ828" s="13" t="s">
        <v>59</v>
      </c>
      <c r="AL828" s="25">
        <v>5</v>
      </c>
      <c r="AN828" s="14" t="s">
        <v>61</v>
      </c>
      <c r="AR828" s="15">
        <v>17</v>
      </c>
      <c r="AS828" s="15">
        <v>17</v>
      </c>
      <c r="AT828" s="15">
        <v>17</v>
      </c>
      <c r="AU828" s="15">
        <v>4</v>
      </c>
      <c r="AV828" s="15">
        <v>4</v>
      </c>
      <c r="AW828" s="15">
        <v>8</v>
      </c>
      <c r="AX828" s="15">
        <v>9</v>
      </c>
      <c r="AY828" s="15" t="s">
        <v>45</v>
      </c>
      <c r="BA828" s="15" t="s">
        <v>175</v>
      </c>
      <c r="BC828" s="15" t="s">
        <v>6138</v>
      </c>
      <c r="BD828" s="16" t="s">
        <v>6226</v>
      </c>
      <c r="BE828" s="16" t="s">
        <v>76</v>
      </c>
      <c r="BF828" s="16" t="s">
        <v>6226</v>
      </c>
      <c r="BG828" s="16" t="s">
        <v>76</v>
      </c>
      <c r="BH828" s="16" t="s">
        <v>74</v>
      </c>
      <c r="BK828" s="17" t="s">
        <v>65</v>
      </c>
      <c r="BL828" s="40" t="s">
        <v>6206</v>
      </c>
    </row>
    <row r="829" spans="1:64" ht="15" customHeight="1" x14ac:dyDescent="0.55000000000000004">
      <c r="A829" s="20">
        <v>1093</v>
      </c>
      <c r="B829" s="20" t="s">
        <v>3482</v>
      </c>
      <c r="C829" s="20" t="s">
        <v>3483</v>
      </c>
      <c r="D829" s="2" t="s">
        <v>51</v>
      </c>
      <c r="E829" s="2" t="s">
        <v>3391</v>
      </c>
      <c r="F829" s="2" t="s">
        <v>3477</v>
      </c>
      <c r="H829" s="3">
        <v>0</v>
      </c>
      <c r="I829" s="3">
        <v>0</v>
      </c>
      <c r="J829" s="3">
        <v>0</v>
      </c>
      <c r="K829" s="3">
        <v>1</v>
      </c>
      <c r="L829" s="3" t="s">
        <v>55</v>
      </c>
      <c r="P829" s="28">
        <v>4</v>
      </c>
      <c r="Q829" s="9"/>
      <c r="R829" s="4" t="s">
        <v>57</v>
      </c>
      <c r="U829" s="7"/>
      <c r="X829" s="27">
        <v>4</v>
      </c>
      <c r="Y829" s="12">
        <v>175237</v>
      </c>
      <c r="Z829" s="12" t="s">
        <v>58</v>
      </c>
      <c r="AB829" s="27">
        <v>4</v>
      </c>
      <c r="AC829" s="12">
        <v>175237</v>
      </c>
      <c r="AD829" s="12" t="s">
        <v>58</v>
      </c>
      <c r="AF829" s="26">
        <v>4</v>
      </c>
      <c r="AG829" s="13" t="s">
        <v>59</v>
      </c>
      <c r="AI829" s="26">
        <v>4</v>
      </c>
      <c r="AJ829" s="13" t="s">
        <v>59</v>
      </c>
      <c r="AL829" s="25">
        <v>5</v>
      </c>
      <c r="AN829" s="14" t="s">
        <v>61</v>
      </c>
      <c r="AR829" s="15">
        <v>17</v>
      </c>
      <c r="AS829" s="15">
        <v>17</v>
      </c>
      <c r="AT829" s="15">
        <v>17</v>
      </c>
      <c r="AU829" s="15">
        <v>4</v>
      </c>
      <c r="AV829" s="15">
        <v>4</v>
      </c>
      <c r="AW829" s="15">
        <v>8</v>
      </c>
      <c r="AX829" s="15">
        <v>9</v>
      </c>
      <c r="AY829" s="15" t="s">
        <v>45</v>
      </c>
      <c r="BA829" s="15" t="s">
        <v>175</v>
      </c>
      <c r="BC829" s="15" t="s">
        <v>6138</v>
      </c>
      <c r="BD829" s="16" t="s">
        <v>6226</v>
      </c>
      <c r="BE829" s="16" t="s">
        <v>76</v>
      </c>
      <c r="BF829" s="16" t="s">
        <v>6226</v>
      </c>
      <c r="BG829" s="16" t="s">
        <v>76</v>
      </c>
      <c r="BH829" s="16" t="s">
        <v>74</v>
      </c>
      <c r="BK829" s="17" t="s">
        <v>65</v>
      </c>
      <c r="BL829" s="40" t="s">
        <v>6206</v>
      </c>
    </row>
    <row r="830" spans="1:64" ht="15" customHeight="1" x14ac:dyDescent="0.55000000000000004">
      <c r="A830" s="20">
        <v>1094</v>
      </c>
      <c r="B830" s="20" t="s">
        <v>3484</v>
      </c>
      <c r="C830" s="20" t="s">
        <v>3485</v>
      </c>
      <c r="D830" s="2" t="s">
        <v>51</v>
      </c>
      <c r="E830" s="2" t="s">
        <v>3391</v>
      </c>
      <c r="F830" s="2" t="s">
        <v>3477</v>
      </c>
      <c r="H830" s="3">
        <v>0</v>
      </c>
      <c r="I830" s="3">
        <v>0</v>
      </c>
      <c r="J830" s="3">
        <v>0</v>
      </c>
      <c r="K830" s="3">
        <v>1</v>
      </c>
      <c r="L830" s="3" t="s">
        <v>55</v>
      </c>
      <c r="P830" s="28">
        <v>3</v>
      </c>
      <c r="Q830" s="9"/>
      <c r="R830" s="4" t="s">
        <v>57</v>
      </c>
      <c r="U830" s="7"/>
      <c r="X830" s="27">
        <v>4</v>
      </c>
      <c r="Y830" s="12">
        <v>198937</v>
      </c>
      <c r="Z830" s="12" t="s">
        <v>58</v>
      </c>
      <c r="AB830" s="27">
        <v>4</v>
      </c>
      <c r="AC830" s="12">
        <v>198937</v>
      </c>
      <c r="AD830" s="12" t="s">
        <v>58</v>
      </c>
      <c r="AF830" s="26">
        <v>4</v>
      </c>
      <c r="AG830" s="13" t="s">
        <v>59</v>
      </c>
      <c r="AI830" s="26">
        <v>4</v>
      </c>
      <c r="AJ830" s="13" t="s">
        <v>59</v>
      </c>
      <c r="AL830" s="25">
        <v>4</v>
      </c>
      <c r="AN830" s="14" t="s">
        <v>61</v>
      </c>
      <c r="AR830" s="15">
        <v>15</v>
      </c>
      <c r="AS830" s="15">
        <v>15</v>
      </c>
      <c r="AT830" s="15">
        <v>15</v>
      </c>
      <c r="AU830" s="15">
        <v>4</v>
      </c>
      <c r="AV830" s="15">
        <v>4</v>
      </c>
      <c r="AW830" s="15">
        <v>7</v>
      </c>
      <c r="AX830" s="15">
        <v>8</v>
      </c>
      <c r="BA830" s="15" t="s">
        <v>175</v>
      </c>
      <c r="BC830" s="15" t="s">
        <v>6201</v>
      </c>
      <c r="BD830" s="16" t="s">
        <v>6226</v>
      </c>
      <c r="BE830" s="16" t="s">
        <v>6241</v>
      </c>
      <c r="BF830" s="16" t="s">
        <v>6226</v>
      </c>
      <c r="BG830" s="16" t="s">
        <v>6241</v>
      </c>
      <c r="BH830" s="16" t="s">
        <v>64</v>
      </c>
      <c r="BK830" s="17" t="s">
        <v>65</v>
      </c>
      <c r="BL830" s="40" t="s">
        <v>6208</v>
      </c>
    </row>
    <row r="831" spans="1:64" ht="15" customHeight="1" x14ac:dyDescent="0.55000000000000004">
      <c r="A831" s="20">
        <v>1095</v>
      </c>
      <c r="B831" s="20" t="s">
        <v>3486</v>
      </c>
      <c r="C831" s="20" t="s">
        <v>3487</v>
      </c>
      <c r="D831" s="2" t="s">
        <v>51</v>
      </c>
      <c r="E831" s="2" t="s">
        <v>3391</v>
      </c>
      <c r="F831" s="2" t="s">
        <v>3488</v>
      </c>
      <c r="G831" s="2" t="s">
        <v>93</v>
      </c>
      <c r="H831" s="3">
        <v>0</v>
      </c>
      <c r="I831" s="3">
        <v>0</v>
      </c>
      <c r="J831" s="3">
        <v>0</v>
      </c>
      <c r="K831" s="3">
        <v>1</v>
      </c>
      <c r="L831" s="3" t="s">
        <v>55</v>
      </c>
      <c r="P831" s="28">
        <v>5</v>
      </c>
      <c r="Q831" s="9"/>
      <c r="R831" s="4" t="s">
        <v>57</v>
      </c>
      <c r="U831" s="7"/>
      <c r="X831" s="27">
        <v>5</v>
      </c>
      <c r="Y831" s="12">
        <v>212</v>
      </c>
      <c r="Z831" s="12" t="s">
        <v>58</v>
      </c>
      <c r="AB831" s="27">
        <v>5</v>
      </c>
      <c r="AC831" s="12">
        <v>212</v>
      </c>
      <c r="AD831" s="12" t="s">
        <v>58</v>
      </c>
      <c r="AF831" s="26">
        <v>4</v>
      </c>
      <c r="AG831" s="13" t="s">
        <v>59</v>
      </c>
      <c r="AI831" s="26">
        <v>4</v>
      </c>
      <c r="AJ831" s="13" t="s">
        <v>59</v>
      </c>
      <c r="AL831" s="25">
        <v>3</v>
      </c>
      <c r="AN831" s="14" t="s">
        <v>61</v>
      </c>
      <c r="AR831" s="15">
        <v>17</v>
      </c>
      <c r="AS831" s="15">
        <v>17</v>
      </c>
      <c r="AT831" s="15">
        <v>17</v>
      </c>
      <c r="AU831" s="15">
        <v>4</v>
      </c>
      <c r="AV831" s="15">
        <v>5</v>
      </c>
      <c r="AW831" s="15">
        <v>10</v>
      </c>
      <c r="AX831" s="15">
        <v>7</v>
      </c>
      <c r="AY831" s="15" t="s">
        <v>45</v>
      </c>
      <c r="AZ831" s="15" t="s">
        <v>63</v>
      </c>
      <c r="BC831" s="15" t="s">
        <v>6138</v>
      </c>
      <c r="BD831" s="16" t="s">
        <v>6226</v>
      </c>
      <c r="BE831" s="16" t="s">
        <v>6241</v>
      </c>
      <c r="BF831" s="16" t="s">
        <v>6226</v>
      </c>
      <c r="BG831" s="16" t="s">
        <v>6241</v>
      </c>
      <c r="BH831" s="16" t="s">
        <v>64</v>
      </c>
      <c r="BK831" s="17" t="s">
        <v>65</v>
      </c>
      <c r="BL831" s="40" t="s">
        <v>6209</v>
      </c>
    </row>
    <row r="832" spans="1:64" ht="15" customHeight="1" x14ac:dyDescent="0.55000000000000004">
      <c r="A832" s="20">
        <v>1097</v>
      </c>
      <c r="B832" s="20" t="s">
        <v>3489</v>
      </c>
      <c r="C832" s="20" t="s">
        <v>3490</v>
      </c>
      <c r="D832" s="2" t="s">
        <v>51</v>
      </c>
      <c r="E832" s="2" t="s">
        <v>3391</v>
      </c>
      <c r="F832" s="2" t="s">
        <v>3488</v>
      </c>
      <c r="H832" s="3">
        <v>0</v>
      </c>
      <c r="I832" s="3">
        <v>0</v>
      </c>
      <c r="J832" s="3">
        <v>0</v>
      </c>
      <c r="K832" s="3">
        <v>1</v>
      </c>
      <c r="L832" s="3" t="s">
        <v>55</v>
      </c>
      <c r="P832" s="28">
        <v>4</v>
      </c>
      <c r="Q832" s="9"/>
      <c r="R832" s="4" t="s">
        <v>57</v>
      </c>
      <c r="U832" s="7"/>
      <c r="X832" s="27">
        <v>5</v>
      </c>
      <c r="Y832" s="12">
        <v>15621</v>
      </c>
      <c r="Z832" s="12" t="s">
        <v>58</v>
      </c>
      <c r="AB832" s="27">
        <v>5</v>
      </c>
      <c r="AC832" s="12">
        <v>15621</v>
      </c>
      <c r="AD832" s="12" t="s">
        <v>58</v>
      </c>
      <c r="AF832" s="26">
        <v>3</v>
      </c>
      <c r="AG832" s="13" t="s">
        <v>59</v>
      </c>
      <c r="AI832" s="26">
        <v>3</v>
      </c>
      <c r="AJ832" s="13" t="s">
        <v>59</v>
      </c>
      <c r="AL832" s="25">
        <v>4</v>
      </c>
      <c r="AN832" s="14" t="s">
        <v>61</v>
      </c>
      <c r="AR832" s="15">
        <v>16</v>
      </c>
      <c r="AS832" s="15">
        <v>16</v>
      </c>
      <c r="AT832" s="15">
        <v>16</v>
      </c>
      <c r="AU832" s="15">
        <v>3</v>
      </c>
      <c r="AV832" s="15">
        <v>5</v>
      </c>
      <c r="AW832" s="15">
        <v>9</v>
      </c>
      <c r="AX832" s="15">
        <v>7</v>
      </c>
      <c r="AZ832" s="15" t="s">
        <v>63</v>
      </c>
      <c r="BC832" s="15" t="s">
        <v>6202</v>
      </c>
      <c r="BD832" s="16" t="s">
        <v>6226</v>
      </c>
      <c r="BE832" s="16" t="s">
        <v>6241</v>
      </c>
      <c r="BF832" s="16" t="s">
        <v>6226</v>
      </c>
      <c r="BG832" s="16" t="s">
        <v>6241</v>
      </c>
      <c r="BH832" s="16" t="s">
        <v>64</v>
      </c>
      <c r="BK832" s="17" t="s">
        <v>65</v>
      </c>
      <c r="BL832" s="40" t="s">
        <v>6206</v>
      </c>
    </row>
    <row r="833" spans="1:64" ht="15" customHeight="1" x14ac:dyDescent="0.55000000000000004">
      <c r="A833" s="20">
        <v>1098</v>
      </c>
      <c r="B833" s="20" t="s">
        <v>3491</v>
      </c>
      <c r="C833" s="20" t="s">
        <v>3492</v>
      </c>
      <c r="D833" s="2" t="s">
        <v>51</v>
      </c>
      <c r="E833" s="2" t="s">
        <v>3391</v>
      </c>
      <c r="F833" s="2" t="s">
        <v>3493</v>
      </c>
      <c r="H833" s="3">
        <v>0</v>
      </c>
      <c r="I833" s="3">
        <v>0</v>
      </c>
      <c r="J833" s="3">
        <v>1</v>
      </c>
      <c r="K833" s="3">
        <v>1</v>
      </c>
      <c r="L833" s="3" t="s">
        <v>55</v>
      </c>
      <c r="P833" s="28">
        <v>2</v>
      </c>
      <c r="Q833" s="9"/>
      <c r="R833" s="4" t="s">
        <v>90</v>
      </c>
      <c r="U833" s="7"/>
      <c r="X833" s="27">
        <v>1</v>
      </c>
      <c r="Y833" s="12">
        <v>6026541</v>
      </c>
      <c r="Z833" s="12" t="s">
        <v>69</v>
      </c>
      <c r="AB833" s="27">
        <v>1</v>
      </c>
      <c r="AC833" s="12">
        <v>6026541</v>
      </c>
      <c r="AD833" s="12" t="s">
        <v>69</v>
      </c>
      <c r="AF833" s="26">
        <v>4</v>
      </c>
      <c r="AG833" s="13" t="s">
        <v>70</v>
      </c>
      <c r="AI833" s="26">
        <v>4</v>
      </c>
      <c r="AJ833" s="13" t="s">
        <v>70</v>
      </c>
      <c r="AK833" s="13" t="s">
        <v>3414</v>
      </c>
      <c r="AL833" s="25">
        <v>4</v>
      </c>
      <c r="AN833" s="14" t="s">
        <v>59</v>
      </c>
      <c r="AO833" s="14" t="s">
        <v>3494</v>
      </c>
      <c r="AR833" s="15">
        <v>11</v>
      </c>
      <c r="AS833" s="15">
        <v>11</v>
      </c>
      <c r="AT833" s="15">
        <v>11</v>
      </c>
      <c r="AU833" s="15">
        <v>4</v>
      </c>
      <c r="AV833" s="15">
        <v>1</v>
      </c>
      <c r="AW833" s="15">
        <v>3</v>
      </c>
      <c r="AX833" s="15">
        <v>8</v>
      </c>
      <c r="BD833" s="16" t="s">
        <v>6226</v>
      </c>
      <c r="BE833" s="16" t="s">
        <v>76</v>
      </c>
      <c r="BF833" s="16" t="s">
        <v>6226</v>
      </c>
      <c r="BG833" s="16" t="s">
        <v>76</v>
      </c>
      <c r="BH833" s="16" t="s">
        <v>74</v>
      </c>
      <c r="BK833" s="17" t="s">
        <v>65</v>
      </c>
      <c r="BL833" s="40" t="s">
        <v>6206</v>
      </c>
    </row>
    <row r="834" spans="1:64" ht="15" customHeight="1" x14ac:dyDescent="0.55000000000000004">
      <c r="A834" s="20">
        <v>1099</v>
      </c>
      <c r="B834" s="20" t="s">
        <v>3495</v>
      </c>
      <c r="C834" s="20" t="s">
        <v>3496</v>
      </c>
      <c r="D834" s="2" t="s">
        <v>51</v>
      </c>
      <c r="E834" s="2" t="s">
        <v>3391</v>
      </c>
      <c r="F834" s="2" t="s">
        <v>3493</v>
      </c>
      <c r="H834" s="3">
        <v>0</v>
      </c>
      <c r="I834" s="3">
        <v>0</v>
      </c>
      <c r="J834" s="3">
        <v>0</v>
      </c>
      <c r="K834" s="3">
        <v>1</v>
      </c>
      <c r="L834" s="3" t="s">
        <v>55</v>
      </c>
      <c r="P834" s="28">
        <v>4</v>
      </c>
      <c r="Q834" s="9"/>
      <c r="R834" s="4" t="s">
        <v>57</v>
      </c>
      <c r="U834" s="7"/>
      <c r="X834" s="27">
        <v>4</v>
      </c>
      <c r="Y834" s="12">
        <v>107795</v>
      </c>
      <c r="Z834" s="12" t="s">
        <v>58</v>
      </c>
      <c r="AB834" s="27">
        <v>4</v>
      </c>
      <c r="AC834" s="12">
        <v>107795</v>
      </c>
      <c r="AD834" s="12" t="s">
        <v>58</v>
      </c>
      <c r="AF834" s="26">
        <v>3</v>
      </c>
      <c r="AG834" s="13" t="s">
        <v>59</v>
      </c>
      <c r="AI834" s="26">
        <v>3</v>
      </c>
      <c r="AJ834" s="13" t="s">
        <v>59</v>
      </c>
      <c r="AL834" s="25">
        <v>4</v>
      </c>
      <c r="AN834" s="14" t="s">
        <v>61</v>
      </c>
      <c r="AR834" s="15">
        <v>15</v>
      </c>
      <c r="AS834" s="15">
        <v>15</v>
      </c>
      <c r="AT834" s="15">
        <v>15</v>
      </c>
      <c r="AU834" s="15">
        <v>3</v>
      </c>
      <c r="AV834" s="15">
        <v>4</v>
      </c>
      <c r="AW834" s="15">
        <v>8</v>
      </c>
      <c r="AX834" s="15">
        <v>7</v>
      </c>
      <c r="AZ834" s="15" t="s">
        <v>63</v>
      </c>
      <c r="BC834" s="15" t="s">
        <v>6202</v>
      </c>
      <c r="BD834" s="16" t="s">
        <v>6226</v>
      </c>
      <c r="BE834" s="16" t="s">
        <v>6241</v>
      </c>
      <c r="BF834" s="16" t="s">
        <v>6226</v>
      </c>
      <c r="BG834" s="16" t="s">
        <v>6241</v>
      </c>
      <c r="BH834" s="16" t="s">
        <v>64</v>
      </c>
      <c r="BK834" s="17" t="s">
        <v>65</v>
      </c>
      <c r="BL834" s="40" t="s">
        <v>6206</v>
      </c>
    </row>
    <row r="835" spans="1:64" ht="15" customHeight="1" x14ac:dyDescent="0.55000000000000004">
      <c r="A835" s="20">
        <v>1100</v>
      </c>
      <c r="B835" s="20" t="s">
        <v>3497</v>
      </c>
      <c r="C835" s="20" t="s">
        <v>3498</v>
      </c>
      <c r="D835" s="2" t="s">
        <v>51</v>
      </c>
      <c r="E835" s="2" t="s">
        <v>3391</v>
      </c>
      <c r="F835" s="2" t="s">
        <v>3493</v>
      </c>
      <c r="H835" s="3">
        <v>0</v>
      </c>
      <c r="I835" s="3">
        <v>0</v>
      </c>
      <c r="J835" s="3">
        <v>0</v>
      </c>
      <c r="K835" s="3">
        <v>1</v>
      </c>
      <c r="L835" s="3" t="s">
        <v>55</v>
      </c>
      <c r="P835" s="28">
        <v>3</v>
      </c>
      <c r="Q835" s="9"/>
      <c r="R835" s="4" t="s">
        <v>57</v>
      </c>
      <c r="U835" s="7"/>
      <c r="X835" s="27">
        <v>4</v>
      </c>
      <c r="Y835" s="12">
        <v>166348</v>
      </c>
      <c r="Z835" s="12" t="s">
        <v>58</v>
      </c>
      <c r="AB835" s="27">
        <v>4</v>
      </c>
      <c r="AC835" s="12">
        <v>166348</v>
      </c>
      <c r="AD835" s="12" t="s">
        <v>58</v>
      </c>
      <c r="AF835" s="26">
        <v>4</v>
      </c>
      <c r="AG835" s="13" t="s">
        <v>59</v>
      </c>
      <c r="AH835" s="13" t="s">
        <v>1373</v>
      </c>
      <c r="AI835" s="26">
        <v>4</v>
      </c>
      <c r="AJ835" s="13" t="s">
        <v>59</v>
      </c>
      <c r="AL835" s="25">
        <v>4</v>
      </c>
      <c r="AN835" s="14" t="s">
        <v>61</v>
      </c>
      <c r="AR835" s="15">
        <v>15</v>
      </c>
      <c r="AS835" s="15">
        <v>15</v>
      </c>
      <c r="AT835" s="15">
        <v>15</v>
      </c>
      <c r="AU835" s="15">
        <v>4</v>
      </c>
      <c r="AV835" s="15">
        <v>4</v>
      </c>
      <c r="AW835" s="15">
        <v>7</v>
      </c>
      <c r="AX835" s="15">
        <v>8</v>
      </c>
      <c r="BA835" s="15" t="s">
        <v>175</v>
      </c>
      <c r="BC835" s="15" t="s">
        <v>6201</v>
      </c>
      <c r="BD835" s="16" t="s">
        <v>6226</v>
      </c>
      <c r="BE835" s="16" t="s">
        <v>6241</v>
      </c>
      <c r="BF835" s="16" t="s">
        <v>6226</v>
      </c>
      <c r="BG835" s="16" t="s">
        <v>6241</v>
      </c>
      <c r="BH835" s="16" t="s">
        <v>64</v>
      </c>
      <c r="BK835" s="17" t="s">
        <v>65</v>
      </c>
      <c r="BL835" s="40" t="s">
        <v>6206</v>
      </c>
    </row>
    <row r="836" spans="1:64" ht="15" customHeight="1" x14ac:dyDescent="0.55000000000000004">
      <c r="A836" s="20">
        <v>1101</v>
      </c>
      <c r="B836" s="20" t="s">
        <v>3499</v>
      </c>
      <c r="C836" s="20" t="s">
        <v>3500</v>
      </c>
      <c r="D836" s="2" t="s">
        <v>51</v>
      </c>
      <c r="E836" s="2" t="s">
        <v>3391</v>
      </c>
      <c r="F836" s="2" t="s">
        <v>3501</v>
      </c>
      <c r="H836" s="3">
        <v>0</v>
      </c>
      <c r="I836" s="3">
        <v>0</v>
      </c>
      <c r="J836" s="3">
        <v>1</v>
      </c>
      <c r="K836" s="3">
        <v>1</v>
      </c>
      <c r="L836" s="3" t="s">
        <v>55</v>
      </c>
      <c r="P836" s="28">
        <v>3</v>
      </c>
      <c r="Q836" s="9"/>
      <c r="R836" s="4" t="s">
        <v>90</v>
      </c>
      <c r="U836" s="7"/>
      <c r="X836" s="27">
        <v>1</v>
      </c>
      <c r="Y836" s="12">
        <v>6336956</v>
      </c>
      <c r="Z836" s="12" t="s">
        <v>69</v>
      </c>
      <c r="AB836" s="27">
        <v>1</v>
      </c>
      <c r="AC836" s="12">
        <v>6336956</v>
      </c>
      <c r="AD836" s="12" t="s">
        <v>69</v>
      </c>
      <c r="AF836" s="26">
        <v>4</v>
      </c>
      <c r="AG836" s="13" t="s">
        <v>70</v>
      </c>
      <c r="AI836" s="26">
        <v>4</v>
      </c>
      <c r="AJ836" s="13" t="s">
        <v>70</v>
      </c>
      <c r="AK836" s="13" t="s">
        <v>3502</v>
      </c>
      <c r="AL836" s="25">
        <v>4</v>
      </c>
      <c r="AN836" s="14" t="s">
        <v>59</v>
      </c>
      <c r="AR836" s="15">
        <v>12</v>
      </c>
      <c r="AS836" s="15">
        <v>12</v>
      </c>
      <c r="AT836" s="15">
        <v>12</v>
      </c>
      <c r="AU836" s="15">
        <v>4</v>
      </c>
      <c r="AV836" s="15">
        <v>1</v>
      </c>
      <c r="AW836" s="15">
        <v>4</v>
      </c>
      <c r="AX836" s="15">
        <v>8</v>
      </c>
      <c r="BD836" s="16" t="s">
        <v>6226</v>
      </c>
      <c r="BE836" s="16" t="s">
        <v>76</v>
      </c>
      <c r="BF836" s="16" t="s">
        <v>6226</v>
      </c>
      <c r="BG836" s="16" t="s">
        <v>76</v>
      </c>
      <c r="BH836" s="16" t="s">
        <v>74</v>
      </c>
      <c r="BK836" s="17" t="s">
        <v>65</v>
      </c>
      <c r="BL836" s="40" t="s">
        <v>6206</v>
      </c>
    </row>
    <row r="837" spans="1:64" ht="15" customHeight="1" x14ac:dyDescent="0.55000000000000004">
      <c r="A837" s="20">
        <v>1102</v>
      </c>
      <c r="B837" s="20" t="s">
        <v>3503</v>
      </c>
      <c r="C837" s="20" t="s">
        <v>3504</v>
      </c>
      <c r="D837" s="2" t="s">
        <v>51</v>
      </c>
      <c r="E837" s="2" t="s">
        <v>3391</v>
      </c>
      <c r="F837" s="2" t="s">
        <v>3501</v>
      </c>
      <c r="H837" s="3">
        <v>0</v>
      </c>
      <c r="I837" s="3">
        <v>0</v>
      </c>
      <c r="J837" s="3">
        <v>0</v>
      </c>
      <c r="K837" s="3">
        <v>1</v>
      </c>
      <c r="L837" s="3" t="s">
        <v>55</v>
      </c>
      <c r="P837" s="28">
        <v>3</v>
      </c>
      <c r="Q837" s="9"/>
      <c r="R837" s="4" t="s">
        <v>57</v>
      </c>
      <c r="U837" s="7"/>
      <c r="X837" s="27">
        <v>3</v>
      </c>
      <c r="Y837" s="12">
        <v>370923</v>
      </c>
      <c r="Z837" s="12" t="s">
        <v>58</v>
      </c>
      <c r="AB837" s="27">
        <v>3</v>
      </c>
      <c r="AC837" s="12">
        <v>370923</v>
      </c>
      <c r="AD837" s="12" t="s">
        <v>58</v>
      </c>
      <c r="AF837" s="26">
        <v>4</v>
      </c>
      <c r="AG837" s="13" t="s">
        <v>59</v>
      </c>
      <c r="AI837" s="26">
        <v>4</v>
      </c>
      <c r="AJ837" s="13" t="s">
        <v>59</v>
      </c>
      <c r="AL837" s="25">
        <v>4</v>
      </c>
      <c r="AN837" s="14" t="s">
        <v>61</v>
      </c>
      <c r="AR837" s="15">
        <v>14</v>
      </c>
      <c r="AS837" s="15">
        <v>14</v>
      </c>
      <c r="AT837" s="15">
        <v>14</v>
      </c>
      <c r="AU837" s="15">
        <v>4</v>
      </c>
      <c r="AV837" s="15">
        <v>3</v>
      </c>
      <c r="AW837" s="15">
        <v>6</v>
      </c>
      <c r="AX837" s="15">
        <v>8</v>
      </c>
      <c r="BA837" s="15" t="s">
        <v>175</v>
      </c>
      <c r="BC837" s="15" t="s">
        <v>6201</v>
      </c>
      <c r="BD837" s="16" t="s">
        <v>6226</v>
      </c>
      <c r="BE837" s="16" t="s">
        <v>6241</v>
      </c>
      <c r="BF837" s="16" t="s">
        <v>6226</v>
      </c>
      <c r="BG837" s="16" t="s">
        <v>6241</v>
      </c>
      <c r="BH837" s="16" t="s">
        <v>64</v>
      </c>
      <c r="BK837" s="17" t="s">
        <v>65</v>
      </c>
      <c r="BL837" s="40" t="s">
        <v>6208</v>
      </c>
    </row>
    <row r="838" spans="1:64" ht="15" customHeight="1" x14ac:dyDescent="0.55000000000000004">
      <c r="A838" s="20">
        <v>1103</v>
      </c>
      <c r="B838" s="20" t="s">
        <v>3505</v>
      </c>
      <c r="C838" s="20" t="s">
        <v>3506</v>
      </c>
      <c r="D838" s="2" t="s">
        <v>51</v>
      </c>
      <c r="E838" s="2" t="s">
        <v>3391</v>
      </c>
      <c r="F838" s="2" t="s">
        <v>3501</v>
      </c>
      <c r="H838" s="3">
        <v>0</v>
      </c>
      <c r="I838" s="3">
        <v>0</v>
      </c>
      <c r="J838" s="3">
        <v>1</v>
      </c>
      <c r="K838" s="3">
        <v>1</v>
      </c>
      <c r="L838" s="3" t="s">
        <v>55</v>
      </c>
      <c r="P838" s="28">
        <v>5</v>
      </c>
      <c r="Q838" s="9"/>
      <c r="R838" s="4" t="s">
        <v>90</v>
      </c>
      <c r="U838" s="7"/>
      <c r="X838" s="27">
        <v>3</v>
      </c>
      <c r="Y838" s="12">
        <v>418187</v>
      </c>
      <c r="Z838" s="12" t="s">
        <v>69</v>
      </c>
      <c r="AB838" s="27">
        <v>3</v>
      </c>
      <c r="AC838" s="12">
        <v>418187</v>
      </c>
      <c r="AD838" s="12" t="s">
        <v>69</v>
      </c>
      <c r="AF838" s="26">
        <v>4</v>
      </c>
      <c r="AG838" s="13" t="s">
        <v>70</v>
      </c>
      <c r="AI838" s="26">
        <v>4</v>
      </c>
      <c r="AJ838" s="13" t="s">
        <v>70</v>
      </c>
      <c r="AK838" s="13" t="s">
        <v>3502</v>
      </c>
      <c r="AL838" s="25">
        <v>4</v>
      </c>
      <c r="AN838" s="14" t="s">
        <v>59</v>
      </c>
      <c r="AO838" s="14" t="s">
        <v>3507</v>
      </c>
      <c r="AR838" s="15">
        <v>16</v>
      </c>
      <c r="AS838" s="15">
        <v>16</v>
      </c>
      <c r="AT838" s="15">
        <v>16</v>
      </c>
      <c r="AU838" s="15">
        <v>4</v>
      </c>
      <c r="AV838" s="15">
        <v>3</v>
      </c>
      <c r="AW838" s="15">
        <v>8</v>
      </c>
      <c r="AX838" s="15">
        <v>8</v>
      </c>
      <c r="AZ838" s="15" t="s">
        <v>63</v>
      </c>
      <c r="BC838" s="15" t="s">
        <v>6202</v>
      </c>
      <c r="BD838" s="16" t="s">
        <v>6226</v>
      </c>
      <c r="BE838" s="16" t="s">
        <v>76</v>
      </c>
      <c r="BF838" s="16" t="s">
        <v>6226</v>
      </c>
      <c r="BG838" s="16" t="s">
        <v>76</v>
      </c>
      <c r="BH838" s="16" t="s">
        <v>74</v>
      </c>
      <c r="BI838" s="16" t="s">
        <v>75</v>
      </c>
      <c r="BK838" s="17" t="s">
        <v>65</v>
      </c>
      <c r="BL838" s="40" t="s">
        <v>6206</v>
      </c>
    </row>
    <row r="839" spans="1:64" ht="15" customHeight="1" x14ac:dyDescent="0.55000000000000004">
      <c r="A839" s="20">
        <v>1104</v>
      </c>
      <c r="B839" s="20" t="s">
        <v>3508</v>
      </c>
      <c r="C839" s="20" t="s">
        <v>3509</v>
      </c>
      <c r="D839" s="2" t="s">
        <v>51</v>
      </c>
      <c r="E839" s="2" t="s">
        <v>3391</v>
      </c>
      <c r="F839" s="2" t="s">
        <v>3501</v>
      </c>
      <c r="H839" s="3">
        <v>0</v>
      </c>
      <c r="I839" s="3">
        <v>0</v>
      </c>
      <c r="J839" s="3">
        <v>1</v>
      </c>
      <c r="K839" s="3">
        <v>1</v>
      </c>
      <c r="L839" s="3" t="s">
        <v>55</v>
      </c>
      <c r="P839" s="28">
        <v>2</v>
      </c>
      <c r="Q839" s="9"/>
      <c r="R839" s="4" t="s">
        <v>90</v>
      </c>
      <c r="U839" s="7"/>
      <c r="X839" s="27">
        <v>1</v>
      </c>
      <c r="Y839" s="12">
        <v>12029294</v>
      </c>
      <c r="Z839" s="12" t="s">
        <v>69</v>
      </c>
      <c r="AB839" s="27">
        <v>1</v>
      </c>
      <c r="AC839" s="12">
        <v>12029294</v>
      </c>
      <c r="AD839" s="12" t="s">
        <v>69</v>
      </c>
      <c r="AF839" s="26">
        <v>3</v>
      </c>
      <c r="AG839" s="13" t="s">
        <v>70</v>
      </c>
      <c r="AI839" s="26">
        <v>3</v>
      </c>
      <c r="AJ839" s="13" t="s">
        <v>70</v>
      </c>
      <c r="AK839" s="13" t="s">
        <v>704</v>
      </c>
      <c r="AL839" s="25">
        <v>3</v>
      </c>
      <c r="AN839" s="14" t="s">
        <v>59</v>
      </c>
      <c r="AO839" s="14" t="s">
        <v>3510</v>
      </c>
      <c r="AR839" s="15">
        <v>9</v>
      </c>
      <c r="AS839" s="15">
        <v>9</v>
      </c>
      <c r="AT839" s="15">
        <v>9</v>
      </c>
      <c r="AU839" s="15">
        <v>3</v>
      </c>
      <c r="AV839" s="15">
        <v>1</v>
      </c>
      <c r="AW839" s="15">
        <v>3</v>
      </c>
      <c r="AX839" s="15">
        <v>6</v>
      </c>
      <c r="BD839" s="16" t="s">
        <v>6226</v>
      </c>
      <c r="BE839" s="16" t="s">
        <v>76</v>
      </c>
      <c r="BF839" s="16" t="s">
        <v>6226</v>
      </c>
      <c r="BG839" s="16" t="s">
        <v>76</v>
      </c>
      <c r="BH839" s="16" t="s">
        <v>74</v>
      </c>
      <c r="BK839" s="17" t="s">
        <v>65</v>
      </c>
      <c r="BL839" s="40" t="s">
        <v>6206</v>
      </c>
    </row>
    <row r="840" spans="1:64" ht="15" customHeight="1" x14ac:dyDescent="0.55000000000000004">
      <c r="A840" s="20">
        <v>1105</v>
      </c>
      <c r="B840" s="20" t="s">
        <v>3511</v>
      </c>
      <c r="C840" s="20" t="s">
        <v>3512</v>
      </c>
      <c r="D840" s="2" t="s">
        <v>51</v>
      </c>
      <c r="E840" s="2" t="s">
        <v>3391</v>
      </c>
      <c r="F840" s="2" t="s">
        <v>3501</v>
      </c>
      <c r="H840" s="3">
        <v>0</v>
      </c>
      <c r="I840" s="3">
        <v>0</v>
      </c>
      <c r="J840" s="3">
        <v>0</v>
      </c>
      <c r="K840" s="3">
        <v>1</v>
      </c>
      <c r="L840" s="3" t="s">
        <v>55</v>
      </c>
      <c r="P840" s="28">
        <v>3</v>
      </c>
      <c r="Q840" s="9"/>
      <c r="R840" s="4" t="s">
        <v>57</v>
      </c>
      <c r="U840" s="7"/>
      <c r="X840" s="27">
        <v>1</v>
      </c>
      <c r="Y840" s="12">
        <v>5138392</v>
      </c>
      <c r="Z840" s="12" t="s">
        <v>58</v>
      </c>
      <c r="AB840" s="27">
        <v>1</v>
      </c>
      <c r="AC840" s="12">
        <v>5138392</v>
      </c>
      <c r="AD840" s="12" t="s">
        <v>58</v>
      </c>
      <c r="AF840" s="26">
        <v>4</v>
      </c>
      <c r="AG840" s="13" t="s">
        <v>59</v>
      </c>
      <c r="AI840" s="26">
        <v>4</v>
      </c>
      <c r="AJ840" s="13" t="s">
        <v>59</v>
      </c>
      <c r="AL840" s="25">
        <v>5</v>
      </c>
      <c r="AN840" s="14" t="s">
        <v>61</v>
      </c>
      <c r="AR840" s="15">
        <v>13</v>
      </c>
      <c r="AS840" s="15">
        <v>13</v>
      </c>
      <c r="AT840" s="15">
        <v>13</v>
      </c>
      <c r="AU840" s="15">
        <v>4</v>
      </c>
      <c r="AV840" s="15">
        <v>1</v>
      </c>
      <c r="AW840" s="15">
        <v>4</v>
      </c>
      <c r="AX840" s="15">
        <v>9</v>
      </c>
      <c r="BA840" s="15" t="s">
        <v>175</v>
      </c>
      <c r="BB840" s="15" t="s">
        <v>48</v>
      </c>
      <c r="BC840" s="15" t="s">
        <v>6201</v>
      </c>
      <c r="BD840" s="16" t="s">
        <v>6226</v>
      </c>
      <c r="BE840" s="16" t="s">
        <v>76</v>
      </c>
      <c r="BF840" s="16" t="s">
        <v>6226</v>
      </c>
      <c r="BG840" s="16" t="s">
        <v>76</v>
      </c>
      <c r="BH840" s="16" t="s">
        <v>74</v>
      </c>
      <c r="BK840" s="17" t="s">
        <v>65</v>
      </c>
      <c r="BL840" s="40" t="s">
        <v>6206</v>
      </c>
    </row>
    <row r="841" spans="1:64" ht="15" customHeight="1" x14ac:dyDescent="0.55000000000000004">
      <c r="A841" s="20">
        <v>1106</v>
      </c>
      <c r="B841" s="20" t="s">
        <v>3513</v>
      </c>
      <c r="C841" s="20" t="s">
        <v>3514</v>
      </c>
      <c r="D841" s="2" t="s">
        <v>51</v>
      </c>
      <c r="E841" s="2" t="s">
        <v>3391</v>
      </c>
      <c r="F841" s="2" t="s">
        <v>3501</v>
      </c>
      <c r="H841" s="3">
        <v>0</v>
      </c>
      <c r="I841" s="3">
        <v>0</v>
      </c>
      <c r="J841" s="3">
        <v>1</v>
      </c>
      <c r="K841" s="3">
        <v>1</v>
      </c>
      <c r="L841" s="3" t="s">
        <v>55</v>
      </c>
      <c r="P841" s="28">
        <v>4</v>
      </c>
      <c r="Q841" s="9"/>
      <c r="R841" s="4" t="s">
        <v>90</v>
      </c>
      <c r="U841" s="7"/>
      <c r="X841" s="27">
        <v>3</v>
      </c>
      <c r="Y841" s="12">
        <v>492554</v>
      </c>
      <c r="Z841" s="12" t="s">
        <v>69</v>
      </c>
      <c r="AB841" s="27">
        <v>3</v>
      </c>
      <c r="AC841" s="12">
        <v>492554</v>
      </c>
      <c r="AD841" s="12" t="s">
        <v>69</v>
      </c>
      <c r="AF841" s="26">
        <v>4</v>
      </c>
      <c r="AG841" s="13" t="s">
        <v>818</v>
      </c>
      <c r="AH841" s="13" t="s">
        <v>3515</v>
      </c>
      <c r="AI841" s="26">
        <v>4</v>
      </c>
      <c r="AJ841" s="13" t="s">
        <v>70</v>
      </c>
      <c r="AK841" s="13" t="s">
        <v>3516</v>
      </c>
      <c r="AL841" s="25">
        <v>4</v>
      </c>
      <c r="AN841" s="14" t="s">
        <v>59</v>
      </c>
      <c r="AO841" s="14" t="s">
        <v>3415</v>
      </c>
      <c r="AR841" s="15">
        <v>15</v>
      </c>
      <c r="AS841" s="15">
        <v>15</v>
      </c>
      <c r="AT841" s="15">
        <v>15</v>
      </c>
      <c r="AU841" s="15">
        <v>4</v>
      </c>
      <c r="AV841" s="15">
        <v>3</v>
      </c>
      <c r="AW841" s="15">
        <v>7</v>
      </c>
      <c r="AX841" s="15">
        <v>8</v>
      </c>
      <c r="BA841" s="15" t="s">
        <v>175</v>
      </c>
      <c r="BC841" s="15" t="s">
        <v>6201</v>
      </c>
      <c r="BD841" s="16" t="s">
        <v>6226</v>
      </c>
      <c r="BE841" s="16" t="s">
        <v>76</v>
      </c>
      <c r="BF841" s="16" t="s">
        <v>6226</v>
      </c>
      <c r="BG841" s="16" t="s">
        <v>76</v>
      </c>
      <c r="BH841" s="16" t="s">
        <v>74</v>
      </c>
      <c r="BI841" s="16" t="s">
        <v>75</v>
      </c>
      <c r="BK841" s="17" t="s">
        <v>65</v>
      </c>
      <c r="BL841" s="40" t="s">
        <v>6206</v>
      </c>
    </row>
    <row r="842" spans="1:64" ht="15" customHeight="1" x14ac:dyDescent="0.55000000000000004">
      <c r="A842" s="20">
        <v>1107</v>
      </c>
      <c r="B842" s="20" t="s">
        <v>3517</v>
      </c>
      <c r="C842" s="20" t="s">
        <v>3518</v>
      </c>
      <c r="D842" s="2" t="s">
        <v>51</v>
      </c>
      <c r="E842" s="2" t="s">
        <v>3391</v>
      </c>
      <c r="F842" s="2" t="s">
        <v>3501</v>
      </c>
      <c r="H842" s="3">
        <v>0</v>
      </c>
      <c r="I842" s="3">
        <v>0</v>
      </c>
      <c r="J842" s="3">
        <v>1</v>
      </c>
      <c r="K842" s="3">
        <v>1</v>
      </c>
      <c r="L842" s="3" t="s">
        <v>55</v>
      </c>
      <c r="P842" s="28">
        <v>4</v>
      </c>
      <c r="Q842" s="9"/>
      <c r="R842" s="4" t="s">
        <v>90</v>
      </c>
      <c r="U842" s="7"/>
      <c r="X842" s="27">
        <v>3</v>
      </c>
      <c r="Y842" s="12">
        <v>380137</v>
      </c>
      <c r="Z842" s="12" t="s">
        <v>69</v>
      </c>
      <c r="AB842" s="27">
        <v>3</v>
      </c>
      <c r="AC842" s="12">
        <v>380137</v>
      </c>
      <c r="AD842" s="12" t="s">
        <v>69</v>
      </c>
      <c r="AF842" s="26">
        <v>4</v>
      </c>
      <c r="AG842" s="13" t="s">
        <v>70</v>
      </c>
      <c r="AI842" s="26">
        <v>4</v>
      </c>
      <c r="AJ842" s="13" t="s">
        <v>70</v>
      </c>
      <c r="AK842" s="13" t="s">
        <v>3502</v>
      </c>
      <c r="AL842" s="25">
        <v>4</v>
      </c>
      <c r="AN842" s="14" t="s">
        <v>59</v>
      </c>
      <c r="AO842" s="14" t="s">
        <v>3519</v>
      </c>
      <c r="AR842" s="15">
        <v>15</v>
      </c>
      <c r="AS842" s="15">
        <v>15</v>
      </c>
      <c r="AT842" s="15">
        <v>15</v>
      </c>
      <c r="AU842" s="15">
        <v>4</v>
      </c>
      <c r="AV842" s="15">
        <v>3</v>
      </c>
      <c r="AW842" s="15">
        <v>7</v>
      </c>
      <c r="AX842" s="15">
        <v>8</v>
      </c>
      <c r="BA842" s="15" t="s">
        <v>175</v>
      </c>
      <c r="BC842" s="15" t="s">
        <v>6201</v>
      </c>
      <c r="BD842" s="16" t="s">
        <v>6226</v>
      </c>
      <c r="BE842" s="16" t="s">
        <v>76</v>
      </c>
      <c r="BF842" s="16" t="s">
        <v>6226</v>
      </c>
      <c r="BG842" s="16" t="s">
        <v>76</v>
      </c>
      <c r="BH842" s="16" t="s">
        <v>74</v>
      </c>
      <c r="BI842" s="16" t="s">
        <v>75</v>
      </c>
      <c r="BK842" s="17" t="s">
        <v>65</v>
      </c>
      <c r="BL842" s="40" t="s">
        <v>6206</v>
      </c>
    </row>
    <row r="843" spans="1:64" ht="15" customHeight="1" x14ac:dyDescent="0.55000000000000004">
      <c r="A843" s="20">
        <v>1108</v>
      </c>
      <c r="B843" s="20" t="s">
        <v>3520</v>
      </c>
      <c r="C843" s="20" t="s">
        <v>3521</v>
      </c>
      <c r="D843" s="2" t="s">
        <v>51</v>
      </c>
      <c r="E843" s="2" t="s">
        <v>3391</v>
      </c>
      <c r="F843" s="2" t="s">
        <v>3501</v>
      </c>
      <c r="H843" s="3">
        <v>0</v>
      </c>
      <c r="I843" s="3">
        <v>0</v>
      </c>
      <c r="J843" s="3">
        <v>0</v>
      </c>
      <c r="K843" s="3">
        <v>1</v>
      </c>
      <c r="L843" s="3" t="s">
        <v>55</v>
      </c>
      <c r="P843" s="28">
        <v>2</v>
      </c>
      <c r="Q843" s="9"/>
      <c r="R843" s="4" t="s">
        <v>57</v>
      </c>
      <c r="U843" s="7"/>
      <c r="X843" s="27">
        <v>1</v>
      </c>
      <c r="Y843" s="12">
        <v>9695048</v>
      </c>
      <c r="Z843" s="12" t="s">
        <v>58</v>
      </c>
      <c r="AB843" s="27">
        <v>1</v>
      </c>
      <c r="AC843" s="12">
        <v>9695048</v>
      </c>
      <c r="AD843" s="12" t="s">
        <v>58</v>
      </c>
      <c r="AF843" s="26">
        <v>4</v>
      </c>
      <c r="AG843" s="13" t="s">
        <v>59</v>
      </c>
      <c r="AI843" s="26">
        <v>4</v>
      </c>
      <c r="AJ843" s="13" t="s">
        <v>59</v>
      </c>
      <c r="AL843" s="25">
        <v>5</v>
      </c>
      <c r="AN843" s="14" t="s">
        <v>61</v>
      </c>
      <c r="AR843" s="15">
        <v>12</v>
      </c>
      <c r="AS843" s="15">
        <v>12</v>
      </c>
      <c r="AT843" s="15">
        <v>12</v>
      </c>
      <c r="AU843" s="15">
        <v>4</v>
      </c>
      <c r="AV843" s="15">
        <v>1</v>
      </c>
      <c r="AW843" s="15">
        <v>3</v>
      </c>
      <c r="AX843" s="15">
        <v>9</v>
      </c>
      <c r="BB843" s="15" t="s">
        <v>48</v>
      </c>
      <c r="BC843" s="15" t="s">
        <v>48</v>
      </c>
      <c r="BD843" s="16" t="s">
        <v>6226</v>
      </c>
      <c r="BE843" s="16" t="s">
        <v>76</v>
      </c>
      <c r="BF843" s="16" t="s">
        <v>6226</v>
      </c>
      <c r="BG843" s="16" t="s">
        <v>76</v>
      </c>
      <c r="BH843" s="16" t="s">
        <v>74</v>
      </c>
      <c r="BK843" s="17" t="s">
        <v>65</v>
      </c>
      <c r="BL843" s="40" t="s">
        <v>6206</v>
      </c>
    </row>
    <row r="844" spans="1:64" ht="15" customHeight="1" x14ac:dyDescent="0.55000000000000004">
      <c r="A844" s="20">
        <v>1109</v>
      </c>
      <c r="B844" s="20" t="s">
        <v>3522</v>
      </c>
      <c r="C844" s="20" t="s">
        <v>3523</v>
      </c>
      <c r="D844" s="2" t="s">
        <v>51</v>
      </c>
      <c r="E844" s="2" t="s">
        <v>3391</v>
      </c>
      <c r="F844" s="2" t="s">
        <v>3501</v>
      </c>
      <c r="H844" s="3">
        <v>0</v>
      </c>
      <c r="I844" s="3">
        <v>0</v>
      </c>
      <c r="J844" s="3">
        <v>1</v>
      </c>
      <c r="K844" s="3">
        <v>1</v>
      </c>
      <c r="L844" s="3" t="s">
        <v>55</v>
      </c>
      <c r="P844" s="28">
        <v>3</v>
      </c>
      <c r="Q844" s="9"/>
      <c r="R844" s="4" t="s">
        <v>90</v>
      </c>
      <c r="U844" s="7"/>
      <c r="X844" s="27">
        <v>1</v>
      </c>
      <c r="Y844" s="12">
        <v>7219022</v>
      </c>
      <c r="Z844" s="12" t="s">
        <v>69</v>
      </c>
      <c r="AB844" s="27">
        <v>1</v>
      </c>
      <c r="AC844" s="12">
        <v>7219022</v>
      </c>
      <c r="AD844" s="12" t="s">
        <v>69</v>
      </c>
      <c r="AF844" s="26">
        <v>4</v>
      </c>
      <c r="AG844" s="13" t="s">
        <v>70</v>
      </c>
      <c r="AI844" s="26">
        <v>4</v>
      </c>
      <c r="AJ844" s="13" t="s">
        <v>70</v>
      </c>
      <c r="AK844" s="13" t="s">
        <v>3502</v>
      </c>
      <c r="AL844" s="25">
        <v>4</v>
      </c>
      <c r="AN844" s="14" t="s">
        <v>59</v>
      </c>
      <c r="AR844" s="15">
        <v>12</v>
      </c>
      <c r="AS844" s="15">
        <v>12</v>
      </c>
      <c r="AT844" s="15">
        <v>12</v>
      </c>
      <c r="AU844" s="15">
        <v>4</v>
      </c>
      <c r="AV844" s="15">
        <v>1</v>
      </c>
      <c r="AW844" s="15">
        <v>4</v>
      </c>
      <c r="AX844" s="15">
        <v>8</v>
      </c>
      <c r="BD844" s="16" t="s">
        <v>6226</v>
      </c>
      <c r="BE844" s="16" t="s">
        <v>76</v>
      </c>
      <c r="BF844" s="16" t="s">
        <v>6226</v>
      </c>
      <c r="BG844" s="16" t="s">
        <v>76</v>
      </c>
      <c r="BH844" s="16" t="s">
        <v>74</v>
      </c>
      <c r="BK844" s="17" t="s">
        <v>65</v>
      </c>
      <c r="BL844" s="40" t="s">
        <v>6206</v>
      </c>
    </row>
    <row r="845" spans="1:64" ht="15" customHeight="1" x14ac:dyDescent="0.55000000000000004">
      <c r="A845" s="20">
        <v>1110</v>
      </c>
      <c r="B845" s="20" t="s">
        <v>3524</v>
      </c>
      <c r="C845" s="20" t="s">
        <v>3525</v>
      </c>
      <c r="D845" s="2" t="s">
        <v>51</v>
      </c>
      <c r="E845" s="2" t="s">
        <v>3391</v>
      </c>
      <c r="F845" s="2" t="s">
        <v>3501</v>
      </c>
      <c r="H845" s="3">
        <v>0</v>
      </c>
      <c r="I845" s="3">
        <v>0</v>
      </c>
      <c r="J845" s="3">
        <v>1</v>
      </c>
      <c r="K845" s="3">
        <v>1</v>
      </c>
      <c r="L845" s="3" t="s">
        <v>55</v>
      </c>
      <c r="P845" s="28">
        <v>4</v>
      </c>
      <c r="Q845" s="9"/>
      <c r="R845" s="4" t="s">
        <v>90</v>
      </c>
      <c r="U845" s="7"/>
      <c r="X845" s="27">
        <v>3</v>
      </c>
      <c r="Y845" s="12">
        <v>829323</v>
      </c>
      <c r="Z845" s="12" t="s">
        <v>69</v>
      </c>
      <c r="AB845" s="27">
        <v>3</v>
      </c>
      <c r="AC845" s="12">
        <v>829323</v>
      </c>
      <c r="AD845" s="12" t="s">
        <v>69</v>
      </c>
      <c r="AF845" s="26">
        <v>4</v>
      </c>
      <c r="AG845" s="13" t="s">
        <v>70</v>
      </c>
      <c r="AI845" s="26">
        <v>4</v>
      </c>
      <c r="AJ845" s="13" t="s">
        <v>70</v>
      </c>
      <c r="AK845" s="13" t="s">
        <v>3526</v>
      </c>
      <c r="AL845" s="25">
        <v>4</v>
      </c>
      <c r="AN845" s="14" t="s">
        <v>59</v>
      </c>
      <c r="AR845" s="15">
        <v>15</v>
      </c>
      <c r="AS845" s="15">
        <v>15</v>
      </c>
      <c r="AT845" s="15">
        <v>15</v>
      </c>
      <c r="AU845" s="15">
        <v>4</v>
      </c>
      <c r="AV845" s="15">
        <v>3</v>
      </c>
      <c r="AW845" s="15">
        <v>7</v>
      </c>
      <c r="AX845" s="15">
        <v>8</v>
      </c>
      <c r="BA845" s="15" t="s">
        <v>175</v>
      </c>
      <c r="BC845" s="15" t="s">
        <v>6201</v>
      </c>
      <c r="BD845" s="16" t="s">
        <v>6226</v>
      </c>
      <c r="BE845" s="16" t="s">
        <v>76</v>
      </c>
      <c r="BF845" s="16" t="s">
        <v>6226</v>
      </c>
      <c r="BG845" s="16" t="s">
        <v>76</v>
      </c>
      <c r="BH845" s="16" t="s">
        <v>74</v>
      </c>
      <c r="BK845" s="17" t="s">
        <v>65</v>
      </c>
      <c r="BL845" s="40" t="s">
        <v>6206</v>
      </c>
    </row>
    <row r="846" spans="1:64" ht="15" customHeight="1" x14ac:dyDescent="0.55000000000000004">
      <c r="A846" s="20">
        <v>1111</v>
      </c>
      <c r="B846" s="20" t="s">
        <v>3527</v>
      </c>
      <c r="C846" s="20" t="s">
        <v>3528</v>
      </c>
      <c r="D846" s="2" t="s">
        <v>51</v>
      </c>
      <c r="E846" s="2" t="s">
        <v>3391</v>
      </c>
      <c r="F846" s="2" t="s">
        <v>3501</v>
      </c>
      <c r="H846" s="3">
        <v>0</v>
      </c>
      <c r="I846" s="3">
        <v>0</v>
      </c>
      <c r="J846" s="3">
        <v>1</v>
      </c>
      <c r="K846" s="3">
        <v>1</v>
      </c>
      <c r="L846" s="3" t="s">
        <v>55</v>
      </c>
      <c r="P846" s="28">
        <v>4</v>
      </c>
      <c r="Q846" s="9"/>
      <c r="R846" s="4" t="s">
        <v>57</v>
      </c>
      <c r="S846" s="4" t="s">
        <v>3529</v>
      </c>
      <c r="U846" s="7"/>
      <c r="X846" s="27">
        <v>1</v>
      </c>
      <c r="Y846" s="12">
        <v>5755719</v>
      </c>
      <c r="Z846" s="12" t="s">
        <v>69</v>
      </c>
      <c r="AB846" s="27">
        <v>1</v>
      </c>
      <c r="AC846" s="12">
        <v>5755719</v>
      </c>
      <c r="AD846" s="12" t="s">
        <v>69</v>
      </c>
      <c r="AF846" s="26">
        <v>5</v>
      </c>
      <c r="AG846" s="13" t="s">
        <v>70</v>
      </c>
      <c r="AI846" s="26">
        <v>5</v>
      </c>
      <c r="AJ846" s="13" t="s">
        <v>70</v>
      </c>
      <c r="AK846" s="13" t="s">
        <v>3530</v>
      </c>
      <c r="AL846" s="25">
        <v>5</v>
      </c>
      <c r="AN846" s="14" t="s">
        <v>59</v>
      </c>
      <c r="AO846" s="14" t="s">
        <v>3531</v>
      </c>
      <c r="AR846" s="15">
        <v>15</v>
      </c>
      <c r="AS846" s="15">
        <v>15</v>
      </c>
      <c r="AT846" s="15">
        <v>15</v>
      </c>
      <c r="AU846" s="15">
        <v>5</v>
      </c>
      <c r="AV846" s="15">
        <v>1</v>
      </c>
      <c r="AW846" s="15">
        <v>5</v>
      </c>
      <c r="AX846" s="15">
        <v>10</v>
      </c>
      <c r="BA846" s="15" t="s">
        <v>175</v>
      </c>
      <c r="BC846" s="15" t="s">
        <v>6201</v>
      </c>
      <c r="BD846" s="16" t="s">
        <v>6226</v>
      </c>
      <c r="BE846" s="16" t="s">
        <v>6484</v>
      </c>
      <c r="BF846" s="16" t="s">
        <v>6226</v>
      </c>
      <c r="BG846" s="16" t="s">
        <v>1015</v>
      </c>
      <c r="BH846" s="16" t="s">
        <v>74</v>
      </c>
      <c r="BI846" s="16" t="s">
        <v>368</v>
      </c>
      <c r="BK846" s="17" t="s">
        <v>65</v>
      </c>
      <c r="BL846" s="40" t="s">
        <v>6206</v>
      </c>
    </row>
    <row r="847" spans="1:64" ht="15" customHeight="1" x14ac:dyDescent="0.55000000000000004">
      <c r="A847" s="20">
        <v>1112</v>
      </c>
      <c r="B847" s="20" t="s">
        <v>3532</v>
      </c>
      <c r="C847" s="20" t="s">
        <v>3533</v>
      </c>
      <c r="D847" s="2" t="s">
        <v>51</v>
      </c>
      <c r="E847" s="2" t="s">
        <v>3391</v>
      </c>
      <c r="F847" s="2" t="s">
        <v>3501</v>
      </c>
      <c r="H847" s="3">
        <v>0</v>
      </c>
      <c r="I847" s="3">
        <v>0</v>
      </c>
      <c r="J847" s="3">
        <v>1</v>
      </c>
      <c r="K847" s="3">
        <v>1</v>
      </c>
      <c r="L847" s="3" t="s">
        <v>55</v>
      </c>
      <c r="P847" s="28">
        <v>4</v>
      </c>
      <c r="Q847" s="9"/>
      <c r="R847" s="4" t="s">
        <v>90</v>
      </c>
      <c r="U847" s="7"/>
      <c r="X847" s="27">
        <v>1</v>
      </c>
      <c r="Y847" s="12">
        <v>4663861</v>
      </c>
      <c r="Z847" s="12" t="s">
        <v>69</v>
      </c>
      <c r="AB847" s="27">
        <v>1</v>
      </c>
      <c r="AC847" s="12">
        <v>4663861</v>
      </c>
      <c r="AD847" s="12" t="s">
        <v>69</v>
      </c>
      <c r="AF847" s="26">
        <v>4</v>
      </c>
      <c r="AG847" s="13" t="s">
        <v>70</v>
      </c>
      <c r="AI847" s="26">
        <v>4</v>
      </c>
      <c r="AJ847" s="13" t="s">
        <v>70</v>
      </c>
      <c r="AK847" s="13" t="s">
        <v>3530</v>
      </c>
      <c r="AL847" s="25">
        <v>5</v>
      </c>
      <c r="AN847" s="14" t="s">
        <v>59</v>
      </c>
      <c r="AO847" s="14" t="s">
        <v>2737</v>
      </c>
      <c r="AR847" s="15">
        <v>14</v>
      </c>
      <c r="AS847" s="15">
        <v>14</v>
      </c>
      <c r="AT847" s="15">
        <v>14</v>
      </c>
      <c r="AU847" s="15">
        <v>4</v>
      </c>
      <c r="AV847" s="15">
        <v>1</v>
      </c>
      <c r="AW847" s="15">
        <v>5</v>
      </c>
      <c r="AX847" s="15">
        <v>9</v>
      </c>
      <c r="BA847" s="15" t="s">
        <v>175</v>
      </c>
      <c r="BC847" s="15" t="s">
        <v>6201</v>
      </c>
      <c r="BD847" s="16" t="s">
        <v>6226</v>
      </c>
      <c r="BE847" s="16" t="s">
        <v>6241</v>
      </c>
      <c r="BF847" s="16" t="s">
        <v>6226</v>
      </c>
      <c r="BG847" s="16" t="s">
        <v>6241</v>
      </c>
      <c r="BH847" s="16" t="s">
        <v>64</v>
      </c>
      <c r="BI847" s="16" t="s">
        <v>368</v>
      </c>
      <c r="BK847" s="17" t="s">
        <v>65</v>
      </c>
      <c r="BL847" s="40" t="s">
        <v>6206</v>
      </c>
    </row>
    <row r="848" spans="1:64" ht="15" customHeight="1" x14ac:dyDescent="0.55000000000000004">
      <c r="A848" s="20">
        <v>1113</v>
      </c>
      <c r="B848" s="20" t="s">
        <v>3534</v>
      </c>
      <c r="C848" s="20" t="s">
        <v>3535</v>
      </c>
      <c r="D848" s="2" t="s">
        <v>51</v>
      </c>
      <c r="E848" s="2" t="s">
        <v>3391</v>
      </c>
      <c r="F848" s="2" t="s">
        <v>3501</v>
      </c>
      <c r="H848" s="3">
        <v>0</v>
      </c>
      <c r="I848" s="3">
        <v>0</v>
      </c>
      <c r="J848" s="3">
        <v>0</v>
      </c>
      <c r="K848" s="3">
        <v>1</v>
      </c>
      <c r="L848" s="3" t="s">
        <v>55</v>
      </c>
      <c r="P848" s="28">
        <v>3</v>
      </c>
      <c r="Q848" s="9"/>
      <c r="R848" s="4" t="s">
        <v>57</v>
      </c>
      <c r="U848" s="7"/>
      <c r="X848" s="27">
        <v>3</v>
      </c>
      <c r="Y848" s="12">
        <v>610780</v>
      </c>
      <c r="Z848" s="12" t="s">
        <v>58</v>
      </c>
      <c r="AB848" s="27">
        <v>3</v>
      </c>
      <c r="AC848" s="12">
        <v>610780</v>
      </c>
      <c r="AD848" s="12" t="s">
        <v>58</v>
      </c>
      <c r="AF848" s="26">
        <v>3</v>
      </c>
      <c r="AG848" s="13" t="s">
        <v>59</v>
      </c>
      <c r="AI848" s="26">
        <v>3</v>
      </c>
      <c r="AJ848" s="13" t="s">
        <v>59</v>
      </c>
      <c r="AL848" s="25">
        <v>4</v>
      </c>
      <c r="AN848" s="14" t="s">
        <v>61</v>
      </c>
      <c r="AR848" s="15">
        <v>13</v>
      </c>
      <c r="AS848" s="15">
        <v>13</v>
      </c>
      <c r="AT848" s="15">
        <v>13</v>
      </c>
      <c r="AU848" s="15">
        <v>3</v>
      </c>
      <c r="AV848" s="15">
        <v>3</v>
      </c>
      <c r="AW848" s="15">
        <v>6</v>
      </c>
      <c r="AX848" s="15">
        <v>7</v>
      </c>
      <c r="BD848" s="16" t="s">
        <v>6226</v>
      </c>
      <c r="BE848" s="16" t="s">
        <v>76</v>
      </c>
      <c r="BF848" s="16" t="s">
        <v>6226</v>
      </c>
      <c r="BG848" s="16" t="s">
        <v>76</v>
      </c>
      <c r="BH848" s="16" t="s">
        <v>74</v>
      </c>
      <c r="BK848" s="17" t="s">
        <v>65</v>
      </c>
      <c r="BL848" s="40" t="s">
        <v>6206</v>
      </c>
    </row>
    <row r="849" spans="1:64" ht="15" customHeight="1" x14ac:dyDescent="0.55000000000000004">
      <c r="A849" s="20">
        <v>1114</v>
      </c>
      <c r="B849" s="20" t="s">
        <v>3536</v>
      </c>
      <c r="C849" s="20" t="s">
        <v>3537</v>
      </c>
      <c r="D849" s="2" t="s">
        <v>51</v>
      </c>
      <c r="E849" s="2" t="s">
        <v>3391</v>
      </c>
      <c r="F849" s="2" t="s">
        <v>3501</v>
      </c>
      <c r="H849" s="3">
        <v>0</v>
      </c>
      <c r="I849" s="3">
        <v>0</v>
      </c>
      <c r="J849" s="3">
        <v>1</v>
      </c>
      <c r="K849" s="3">
        <v>1</v>
      </c>
      <c r="L849" s="3" t="s">
        <v>55</v>
      </c>
      <c r="P849" s="28">
        <v>3</v>
      </c>
      <c r="Q849" s="9"/>
      <c r="R849" s="4" t="s">
        <v>90</v>
      </c>
      <c r="U849" s="7"/>
      <c r="X849" s="27">
        <v>3</v>
      </c>
      <c r="Y849" s="12">
        <v>767413</v>
      </c>
      <c r="Z849" s="12" t="s">
        <v>69</v>
      </c>
      <c r="AB849" s="27">
        <v>3</v>
      </c>
      <c r="AC849" s="12">
        <v>767413</v>
      </c>
      <c r="AD849" s="12" t="s">
        <v>69</v>
      </c>
      <c r="AF849" s="26">
        <v>3</v>
      </c>
      <c r="AG849" s="13" t="s">
        <v>70</v>
      </c>
      <c r="AI849" s="26">
        <v>3</v>
      </c>
      <c r="AJ849" s="13" t="s">
        <v>70</v>
      </c>
      <c r="AK849" s="13" t="s">
        <v>3538</v>
      </c>
      <c r="AL849" s="25">
        <v>4</v>
      </c>
      <c r="AN849" s="14" t="s">
        <v>59</v>
      </c>
      <c r="AO849" s="14" t="s">
        <v>3539</v>
      </c>
      <c r="AR849" s="15">
        <v>13</v>
      </c>
      <c r="AS849" s="15">
        <v>13</v>
      </c>
      <c r="AT849" s="15">
        <v>13</v>
      </c>
      <c r="AU849" s="15">
        <v>3</v>
      </c>
      <c r="AV849" s="15">
        <v>3</v>
      </c>
      <c r="AW849" s="15">
        <v>6</v>
      </c>
      <c r="AX849" s="15">
        <v>7</v>
      </c>
      <c r="BD849" s="16" t="s">
        <v>6226</v>
      </c>
      <c r="BE849" s="16" t="s">
        <v>755</v>
      </c>
      <c r="BF849" s="16" t="s">
        <v>6226</v>
      </c>
      <c r="BG849" s="16" t="s">
        <v>755</v>
      </c>
      <c r="BH849" s="16" t="s">
        <v>74</v>
      </c>
      <c r="BK849" s="17" t="s">
        <v>65</v>
      </c>
      <c r="BL849" s="40" t="s">
        <v>6206</v>
      </c>
    </row>
    <row r="850" spans="1:64" ht="15" customHeight="1" x14ac:dyDescent="0.55000000000000004">
      <c r="A850" s="20">
        <v>1115</v>
      </c>
      <c r="B850" s="20" t="s">
        <v>3540</v>
      </c>
      <c r="C850" s="20" t="s">
        <v>3541</v>
      </c>
      <c r="D850" s="2" t="s">
        <v>51</v>
      </c>
      <c r="E850" s="2" t="s">
        <v>3391</v>
      </c>
      <c r="F850" s="2" t="s">
        <v>3501</v>
      </c>
      <c r="H850" s="3">
        <v>0</v>
      </c>
      <c r="I850" s="3">
        <v>0</v>
      </c>
      <c r="J850" s="3">
        <v>0</v>
      </c>
      <c r="K850" s="3">
        <v>1</v>
      </c>
      <c r="L850" s="3" t="s">
        <v>55</v>
      </c>
      <c r="P850" s="28">
        <v>4</v>
      </c>
      <c r="Q850" s="9"/>
      <c r="R850" s="4" t="s">
        <v>57</v>
      </c>
      <c r="U850" s="7"/>
      <c r="X850" s="27">
        <v>4</v>
      </c>
      <c r="Y850" s="12">
        <v>270917</v>
      </c>
      <c r="Z850" s="12" t="s">
        <v>58</v>
      </c>
      <c r="AB850" s="27">
        <v>4</v>
      </c>
      <c r="AC850" s="12">
        <v>270917</v>
      </c>
      <c r="AD850" s="12" t="s">
        <v>58</v>
      </c>
      <c r="AF850" s="26">
        <v>4</v>
      </c>
      <c r="AG850" s="13" t="s">
        <v>59</v>
      </c>
      <c r="AI850" s="26">
        <v>4</v>
      </c>
      <c r="AJ850" s="13" t="s">
        <v>59</v>
      </c>
      <c r="AL850" s="25">
        <v>5</v>
      </c>
      <c r="AN850" s="14" t="s">
        <v>61</v>
      </c>
      <c r="AR850" s="15">
        <v>17</v>
      </c>
      <c r="AS850" s="15">
        <v>17</v>
      </c>
      <c r="AT850" s="15">
        <v>17</v>
      </c>
      <c r="AU850" s="15">
        <v>4</v>
      </c>
      <c r="AV850" s="15">
        <v>4</v>
      </c>
      <c r="AW850" s="15">
        <v>8</v>
      </c>
      <c r="AX850" s="15">
        <v>9</v>
      </c>
      <c r="AY850" s="15" t="s">
        <v>45</v>
      </c>
      <c r="BA850" s="15" t="s">
        <v>175</v>
      </c>
      <c r="BC850" s="15" t="s">
        <v>6138</v>
      </c>
      <c r="BD850" s="16" t="s">
        <v>6226</v>
      </c>
      <c r="BE850" s="16" t="s">
        <v>76</v>
      </c>
      <c r="BF850" s="16" t="s">
        <v>6226</v>
      </c>
      <c r="BG850" s="16" t="s">
        <v>76</v>
      </c>
      <c r="BH850" s="16" t="s">
        <v>74</v>
      </c>
      <c r="BK850" s="17" t="s">
        <v>65</v>
      </c>
      <c r="BL850" s="40" t="s">
        <v>6206</v>
      </c>
    </row>
    <row r="851" spans="1:64" ht="15" customHeight="1" x14ac:dyDescent="0.55000000000000004">
      <c r="A851" s="20">
        <v>1116</v>
      </c>
      <c r="B851" s="20" t="s">
        <v>3542</v>
      </c>
      <c r="C851" s="20" t="s">
        <v>3543</v>
      </c>
      <c r="D851" s="2" t="s">
        <v>51</v>
      </c>
      <c r="E851" s="2" t="s">
        <v>3391</v>
      </c>
      <c r="F851" s="2" t="s">
        <v>3501</v>
      </c>
      <c r="H851" s="3">
        <v>0</v>
      </c>
      <c r="I851" s="3">
        <v>0</v>
      </c>
      <c r="J851" s="3">
        <v>1</v>
      </c>
      <c r="K851" s="3">
        <v>1</v>
      </c>
      <c r="L851" s="3" t="s">
        <v>55</v>
      </c>
      <c r="P851" s="28">
        <v>4</v>
      </c>
      <c r="Q851" s="9"/>
      <c r="R851" s="4" t="s">
        <v>90</v>
      </c>
      <c r="U851" s="7"/>
      <c r="X851" s="27">
        <v>3</v>
      </c>
      <c r="Y851" s="12">
        <v>391961</v>
      </c>
      <c r="Z851" s="12" t="s">
        <v>69</v>
      </c>
      <c r="AB851" s="27">
        <v>3</v>
      </c>
      <c r="AC851" s="12">
        <v>391961</v>
      </c>
      <c r="AD851" s="12" t="s">
        <v>69</v>
      </c>
      <c r="AF851" s="26">
        <v>4</v>
      </c>
      <c r="AG851" s="13" t="s">
        <v>70</v>
      </c>
      <c r="AI851" s="26">
        <v>4</v>
      </c>
      <c r="AJ851" s="13" t="s">
        <v>70</v>
      </c>
      <c r="AK851" s="13" t="s">
        <v>367</v>
      </c>
      <c r="AL851" s="25">
        <v>4</v>
      </c>
      <c r="AN851" s="14" t="s">
        <v>59</v>
      </c>
      <c r="AO851" s="14" t="s">
        <v>3544</v>
      </c>
      <c r="AR851" s="15">
        <v>15</v>
      </c>
      <c r="AS851" s="15">
        <v>15</v>
      </c>
      <c r="AT851" s="15">
        <v>15</v>
      </c>
      <c r="AU851" s="15">
        <v>4</v>
      </c>
      <c r="AV851" s="15">
        <v>3</v>
      </c>
      <c r="AW851" s="15">
        <v>7</v>
      </c>
      <c r="AX851" s="15">
        <v>8</v>
      </c>
      <c r="BA851" s="15" t="s">
        <v>175</v>
      </c>
      <c r="BC851" s="15" t="s">
        <v>6201</v>
      </c>
      <c r="BD851" s="16" t="s">
        <v>6226</v>
      </c>
      <c r="BE851" s="16" t="s">
        <v>6241</v>
      </c>
      <c r="BF851" s="16" t="s">
        <v>6226</v>
      </c>
      <c r="BG851" s="16" t="s">
        <v>6241</v>
      </c>
      <c r="BH851" s="16" t="s">
        <v>64</v>
      </c>
      <c r="BK851" s="17" t="s">
        <v>65</v>
      </c>
      <c r="BL851" s="40" t="s">
        <v>6206</v>
      </c>
    </row>
    <row r="852" spans="1:64" ht="15" customHeight="1" x14ac:dyDescent="0.55000000000000004">
      <c r="A852" s="20">
        <v>1117</v>
      </c>
      <c r="B852" s="20" t="s">
        <v>3545</v>
      </c>
      <c r="C852" s="20" t="s">
        <v>3546</v>
      </c>
      <c r="D852" s="2" t="s">
        <v>51</v>
      </c>
      <c r="E852" s="2" t="s">
        <v>3391</v>
      </c>
      <c r="F852" s="2" t="s">
        <v>3501</v>
      </c>
      <c r="H852" s="3">
        <v>0</v>
      </c>
      <c r="I852" s="3">
        <v>0</v>
      </c>
      <c r="J852" s="3">
        <v>0</v>
      </c>
      <c r="K852" s="3">
        <v>1</v>
      </c>
      <c r="L852" s="3" t="s">
        <v>55</v>
      </c>
      <c r="P852" s="28">
        <v>2</v>
      </c>
      <c r="Q852" s="9"/>
      <c r="R852" s="4" t="s">
        <v>57</v>
      </c>
      <c r="U852" s="7"/>
      <c r="X852" s="27">
        <v>1</v>
      </c>
      <c r="Y852" s="12">
        <v>9861891</v>
      </c>
      <c r="Z852" s="12" t="s">
        <v>58</v>
      </c>
      <c r="AB852" s="27">
        <v>1</v>
      </c>
      <c r="AC852" s="12">
        <v>9861891</v>
      </c>
      <c r="AD852" s="12" t="s">
        <v>58</v>
      </c>
      <c r="AF852" s="26">
        <v>5</v>
      </c>
      <c r="AG852" s="13" t="s">
        <v>59</v>
      </c>
      <c r="AH852" s="13" t="s">
        <v>3547</v>
      </c>
      <c r="AI852" s="26">
        <v>5</v>
      </c>
      <c r="AJ852" s="13" t="s">
        <v>59</v>
      </c>
      <c r="AL852" s="25">
        <v>5</v>
      </c>
      <c r="AN852" s="14" t="s">
        <v>61</v>
      </c>
      <c r="AR852" s="15">
        <v>13</v>
      </c>
      <c r="AS852" s="15">
        <v>13</v>
      </c>
      <c r="AT852" s="15">
        <v>13</v>
      </c>
      <c r="AU852" s="15">
        <v>5</v>
      </c>
      <c r="AV852" s="15">
        <v>1</v>
      </c>
      <c r="AW852" s="15">
        <v>3</v>
      </c>
      <c r="AX852" s="15">
        <v>10</v>
      </c>
      <c r="BA852" s="15" t="s">
        <v>175</v>
      </c>
      <c r="BB852" s="15" t="s">
        <v>48</v>
      </c>
      <c r="BC852" s="15" t="s">
        <v>6201</v>
      </c>
      <c r="BD852" s="16" t="s">
        <v>6226</v>
      </c>
      <c r="BE852" s="16" t="s">
        <v>6276</v>
      </c>
      <c r="BF852" s="16" t="s">
        <v>6226</v>
      </c>
      <c r="BG852" s="16" t="s">
        <v>6276</v>
      </c>
      <c r="BH852" s="16" t="s">
        <v>2520</v>
      </c>
      <c r="BK852" s="17" t="s">
        <v>65</v>
      </c>
      <c r="BL852" s="40" t="s">
        <v>6206</v>
      </c>
    </row>
    <row r="853" spans="1:64" ht="15" customHeight="1" x14ac:dyDescent="0.55000000000000004">
      <c r="A853" s="20">
        <v>1118</v>
      </c>
      <c r="B853" s="20" t="s">
        <v>3548</v>
      </c>
      <c r="C853" s="20" t="s">
        <v>3549</v>
      </c>
      <c r="D853" s="2" t="s">
        <v>51</v>
      </c>
      <c r="E853" s="2" t="s">
        <v>3391</v>
      </c>
      <c r="F853" s="2" t="s">
        <v>3501</v>
      </c>
      <c r="H853" s="3">
        <v>0</v>
      </c>
      <c r="I853" s="3">
        <v>0</v>
      </c>
      <c r="J853" s="3">
        <v>0</v>
      </c>
      <c r="K853" s="3">
        <v>1</v>
      </c>
      <c r="L853" s="3" t="s">
        <v>55</v>
      </c>
      <c r="P853" s="28">
        <v>3</v>
      </c>
      <c r="Q853" s="9"/>
      <c r="R853" s="4" t="s">
        <v>57</v>
      </c>
      <c r="U853" s="7"/>
      <c r="X853" s="27">
        <v>1</v>
      </c>
      <c r="Y853" s="12">
        <v>7410796</v>
      </c>
      <c r="Z853" s="12" t="s">
        <v>58</v>
      </c>
      <c r="AB853" s="27">
        <v>1</v>
      </c>
      <c r="AC853" s="12">
        <v>7410796</v>
      </c>
      <c r="AD853" s="12" t="s">
        <v>58</v>
      </c>
      <c r="AF853" s="26">
        <v>4</v>
      </c>
      <c r="AG853" s="13" t="s">
        <v>59</v>
      </c>
      <c r="AI853" s="26">
        <v>4</v>
      </c>
      <c r="AJ853" s="13" t="s">
        <v>59</v>
      </c>
      <c r="AL853" s="25">
        <v>4</v>
      </c>
      <c r="AN853" s="14" t="s">
        <v>61</v>
      </c>
      <c r="AR853" s="15">
        <v>12</v>
      </c>
      <c r="AS853" s="15">
        <v>12</v>
      </c>
      <c r="AT853" s="15">
        <v>12</v>
      </c>
      <c r="AU853" s="15">
        <v>4</v>
      </c>
      <c r="AV853" s="15">
        <v>1</v>
      </c>
      <c r="AW853" s="15">
        <v>4</v>
      </c>
      <c r="AX853" s="15">
        <v>8</v>
      </c>
      <c r="BD853" s="16" t="s">
        <v>6226</v>
      </c>
      <c r="BE853" s="16" t="s">
        <v>76</v>
      </c>
      <c r="BF853" s="16" t="s">
        <v>6226</v>
      </c>
      <c r="BG853" s="16" t="s">
        <v>76</v>
      </c>
      <c r="BH853" s="16" t="s">
        <v>74</v>
      </c>
      <c r="BK853" s="17" t="s">
        <v>65</v>
      </c>
      <c r="BL853" s="40" t="s">
        <v>6206</v>
      </c>
    </row>
    <row r="854" spans="1:64" ht="15" customHeight="1" x14ac:dyDescent="0.55000000000000004">
      <c r="A854" s="20">
        <v>1119</v>
      </c>
      <c r="B854" s="20" t="s">
        <v>3550</v>
      </c>
      <c r="C854" s="20" t="s">
        <v>3551</v>
      </c>
      <c r="D854" s="2" t="s">
        <v>51</v>
      </c>
      <c r="E854" s="2" t="s">
        <v>3391</v>
      </c>
      <c r="F854" s="2" t="s">
        <v>3501</v>
      </c>
      <c r="H854" s="3">
        <v>0</v>
      </c>
      <c r="I854" s="3">
        <v>0</v>
      </c>
      <c r="J854" s="3">
        <v>0</v>
      </c>
      <c r="K854" s="3">
        <v>1</v>
      </c>
      <c r="L854" s="3" t="s">
        <v>55</v>
      </c>
      <c r="P854" s="28">
        <v>3</v>
      </c>
      <c r="Q854" s="9"/>
      <c r="R854" s="4" t="s">
        <v>57</v>
      </c>
      <c r="U854" s="7"/>
      <c r="X854" s="27">
        <v>4</v>
      </c>
      <c r="Y854" s="12">
        <v>178591</v>
      </c>
      <c r="Z854" s="12" t="s">
        <v>58</v>
      </c>
      <c r="AB854" s="27">
        <v>4</v>
      </c>
      <c r="AC854" s="12">
        <v>178591</v>
      </c>
      <c r="AD854" s="12" t="s">
        <v>58</v>
      </c>
      <c r="AF854" s="26">
        <v>4</v>
      </c>
      <c r="AG854" s="13" t="s">
        <v>59</v>
      </c>
      <c r="AI854" s="26">
        <v>4</v>
      </c>
      <c r="AJ854" s="13" t="s">
        <v>59</v>
      </c>
      <c r="AL854" s="25">
        <v>4</v>
      </c>
      <c r="AN854" s="14" t="s">
        <v>61</v>
      </c>
      <c r="AR854" s="15">
        <v>15</v>
      </c>
      <c r="AS854" s="15">
        <v>15</v>
      </c>
      <c r="AT854" s="15">
        <v>15</v>
      </c>
      <c r="AU854" s="15">
        <v>4</v>
      </c>
      <c r="AV854" s="15">
        <v>4</v>
      </c>
      <c r="AW854" s="15">
        <v>7</v>
      </c>
      <c r="AX854" s="15">
        <v>8</v>
      </c>
      <c r="BA854" s="15" t="s">
        <v>175</v>
      </c>
      <c r="BC854" s="15" t="s">
        <v>6201</v>
      </c>
      <c r="BD854" s="16" t="s">
        <v>6226</v>
      </c>
      <c r="BE854" s="16" t="s">
        <v>6241</v>
      </c>
      <c r="BF854" s="16" t="s">
        <v>6226</v>
      </c>
      <c r="BG854" s="16" t="s">
        <v>6241</v>
      </c>
      <c r="BH854" s="16" t="s">
        <v>64</v>
      </c>
      <c r="BK854" s="17" t="s">
        <v>65</v>
      </c>
      <c r="BL854" s="40" t="s">
        <v>6206</v>
      </c>
    </row>
    <row r="855" spans="1:64" ht="15" customHeight="1" x14ac:dyDescent="0.55000000000000004">
      <c r="A855" s="20">
        <v>1120</v>
      </c>
      <c r="B855" s="20" t="s">
        <v>3552</v>
      </c>
      <c r="C855" s="20" t="s">
        <v>3553</v>
      </c>
      <c r="D855" s="2" t="s">
        <v>51</v>
      </c>
      <c r="E855" s="2" t="s">
        <v>3391</v>
      </c>
      <c r="F855" s="2" t="s">
        <v>3501</v>
      </c>
      <c r="H855" s="3">
        <v>0</v>
      </c>
      <c r="I855" s="3">
        <v>0</v>
      </c>
      <c r="J855" s="3">
        <v>1</v>
      </c>
      <c r="K855" s="3">
        <v>0</v>
      </c>
      <c r="L855" s="3" t="s">
        <v>55</v>
      </c>
      <c r="P855" s="28">
        <v>4</v>
      </c>
      <c r="Q855" s="9"/>
      <c r="R855" s="4" t="s">
        <v>90</v>
      </c>
      <c r="U855" s="7"/>
      <c r="X855" s="27">
        <v>4</v>
      </c>
      <c r="Y855" s="12">
        <v>292182</v>
      </c>
      <c r="Z855" s="12" t="s">
        <v>69</v>
      </c>
      <c r="AB855" s="27">
        <v>4</v>
      </c>
      <c r="AC855" s="12">
        <v>292182</v>
      </c>
      <c r="AD855" s="12" t="s">
        <v>69</v>
      </c>
      <c r="AF855" s="26">
        <v>3</v>
      </c>
      <c r="AG855" s="13" t="s">
        <v>70</v>
      </c>
      <c r="AI855" s="26">
        <v>3</v>
      </c>
      <c r="AJ855" s="13" t="s">
        <v>70</v>
      </c>
      <c r="AK855" s="13" t="s">
        <v>344</v>
      </c>
      <c r="AL855" s="25">
        <v>4</v>
      </c>
      <c r="AN855" s="14" t="s">
        <v>70</v>
      </c>
      <c r="AR855" s="15">
        <v>15</v>
      </c>
      <c r="AS855" s="15">
        <v>15</v>
      </c>
      <c r="AT855" s="15">
        <v>15</v>
      </c>
      <c r="AU855" s="15">
        <v>3</v>
      </c>
      <c r="AV855" s="15">
        <v>4</v>
      </c>
      <c r="AW855" s="15">
        <v>8</v>
      </c>
      <c r="AX855" s="15">
        <v>7</v>
      </c>
      <c r="AZ855" s="15" t="s">
        <v>63</v>
      </c>
      <c r="BC855" s="15" t="s">
        <v>6202</v>
      </c>
      <c r="BD855" s="16" t="s">
        <v>6226</v>
      </c>
      <c r="BE855" s="16" t="s">
        <v>468</v>
      </c>
      <c r="BF855" s="16" t="s">
        <v>6226</v>
      </c>
      <c r="BG855" s="16" t="s">
        <v>468</v>
      </c>
      <c r="BK855" s="17" t="s">
        <v>65</v>
      </c>
      <c r="BL855" s="40" t="s">
        <v>6206</v>
      </c>
    </row>
    <row r="856" spans="1:64" ht="15" customHeight="1" x14ac:dyDescent="0.55000000000000004">
      <c r="A856" s="20">
        <v>1121</v>
      </c>
      <c r="B856" s="20" t="s">
        <v>3554</v>
      </c>
      <c r="C856" s="20" t="s">
        <v>3555</v>
      </c>
      <c r="D856" s="2" t="s">
        <v>51</v>
      </c>
      <c r="E856" s="2" t="s">
        <v>3391</v>
      </c>
      <c r="F856" s="2" t="s">
        <v>3501</v>
      </c>
      <c r="H856" s="3">
        <v>0</v>
      </c>
      <c r="I856" s="3">
        <v>0</v>
      </c>
      <c r="J856" s="3">
        <v>1</v>
      </c>
      <c r="K856" s="3">
        <v>1</v>
      </c>
      <c r="L856" s="3" t="s">
        <v>55</v>
      </c>
      <c r="P856" s="28">
        <v>3</v>
      </c>
      <c r="Q856" s="9"/>
      <c r="R856" s="4" t="s">
        <v>90</v>
      </c>
      <c r="U856" s="7"/>
      <c r="X856" s="27">
        <v>2</v>
      </c>
      <c r="Y856" s="12">
        <v>1348212</v>
      </c>
      <c r="Z856" s="12" t="s">
        <v>69</v>
      </c>
      <c r="AB856" s="27">
        <v>2</v>
      </c>
      <c r="AC856" s="12">
        <v>1348212</v>
      </c>
      <c r="AD856" s="12" t="s">
        <v>69</v>
      </c>
      <c r="AF856" s="26">
        <v>3</v>
      </c>
      <c r="AG856" s="13" t="s">
        <v>70</v>
      </c>
      <c r="AI856" s="26">
        <v>3</v>
      </c>
      <c r="AJ856" s="13" t="s">
        <v>70</v>
      </c>
      <c r="AK856" s="13" t="s">
        <v>3538</v>
      </c>
      <c r="AL856" s="25">
        <v>4</v>
      </c>
      <c r="AN856" s="14" t="s">
        <v>59</v>
      </c>
      <c r="AR856" s="15">
        <v>12</v>
      </c>
      <c r="AS856" s="15">
        <v>12</v>
      </c>
      <c r="AT856" s="15">
        <v>12</v>
      </c>
      <c r="AU856" s="15">
        <v>3</v>
      </c>
      <c r="AV856" s="15">
        <v>2</v>
      </c>
      <c r="AW856" s="15">
        <v>5</v>
      </c>
      <c r="AX856" s="15">
        <v>7</v>
      </c>
      <c r="BD856" s="16" t="s">
        <v>6226</v>
      </c>
      <c r="BE856" s="16" t="s">
        <v>76</v>
      </c>
      <c r="BF856" s="16" t="s">
        <v>6226</v>
      </c>
      <c r="BG856" s="16" t="s">
        <v>76</v>
      </c>
      <c r="BH856" s="16" t="s">
        <v>354</v>
      </c>
      <c r="BK856" s="17" t="s">
        <v>65</v>
      </c>
      <c r="BL856" s="40" t="s">
        <v>6206</v>
      </c>
    </row>
    <row r="857" spans="1:64" ht="15" customHeight="1" x14ac:dyDescent="0.55000000000000004">
      <c r="A857" s="20">
        <v>1122</v>
      </c>
      <c r="B857" s="20" t="s">
        <v>3556</v>
      </c>
      <c r="C857" s="20" t="s">
        <v>3557</v>
      </c>
      <c r="D857" s="2" t="s">
        <v>51</v>
      </c>
      <c r="E857" s="2" t="s">
        <v>3391</v>
      </c>
      <c r="F857" s="2" t="s">
        <v>3501</v>
      </c>
      <c r="H857" s="3">
        <v>0</v>
      </c>
      <c r="I857" s="3">
        <v>0</v>
      </c>
      <c r="J857" s="3">
        <v>1</v>
      </c>
      <c r="K857" s="3">
        <v>1</v>
      </c>
      <c r="L857" s="3" t="s">
        <v>55</v>
      </c>
      <c r="P857" s="28">
        <v>4</v>
      </c>
      <c r="Q857" s="9"/>
      <c r="R857" s="4" t="s">
        <v>90</v>
      </c>
      <c r="U857" s="7"/>
      <c r="X857" s="27">
        <v>4</v>
      </c>
      <c r="Y857" s="12">
        <v>187414</v>
      </c>
      <c r="Z857" s="12" t="s">
        <v>69</v>
      </c>
      <c r="AB857" s="27">
        <v>4</v>
      </c>
      <c r="AC857" s="12">
        <v>187414</v>
      </c>
      <c r="AD857" s="12" t="s">
        <v>69</v>
      </c>
      <c r="AF857" s="26">
        <v>4</v>
      </c>
      <c r="AG857" s="13" t="s">
        <v>70</v>
      </c>
      <c r="AI857" s="26">
        <v>4</v>
      </c>
      <c r="AJ857" s="13" t="s">
        <v>70</v>
      </c>
      <c r="AK857" s="13" t="s">
        <v>3538</v>
      </c>
      <c r="AL857" s="25">
        <v>4</v>
      </c>
      <c r="AN857" s="14" t="s">
        <v>59</v>
      </c>
      <c r="AR857" s="15">
        <v>16</v>
      </c>
      <c r="AS857" s="15">
        <v>16</v>
      </c>
      <c r="AT857" s="15">
        <v>16</v>
      </c>
      <c r="AU857" s="15">
        <v>4</v>
      </c>
      <c r="AV857" s="15">
        <v>4</v>
      </c>
      <c r="AW857" s="15">
        <v>8</v>
      </c>
      <c r="AX857" s="15">
        <v>8</v>
      </c>
      <c r="AZ857" s="15" t="s">
        <v>63</v>
      </c>
      <c r="BC857" s="15" t="s">
        <v>6202</v>
      </c>
      <c r="BD857" s="16" t="s">
        <v>6226</v>
      </c>
      <c r="BE857" s="16" t="s">
        <v>6241</v>
      </c>
      <c r="BF857" s="16" t="s">
        <v>6226</v>
      </c>
      <c r="BG857" s="16" t="s">
        <v>6241</v>
      </c>
      <c r="BH857" s="16" t="s">
        <v>64</v>
      </c>
      <c r="BK857" s="17" t="s">
        <v>65</v>
      </c>
      <c r="BL857" s="40" t="s">
        <v>6206</v>
      </c>
    </row>
    <row r="858" spans="1:64" ht="15" customHeight="1" x14ac:dyDescent="0.55000000000000004">
      <c r="A858" s="20">
        <v>1123</v>
      </c>
      <c r="B858" s="20" t="s">
        <v>3558</v>
      </c>
      <c r="C858" s="20" t="s">
        <v>3559</v>
      </c>
      <c r="D858" s="2" t="s">
        <v>51</v>
      </c>
      <c r="E858" s="2" t="s">
        <v>3391</v>
      </c>
      <c r="F858" s="2" t="s">
        <v>3501</v>
      </c>
      <c r="H858" s="3">
        <v>0</v>
      </c>
      <c r="I858" s="3">
        <v>0</v>
      </c>
      <c r="J858" s="3">
        <v>1</v>
      </c>
      <c r="K858" s="3">
        <v>1</v>
      </c>
      <c r="L858" s="3" t="s">
        <v>55</v>
      </c>
      <c r="P858" s="28">
        <v>2</v>
      </c>
      <c r="Q858" s="9"/>
      <c r="R858" s="4" t="s">
        <v>90</v>
      </c>
      <c r="U858" s="7"/>
      <c r="X858" s="27">
        <v>1</v>
      </c>
      <c r="Y858" s="12">
        <v>9751250</v>
      </c>
      <c r="Z858" s="12" t="s">
        <v>69</v>
      </c>
      <c r="AB858" s="27">
        <v>1</v>
      </c>
      <c r="AC858" s="12">
        <v>9751250</v>
      </c>
      <c r="AD858" s="12" t="s">
        <v>69</v>
      </c>
      <c r="AF858" s="26">
        <v>4</v>
      </c>
      <c r="AG858" s="13" t="s">
        <v>70</v>
      </c>
      <c r="AI858" s="26">
        <v>4</v>
      </c>
      <c r="AJ858" s="13" t="s">
        <v>70</v>
      </c>
      <c r="AK858" s="13" t="s">
        <v>3502</v>
      </c>
      <c r="AL858" s="25">
        <v>4</v>
      </c>
      <c r="AN858" s="14" t="s">
        <v>59</v>
      </c>
      <c r="AO858" s="14" t="s">
        <v>3418</v>
      </c>
      <c r="AR858" s="15">
        <v>11</v>
      </c>
      <c r="AS858" s="15">
        <v>11</v>
      </c>
      <c r="AT858" s="15">
        <v>11</v>
      </c>
      <c r="AU858" s="15">
        <v>4</v>
      </c>
      <c r="AV858" s="15">
        <v>1</v>
      </c>
      <c r="AW858" s="15">
        <v>3</v>
      </c>
      <c r="AX858" s="15">
        <v>8</v>
      </c>
      <c r="BD858" s="16" t="s">
        <v>6226</v>
      </c>
      <c r="BE858" s="16" t="s">
        <v>76</v>
      </c>
      <c r="BF858" s="16" t="s">
        <v>6226</v>
      </c>
      <c r="BG858" s="16" t="s">
        <v>76</v>
      </c>
      <c r="BH858" s="16" t="s">
        <v>74</v>
      </c>
      <c r="BK858" s="17" t="s">
        <v>65</v>
      </c>
      <c r="BL858" s="40" t="s">
        <v>6206</v>
      </c>
    </row>
    <row r="859" spans="1:64" ht="15" customHeight="1" x14ac:dyDescent="0.55000000000000004">
      <c r="A859" s="20">
        <v>1124</v>
      </c>
      <c r="B859" s="20" t="s">
        <v>3560</v>
      </c>
      <c r="C859" s="20" t="s">
        <v>3561</v>
      </c>
      <c r="D859" s="2" t="s">
        <v>51</v>
      </c>
      <c r="E859" s="2" t="s">
        <v>3391</v>
      </c>
      <c r="F859" s="2" t="s">
        <v>3501</v>
      </c>
      <c r="H859" s="3">
        <v>0</v>
      </c>
      <c r="I859" s="3">
        <v>0</v>
      </c>
      <c r="J859" s="3">
        <v>0</v>
      </c>
      <c r="K859" s="3">
        <v>1</v>
      </c>
      <c r="L859" s="3" t="s">
        <v>55</v>
      </c>
      <c r="P859" s="28">
        <v>2</v>
      </c>
      <c r="Q859" s="9"/>
      <c r="R859" s="4" t="s">
        <v>57</v>
      </c>
      <c r="U859" s="7"/>
      <c r="X859" s="27">
        <v>1</v>
      </c>
      <c r="Y859" s="12">
        <v>6952889</v>
      </c>
      <c r="Z859" s="12" t="s">
        <v>58</v>
      </c>
      <c r="AB859" s="27">
        <v>1</v>
      </c>
      <c r="AC859" s="12">
        <v>6952889</v>
      </c>
      <c r="AD859" s="12" t="s">
        <v>58</v>
      </c>
      <c r="AF859" s="26">
        <v>3</v>
      </c>
      <c r="AG859" s="13" t="s">
        <v>59</v>
      </c>
      <c r="AI859" s="26">
        <v>3</v>
      </c>
      <c r="AJ859" s="13" t="s">
        <v>59</v>
      </c>
      <c r="AL859" s="25">
        <v>3</v>
      </c>
      <c r="AN859" s="14" t="s">
        <v>61</v>
      </c>
      <c r="AR859" s="15">
        <v>9</v>
      </c>
      <c r="AS859" s="15">
        <v>9</v>
      </c>
      <c r="AT859" s="15">
        <v>9</v>
      </c>
      <c r="AU859" s="15">
        <v>3</v>
      </c>
      <c r="AV859" s="15">
        <v>1</v>
      </c>
      <c r="AW859" s="15">
        <v>3</v>
      </c>
      <c r="AX859" s="15">
        <v>6</v>
      </c>
      <c r="BD859" s="16" t="s">
        <v>6226</v>
      </c>
      <c r="BE859" s="16" t="s">
        <v>6241</v>
      </c>
      <c r="BF859" s="16" t="s">
        <v>6226</v>
      </c>
      <c r="BG859" s="16" t="s">
        <v>6241</v>
      </c>
      <c r="BH859" s="16" t="s">
        <v>64</v>
      </c>
      <c r="BK859" s="17" t="s">
        <v>65</v>
      </c>
      <c r="BL859" s="40" t="s">
        <v>6206</v>
      </c>
    </row>
    <row r="860" spans="1:64" ht="15" customHeight="1" x14ac:dyDescent="0.55000000000000004">
      <c r="A860" s="20">
        <v>1125</v>
      </c>
      <c r="B860" s="20" t="s">
        <v>3562</v>
      </c>
      <c r="C860" s="20" t="s">
        <v>3563</v>
      </c>
      <c r="D860" s="2" t="s">
        <v>51</v>
      </c>
      <c r="E860" s="2" t="s">
        <v>3391</v>
      </c>
      <c r="F860" s="2" t="s">
        <v>3501</v>
      </c>
      <c r="H860" s="3">
        <v>0</v>
      </c>
      <c r="I860" s="3">
        <v>0</v>
      </c>
      <c r="J860" s="3">
        <v>0</v>
      </c>
      <c r="K860" s="3">
        <v>1</v>
      </c>
      <c r="L860" s="3" t="s">
        <v>55</v>
      </c>
      <c r="P860" s="28">
        <v>5</v>
      </c>
      <c r="Q860" s="9"/>
      <c r="R860" s="4" t="s">
        <v>57</v>
      </c>
      <c r="U860" s="7"/>
      <c r="X860" s="27">
        <v>5</v>
      </c>
      <c r="Y860" s="12">
        <v>5682</v>
      </c>
      <c r="Z860" s="12" t="s">
        <v>58</v>
      </c>
      <c r="AB860" s="27">
        <v>5</v>
      </c>
      <c r="AC860" s="12">
        <v>5682</v>
      </c>
      <c r="AD860" s="12" t="s">
        <v>58</v>
      </c>
      <c r="AF860" s="26">
        <v>4</v>
      </c>
      <c r="AG860" s="13" t="s">
        <v>59</v>
      </c>
      <c r="AI860" s="26">
        <v>4</v>
      </c>
      <c r="AJ860" s="13" t="s">
        <v>59</v>
      </c>
      <c r="AL860" s="25">
        <v>3</v>
      </c>
      <c r="AN860" s="14" t="s">
        <v>61</v>
      </c>
      <c r="AR860" s="15">
        <v>17</v>
      </c>
      <c r="AS860" s="15">
        <v>17</v>
      </c>
      <c r="AT860" s="15">
        <v>17</v>
      </c>
      <c r="AU860" s="15">
        <v>4</v>
      </c>
      <c r="AV860" s="15">
        <v>5</v>
      </c>
      <c r="AW860" s="15">
        <v>10</v>
      </c>
      <c r="AX860" s="15">
        <v>7</v>
      </c>
      <c r="AY860" s="15" t="s">
        <v>45</v>
      </c>
      <c r="AZ860" s="15" t="s">
        <v>63</v>
      </c>
      <c r="BC860" s="15" t="s">
        <v>6138</v>
      </c>
      <c r="BD860" s="16" t="s">
        <v>6226</v>
      </c>
      <c r="BE860" s="16" t="s">
        <v>6241</v>
      </c>
      <c r="BF860" s="16" t="s">
        <v>6226</v>
      </c>
      <c r="BG860" s="16" t="s">
        <v>6241</v>
      </c>
      <c r="BH860" s="16" t="s">
        <v>64</v>
      </c>
      <c r="BK860" s="17" t="s">
        <v>65</v>
      </c>
      <c r="BL860" s="40" t="s">
        <v>6206</v>
      </c>
    </row>
    <row r="861" spans="1:64" ht="15" customHeight="1" x14ac:dyDescent="0.55000000000000004">
      <c r="A861" s="20">
        <v>1126</v>
      </c>
      <c r="B861" s="20" t="s">
        <v>3564</v>
      </c>
      <c r="C861" s="20" t="s">
        <v>3565</v>
      </c>
      <c r="D861" s="2" t="s">
        <v>51</v>
      </c>
      <c r="E861" s="2" t="s">
        <v>3391</v>
      </c>
      <c r="F861" s="2" t="s">
        <v>3501</v>
      </c>
      <c r="H861" s="3">
        <v>0</v>
      </c>
      <c r="I861" s="3">
        <v>0</v>
      </c>
      <c r="J861" s="3">
        <v>0</v>
      </c>
      <c r="K861" s="3">
        <v>1</v>
      </c>
      <c r="L861" s="3" t="s">
        <v>55</v>
      </c>
      <c r="P861" s="28">
        <v>3</v>
      </c>
      <c r="Q861" s="9"/>
      <c r="R861" s="4" t="s">
        <v>57</v>
      </c>
      <c r="U861" s="7"/>
      <c r="X861" s="27">
        <v>2</v>
      </c>
      <c r="Y861" s="12">
        <v>2654770</v>
      </c>
      <c r="Z861" s="12" t="s">
        <v>58</v>
      </c>
      <c r="AB861" s="27">
        <v>2</v>
      </c>
      <c r="AC861" s="12">
        <v>2654770</v>
      </c>
      <c r="AD861" s="12" t="s">
        <v>58</v>
      </c>
      <c r="AF861" s="26">
        <v>4</v>
      </c>
      <c r="AG861" s="13" t="s">
        <v>59</v>
      </c>
      <c r="AI861" s="26">
        <v>4</v>
      </c>
      <c r="AJ861" s="13" t="s">
        <v>59</v>
      </c>
      <c r="AL861" s="25">
        <v>3</v>
      </c>
      <c r="AN861" s="14" t="s">
        <v>61</v>
      </c>
      <c r="AO861" s="14" t="s">
        <v>3566</v>
      </c>
      <c r="AR861" s="15">
        <v>12</v>
      </c>
      <c r="AS861" s="15">
        <v>12</v>
      </c>
      <c r="AT861" s="15">
        <v>12</v>
      </c>
      <c r="AU861" s="15">
        <v>4</v>
      </c>
      <c r="AV861" s="15">
        <v>2</v>
      </c>
      <c r="AW861" s="15">
        <v>5</v>
      </c>
      <c r="AX861" s="15">
        <v>7</v>
      </c>
      <c r="BD861" s="16" t="s">
        <v>6226</v>
      </c>
      <c r="BE861" s="16" t="s">
        <v>6241</v>
      </c>
      <c r="BF861" s="16" t="s">
        <v>6226</v>
      </c>
      <c r="BG861" s="16" t="s">
        <v>6241</v>
      </c>
      <c r="BH861" s="16" t="s">
        <v>64</v>
      </c>
      <c r="BK861" s="17" t="s">
        <v>65</v>
      </c>
      <c r="BL861" s="40" t="s">
        <v>6206</v>
      </c>
    </row>
    <row r="862" spans="1:64" ht="15" customHeight="1" x14ac:dyDescent="0.55000000000000004">
      <c r="A862" s="20">
        <v>1127</v>
      </c>
      <c r="B862" s="20" t="s">
        <v>3567</v>
      </c>
      <c r="C862" s="20" t="s">
        <v>3568</v>
      </c>
      <c r="D862" s="2" t="s">
        <v>51</v>
      </c>
      <c r="E862" s="2" t="s">
        <v>3391</v>
      </c>
      <c r="F862" s="2" t="s">
        <v>3501</v>
      </c>
      <c r="H862" s="3">
        <v>0</v>
      </c>
      <c r="I862" s="3">
        <v>0</v>
      </c>
      <c r="J862" s="3">
        <v>0</v>
      </c>
      <c r="K862" s="3">
        <v>1</v>
      </c>
      <c r="L862" s="3" t="s">
        <v>55</v>
      </c>
      <c r="P862" s="28">
        <v>5</v>
      </c>
      <c r="Q862" s="9"/>
      <c r="R862" s="4" t="s">
        <v>57</v>
      </c>
      <c r="U862" s="7"/>
      <c r="X862" s="27">
        <v>4</v>
      </c>
      <c r="Y862" s="12">
        <v>140861</v>
      </c>
      <c r="Z862" s="12" t="s">
        <v>58</v>
      </c>
      <c r="AB862" s="27">
        <v>4</v>
      </c>
      <c r="AC862" s="12">
        <v>140861</v>
      </c>
      <c r="AD862" s="12" t="s">
        <v>58</v>
      </c>
      <c r="AF862" s="26">
        <v>4</v>
      </c>
      <c r="AG862" s="13" t="s">
        <v>59</v>
      </c>
      <c r="AI862" s="26">
        <v>4</v>
      </c>
      <c r="AJ862" s="13" t="s">
        <v>59</v>
      </c>
      <c r="AL862" s="25">
        <v>4</v>
      </c>
      <c r="AN862" s="14" t="s">
        <v>61</v>
      </c>
      <c r="AR862" s="15">
        <v>17</v>
      </c>
      <c r="AS862" s="15">
        <v>17</v>
      </c>
      <c r="AT862" s="15">
        <v>17</v>
      </c>
      <c r="AU862" s="15">
        <v>4</v>
      </c>
      <c r="AV862" s="15">
        <v>4</v>
      </c>
      <c r="AW862" s="15">
        <v>9</v>
      </c>
      <c r="AX862" s="15">
        <v>8</v>
      </c>
      <c r="AY862" s="15" t="s">
        <v>45</v>
      </c>
      <c r="AZ862" s="15" t="s">
        <v>63</v>
      </c>
      <c r="BC862" s="15" t="s">
        <v>6138</v>
      </c>
      <c r="BD862" s="16" t="s">
        <v>6226</v>
      </c>
      <c r="BE862" s="16" t="s">
        <v>76</v>
      </c>
      <c r="BF862" s="16" t="s">
        <v>6226</v>
      </c>
      <c r="BG862" s="16" t="s">
        <v>76</v>
      </c>
      <c r="BH862" s="16" t="s">
        <v>74</v>
      </c>
      <c r="BK862" s="17" t="s">
        <v>65</v>
      </c>
      <c r="BL862" s="40" t="s">
        <v>6206</v>
      </c>
    </row>
    <row r="863" spans="1:64" ht="15" customHeight="1" x14ac:dyDescent="0.55000000000000004">
      <c r="A863" s="20">
        <v>1128</v>
      </c>
      <c r="B863" s="20" t="s">
        <v>3569</v>
      </c>
      <c r="C863" s="20" t="s">
        <v>3570</v>
      </c>
      <c r="D863" s="2" t="s">
        <v>51</v>
      </c>
      <c r="E863" s="2" t="s">
        <v>3391</v>
      </c>
      <c r="F863" s="2" t="s">
        <v>3501</v>
      </c>
      <c r="H863" s="3">
        <v>0</v>
      </c>
      <c r="I863" s="3">
        <v>0</v>
      </c>
      <c r="J863" s="3">
        <v>0</v>
      </c>
      <c r="K863" s="3">
        <v>1</v>
      </c>
      <c r="L863" s="3" t="s">
        <v>55</v>
      </c>
      <c r="P863" s="28">
        <v>3</v>
      </c>
      <c r="Q863" s="9"/>
      <c r="R863" s="4" t="s">
        <v>57</v>
      </c>
      <c r="U863" s="7"/>
      <c r="X863" s="27">
        <v>2</v>
      </c>
      <c r="Y863" s="12">
        <v>2193451</v>
      </c>
      <c r="Z863" s="12" t="s">
        <v>58</v>
      </c>
      <c r="AB863" s="27">
        <v>2</v>
      </c>
      <c r="AC863" s="12">
        <v>2193451</v>
      </c>
      <c r="AD863" s="12" t="s">
        <v>58</v>
      </c>
      <c r="AF863" s="26">
        <v>3</v>
      </c>
      <c r="AG863" s="13" t="s">
        <v>59</v>
      </c>
      <c r="AI863" s="26">
        <v>3</v>
      </c>
      <c r="AJ863" s="13" t="s">
        <v>59</v>
      </c>
      <c r="AL863" s="25">
        <v>3</v>
      </c>
      <c r="AN863" s="14" t="s">
        <v>61</v>
      </c>
      <c r="AR863" s="15">
        <v>11</v>
      </c>
      <c r="AS863" s="15">
        <v>11</v>
      </c>
      <c r="AT863" s="15">
        <v>11</v>
      </c>
      <c r="AU863" s="15">
        <v>3</v>
      </c>
      <c r="AV863" s="15">
        <v>2</v>
      </c>
      <c r="AW863" s="15">
        <v>5</v>
      </c>
      <c r="AX863" s="15">
        <v>6</v>
      </c>
      <c r="BD863" s="16" t="s">
        <v>6226</v>
      </c>
      <c r="BE863" s="16" t="s">
        <v>6241</v>
      </c>
      <c r="BF863" s="16" t="s">
        <v>6226</v>
      </c>
      <c r="BG863" s="16" t="s">
        <v>6241</v>
      </c>
      <c r="BH863" s="16" t="s">
        <v>64</v>
      </c>
      <c r="BK863" s="17" t="s">
        <v>65</v>
      </c>
      <c r="BL863" s="40" t="s">
        <v>6206</v>
      </c>
    </row>
    <row r="864" spans="1:64" ht="15" customHeight="1" x14ac:dyDescent="0.55000000000000004">
      <c r="A864" s="20">
        <v>1129</v>
      </c>
      <c r="B864" s="20" t="s">
        <v>3571</v>
      </c>
      <c r="C864" s="20" t="s">
        <v>3572</v>
      </c>
      <c r="D864" s="2" t="s">
        <v>51</v>
      </c>
      <c r="E864" s="2" t="s">
        <v>3391</v>
      </c>
      <c r="F864" s="2" t="s">
        <v>3501</v>
      </c>
      <c r="H864" s="3">
        <v>0</v>
      </c>
      <c r="I864" s="3">
        <v>0</v>
      </c>
      <c r="J864" s="3">
        <v>1</v>
      </c>
      <c r="K864" s="3">
        <v>1</v>
      </c>
      <c r="L864" s="3" t="s">
        <v>55</v>
      </c>
      <c r="P864" s="28">
        <v>4</v>
      </c>
      <c r="Q864" s="9"/>
      <c r="R864" s="4" t="s">
        <v>90</v>
      </c>
      <c r="U864" s="7"/>
      <c r="X864" s="27">
        <v>4</v>
      </c>
      <c r="Y864" s="12">
        <v>216212</v>
      </c>
      <c r="Z864" s="12" t="s">
        <v>69</v>
      </c>
      <c r="AB864" s="27">
        <v>4</v>
      </c>
      <c r="AC864" s="12">
        <v>216212</v>
      </c>
      <c r="AD864" s="12" t="s">
        <v>69</v>
      </c>
      <c r="AF864" s="26">
        <v>4</v>
      </c>
      <c r="AG864" s="13" t="s">
        <v>70</v>
      </c>
      <c r="AI864" s="26">
        <v>4</v>
      </c>
      <c r="AJ864" s="13" t="s">
        <v>70</v>
      </c>
      <c r="AK864" s="13" t="s">
        <v>1228</v>
      </c>
      <c r="AL864" s="25">
        <v>4</v>
      </c>
      <c r="AN864" s="14" t="s">
        <v>59</v>
      </c>
      <c r="AR864" s="15">
        <v>16</v>
      </c>
      <c r="AS864" s="15">
        <v>16</v>
      </c>
      <c r="AT864" s="15">
        <v>16</v>
      </c>
      <c r="AU864" s="15">
        <v>4</v>
      </c>
      <c r="AV864" s="15">
        <v>4</v>
      </c>
      <c r="AW864" s="15">
        <v>8</v>
      </c>
      <c r="AX864" s="15">
        <v>8</v>
      </c>
      <c r="AZ864" s="15" t="s">
        <v>63</v>
      </c>
      <c r="BC864" s="15" t="s">
        <v>6202</v>
      </c>
      <c r="BD864" s="16" t="s">
        <v>6226</v>
      </c>
      <c r="BE864" s="16" t="s">
        <v>6241</v>
      </c>
      <c r="BF864" s="16" t="s">
        <v>6226</v>
      </c>
      <c r="BG864" s="16" t="s">
        <v>6241</v>
      </c>
      <c r="BH864" s="16" t="s">
        <v>64</v>
      </c>
      <c r="BK864" s="17" t="s">
        <v>65</v>
      </c>
      <c r="BL864" s="40" t="s">
        <v>6206</v>
      </c>
    </row>
    <row r="865" spans="1:64" ht="15" customHeight="1" x14ac:dyDescent="0.55000000000000004">
      <c r="A865" s="20">
        <v>1130</v>
      </c>
      <c r="B865" s="20" t="s">
        <v>3573</v>
      </c>
      <c r="C865" s="20" t="s">
        <v>3574</v>
      </c>
      <c r="D865" s="2" t="s">
        <v>51</v>
      </c>
      <c r="E865" s="2" t="s">
        <v>3391</v>
      </c>
      <c r="F865" s="2" t="s">
        <v>3501</v>
      </c>
      <c r="H865" s="3">
        <v>0</v>
      </c>
      <c r="I865" s="3">
        <v>0</v>
      </c>
      <c r="J865" s="3">
        <v>0</v>
      </c>
      <c r="K865" s="3">
        <v>1</v>
      </c>
      <c r="L865" s="3" t="s">
        <v>55</v>
      </c>
      <c r="P865" s="28">
        <v>3</v>
      </c>
      <c r="Q865" s="9"/>
      <c r="R865" s="4" t="s">
        <v>57</v>
      </c>
      <c r="U865" s="7"/>
      <c r="X865" s="27">
        <v>4</v>
      </c>
      <c r="Y865" s="12">
        <v>251675</v>
      </c>
      <c r="Z865" s="12" t="s">
        <v>58</v>
      </c>
      <c r="AB865" s="27">
        <v>4</v>
      </c>
      <c r="AC865" s="12">
        <v>251675</v>
      </c>
      <c r="AD865" s="12" t="s">
        <v>58</v>
      </c>
      <c r="AF865" s="26">
        <v>3</v>
      </c>
      <c r="AG865" s="13" t="s">
        <v>59</v>
      </c>
      <c r="AI865" s="26">
        <v>3</v>
      </c>
      <c r="AJ865" s="13" t="s">
        <v>59</v>
      </c>
      <c r="AL865" s="25">
        <v>3</v>
      </c>
      <c r="AN865" s="14" t="s">
        <v>61</v>
      </c>
      <c r="AR865" s="15">
        <v>13</v>
      </c>
      <c r="AS865" s="15">
        <v>13</v>
      </c>
      <c r="AT865" s="15">
        <v>13</v>
      </c>
      <c r="AU865" s="15">
        <v>3</v>
      </c>
      <c r="AV865" s="15">
        <v>4</v>
      </c>
      <c r="AW865" s="15">
        <v>7</v>
      </c>
      <c r="AX865" s="15">
        <v>6</v>
      </c>
      <c r="BD865" s="16" t="s">
        <v>6226</v>
      </c>
      <c r="BE865" s="16" t="s">
        <v>6241</v>
      </c>
      <c r="BF865" s="16" t="s">
        <v>6226</v>
      </c>
      <c r="BG865" s="16" t="s">
        <v>6241</v>
      </c>
      <c r="BH865" s="16" t="s">
        <v>64</v>
      </c>
      <c r="BK865" s="17" t="s">
        <v>65</v>
      </c>
      <c r="BL865" s="40" t="s">
        <v>6206</v>
      </c>
    </row>
    <row r="866" spans="1:64" ht="15" customHeight="1" x14ac:dyDescent="0.55000000000000004">
      <c r="A866" s="20">
        <v>1131</v>
      </c>
      <c r="B866" s="20" t="s">
        <v>3575</v>
      </c>
      <c r="C866" s="20" t="s">
        <v>3576</v>
      </c>
      <c r="D866" s="2" t="s">
        <v>51</v>
      </c>
      <c r="E866" s="2" t="s">
        <v>3391</v>
      </c>
      <c r="F866" s="2" t="s">
        <v>3501</v>
      </c>
      <c r="G866" s="2" t="s">
        <v>3577</v>
      </c>
      <c r="H866" s="3">
        <v>0</v>
      </c>
      <c r="I866" s="3">
        <v>0</v>
      </c>
      <c r="J866" s="3">
        <v>1</v>
      </c>
      <c r="K866" s="3">
        <v>1</v>
      </c>
      <c r="L866" s="3" t="s">
        <v>55</v>
      </c>
      <c r="P866" s="28">
        <v>3</v>
      </c>
      <c r="Q866" s="9"/>
      <c r="R866" s="4" t="s">
        <v>90</v>
      </c>
      <c r="U866" s="7"/>
      <c r="X866" s="27">
        <v>2</v>
      </c>
      <c r="Y866" s="12">
        <v>2149237</v>
      </c>
      <c r="Z866" s="12" t="s">
        <v>69</v>
      </c>
      <c r="AB866" s="27">
        <v>2</v>
      </c>
      <c r="AC866" s="12">
        <v>2149237</v>
      </c>
      <c r="AD866" s="12" t="s">
        <v>69</v>
      </c>
      <c r="AF866" s="26">
        <v>4</v>
      </c>
      <c r="AG866" s="13" t="s">
        <v>70</v>
      </c>
      <c r="AI866" s="26">
        <v>4</v>
      </c>
      <c r="AJ866" s="13" t="s">
        <v>70</v>
      </c>
      <c r="AK866" s="13" t="s">
        <v>3578</v>
      </c>
      <c r="AL866" s="25">
        <v>5</v>
      </c>
      <c r="AN866" s="14" t="s">
        <v>59</v>
      </c>
      <c r="AO866" s="14" t="s">
        <v>3579</v>
      </c>
      <c r="AR866" s="15">
        <v>14</v>
      </c>
      <c r="AS866" s="15">
        <v>14</v>
      </c>
      <c r="AT866" s="15">
        <v>14</v>
      </c>
      <c r="AU866" s="15">
        <v>4</v>
      </c>
      <c r="AV866" s="15">
        <v>2</v>
      </c>
      <c r="AW866" s="15">
        <v>5</v>
      </c>
      <c r="AX866" s="15">
        <v>9</v>
      </c>
      <c r="BA866" s="15" t="s">
        <v>175</v>
      </c>
      <c r="BB866" s="15" t="s">
        <v>48</v>
      </c>
      <c r="BC866" s="15" t="s">
        <v>6201</v>
      </c>
      <c r="BD866" s="16" t="s">
        <v>6226</v>
      </c>
      <c r="BE866" s="16" t="s">
        <v>6328</v>
      </c>
      <c r="BF866" s="16" t="s">
        <v>6226</v>
      </c>
      <c r="BG866" s="16" t="s">
        <v>6328</v>
      </c>
      <c r="BH866" s="16" t="s">
        <v>64</v>
      </c>
      <c r="BI866" s="16" t="s">
        <v>75</v>
      </c>
      <c r="BK866" s="17" t="s">
        <v>65</v>
      </c>
      <c r="BL866" s="40" t="s">
        <v>6206</v>
      </c>
    </row>
    <row r="867" spans="1:64" ht="15" customHeight="1" x14ac:dyDescent="0.55000000000000004">
      <c r="A867" s="20">
        <v>1132</v>
      </c>
      <c r="B867" s="20" t="s">
        <v>3580</v>
      </c>
      <c r="C867" s="20" t="s">
        <v>3581</v>
      </c>
      <c r="D867" s="2" t="s">
        <v>51</v>
      </c>
      <c r="E867" s="2" t="s">
        <v>3391</v>
      </c>
      <c r="F867" s="2" t="s">
        <v>3501</v>
      </c>
      <c r="G867" s="2" t="s">
        <v>93</v>
      </c>
      <c r="H867" s="3">
        <v>0</v>
      </c>
      <c r="I867" s="3">
        <v>0</v>
      </c>
      <c r="J867" s="3">
        <v>0</v>
      </c>
      <c r="K867" s="3">
        <v>1</v>
      </c>
      <c r="L867" s="3" t="s">
        <v>55</v>
      </c>
      <c r="P867" s="28">
        <v>5</v>
      </c>
      <c r="Q867" s="9"/>
      <c r="R867" s="4" t="s">
        <v>57</v>
      </c>
      <c r="U867" s="7"/>
      <c r="X867" s="27">
        <v>5</v>
      </c>
      <c r="Y867" s="12">
        <v>17652</v>
      </c>
      <c r="Z867" s="12" t="s">
        <v>58</v>
      </c>
      <c r="AB867" s="27">
        <v>5</v>
      </c>
      <c r="AC867" s="12">
        <v>17652</v>
      </c>
      <c r="AD867" s="12" t="s">
        <v>58</v>
      </c>
      <c r="AF867" s="26">
        <v>3</v>
      </c>
      <c r="AG867" s="13" t="s">
        <v>59</v>
      </c>
      <c r="AI867" s="26">
        <v>3</v>
      </c>
      <c r="AJ867" s="13" t="s">
        <v>59</v>
      </c>
      <c r="AL867" s="25">
        <v>3</v>
      </c>
      <c r="AN867" s="14" t="s">
        <v>61</v>
      </c>
      <c r="AR867" s="15">
        <v>16</v>
      </c>
      <c r="AS867" s="15">
        <v>16</v>
      </c>
      <c r="AT867" s="15">
        <v>16</v>
      </c>
      <c r="AU867" s="15">
        <v>3</v>
      </c>
      <c r="AV867" s="15">
        <v>5</v>
      </c>
      <c r="AW867" s="15">
        <v>10</v>
      </c>
      <c r="AX867" s="15">
        <v>6</v>
      </c>
      <c r="AZ867" s="15" t="s">
        <v>63</v>
      </c>
      <c r="BC867" s="15" t="s">
        <v>6202</v>
      </c>
      <c r="BD867" s="16" t="s">
        <v>6226</v>
      </c>
      <c r="BE867" s="16" t="s">
        <v>6241</v>
      </c>
      <c r="BF867" s="16" t="s">
        <v>6226</v>
      </c>
      <c r="BG867" s="16" t="s">
        <v>6241</v>
      </c>
      <c r="BH867" s="16" t="s">
        <v>64</v>
      </c>
      <c r="BK867" s="17" t="s">
        <v>65</v>
      </c>
      <c r="BL867" s="40" t="s">
        <v>6206</v>
      </c>
    </row>
    <row r="868" spans="1:64" ht="15" customHeight="1" x14ac:dyDescent="0.55000000000000004">
      <c r="A868" s="20">
        <v>1133</v>
      </c>
      <c r="B868" s="20" t="s">
        <v>3582</v>
      </c>
      <c r="C868" s="20" t="s">
        <v>3583</v>
      </c>
      <c r="D868" s="2" t="s">
        <v>51</v>
      </c>
      <c r="E868" s="2" t="s">
        <v>3391</v>
      </c>
      <c r="F868" s="2" t="s">
        <v>3501</v>
      </c>
      <c r="H868" s="3">
        <v>0</v>
      </c>
      <c r="I868" s="3">
        <v>0</v>
      </c>
      <c r="J868" s="3">
        <v>1</v>
      </c>
      <c r="K868" s="3">
        <v>1</v>
      </c>
      <c r="L868" s="3" t="s">
        <v>55</v>
      </c>
      <c r="P868" s="28">
        <v>3</v>
      </c>
      <c r="Q868" s="9"/>
      <c r="R868" s="4" t="s">
        <v>90</v>
      </c>
      <c r="U868" s="7"/>
      <c r="X868" s="27">
        <v>1</v>
      </c>
      <c r="Y868" s="12">
        <v>6449180</v>
      </c>
      <c r="Z868" s="12" t="s">
        <v>69</v>
      </c>
      <c r="AB868" s="27">
        <v>1</v>
      </c>
      <c r="AC868" s="12">
        <v>6449180</v>
      </c>
      <c r="AD868" s="12" t="s">
        <v>69</v>
      </c>
      <c r="AF868" s="26">
        <v>4</v>
      </c>
      <c r="AG868" s="13" t="s">
        <v>70</v>
      </c>
      <c r="AI868" s="26">
        <v>4</v>
      </c>
      <c r="AJ868" s="13" t="s">
        <v>70</v>
      </c>
      <c r="AK868" s="13" t="s">
        <v>3502</v>
      </c>
      <c r="AL868" s="25">
        <v>4</v>
      </c>
      <c r="AN868" s="14" t="s">
        <v>59</v>
      </c>
      <c r="AR868" s="15">
        <v>12</v>
      </c>
      <c r="AS868" s="15">
        <v>12</v>
      </c>
      <c r="AT868" s="15">
        <v>12</v>
      </c>
      <c r="AU868" s="15">
        <v>4</v>
      </c>
      <c r="AV868" s="15">
        <v>1</v>
      </c>
      <c r="AW868" s="15">
        <v>4</v>
      </c>
      <c r="AX868" s="15">
        <v>8</v>
      </c>
      <c r="BD868" s="16" t="s">
        <v>6226</v>
      </c>
      <c r="BE868" s="16" t="s">
        <v>76</v>
      </c>
      <c r="BF868" s="16" t="s">
        <v>6226</v>
      </c>
      <c r="BG868" s="16" t="s">
        <v>76</v>
      </c>
      <c r="BH868" s="16" t="s">
        <v>74</v>
      </c>
      <c r="BK868" s="17" t="s">
        <v>65</v>
      </c>
      <c r="BL868" s="40" t="s">
        <v>6206</v>
      </c>
    </row>
    <row r="869" spans="1:64" ht="15" customHeight="1" x14ac:dyDescent="0.55000000000000004">
      <c r="A869" s="20">
        <v>1134</v>
      </c>
      <c r="B869" s="20" t="s">
        <v>3584</v>
      </c>
      <c r="C869" s="20" t="s">
        <v>3585</v>
      </c>
      <c r="D869" s="2" t="s">
        <v>51</v>
      </c>
      <c r="E869" s="2" t="s">
        <v>3391</v>
      </c>
      <c r="F869" s="2" t="s">
        <v>3501</v>
      </c>
      <c r="G869" s="2" t="s">
        <v>3586</v>
      </c>
      <c r="H869" s="3">
        <v>0</v>
      </c>
      <c r="I869" s="3">
        <v>0</v>
      </c>
      <c r="J869" s="3">
        <v>0</v>
      </c>
      <c r="K869" s="3">
        <v>1</v>
      </c>
      <c r="L869" s="3" t="s">
        <v>55</v>
      </c>
      <c r="P869" s="28">
        <v>3</v>
      </c>
      <c r="Q869" s="9"/>
      <c r="R869" s="4" t="s">
        <v>57</v>
      </c>
      <c r="U869" s="7"/>
      <c r="X869" s="27">
        <v>2</v>
      </c>
      <c r="Y869" s="12">
        <v>3490261</v>
      </c>
      <c r="Z869" s="12" t="s">
        <v>58</v>
      </c>
      <c r="AB869" s="27">
        <v>2</v>
      </c>
      <c r="AC869" s="12">
        <v>3490261</v>
      </c>
      <c r="AD869" s="12" t="s">
        <v>58</v>
      </c>
      <c r="AF869" s="26">
        <v>4</v>
      </c>
      <c r="AG869" s="13" t="s">
        <v>59</v>
      </c>
      <c r="AI869" s="26">
        <v>4</v>
      </c>
      <c r="AJ869" s="13" t="s">
        <v>59</v>
      </c>
      <c r="AL869" s="25">
        <v>5</v>
      </c>
      <c r="AN869" s="14" t="s">
        <v>61</v>
      </c>
      <c r="AR869" s="15">
        <v>14</v>
      </c>
      <c r="AS869" s="15">
        <v>14</v>
      </c>
      <c r="AT869" s="15">
        <v>14</v>
      </c>
      <c r="AU869" s="15">
        <v>4</v>
      </c>
      <c r="AV869" s="15">
        <v>2</v>
      </c>
      <c r="AW869" s="15">
        <v>5</v>
      </c>
      <c r="AX869" s="15">
        <v>9</v>
      </c>
      <c r="BA869" s="15" t="s">
        <v>175</v>
      </c>
      <c r="BB869" s="15" t="s">
        <v>48</v>
      </c>
      <c r="BC869" s="15" t="s">
        <v>6201</v>
      </c>
      <c r="BD869" s="16" t="s">
        <v>6226</v>
      </c>
      <c r="BE869" s="16" t="s">
        <v>76</v>
      </c>
      <c r="BF869" s="16" t="s">
        <v>6226</v>
      </c>
      <c r="BG869" s="16" t="s">
        <v>76</v>
      </c>
      <c r="BH869" s="16" t="s">
        <v>74</v>
      </c>
      <c r="BK869" s="17" t="s">
        <v>65</v>
      </c>
      <c r="BL869" s="40" t="s">
        <v>6206</v>
      </c>
    </row>
    <row r="870" spans="1:64" ht="15" customHeight="1" x14ac:dyDescent="0.55000000000000004">
      <c r="A870" s="20">
        <v>1135</v>
      </c>
      <c r="B870" s="20" t="s">
        <v>3587</v>
      </c>
      <c r="C870" s="20" t="s">
        <v>3588</v>
      </c>
      <c r="D870" s="2" t="s">
        <v>51</v>
      </c>
      <c r="E870" s="2" t="s">
        <v>3391</v>
      </c>
      <c r="F870" s="2" t="s">
        <v>3501</v>
      </c>
      <c r="H870" s="3">
        <v>0</v>
      </c>
      <c r="I870" s="3">
        <v>0</v>
      </c>
      <c r="J870" s="3">
        <v>0</v>
      </c>
      <c r="K870" s="3">
        <v>1</v>
      </c>
      <c r="L870" s="3" t="s">
        <v>55</v>
      </c>
      <c r="P870" s="28">
        <v>3</v>
      </c>
      <c r="Q870" s="9"/>
      <c r="R870" s="4" t="s">
        <v>57</v>
      </c>
      <c r="U870" s="7"/>
      <c r="X870" s="27">
        <v>3</v>
      </c>
      <c r="Y870" s="12">
        <v>407903</v>
      </c>
      <c r="Z870" s="12" t="s">
        <v>58</v>
      </c>
      <c r="AB870" s="27">
        <v>3</v>
      </c>
      <c r="AC870" s="12">
        <v>407903</v>
      </c>
      <c r="AD870" s="12" t="s">
        <v>58</v>
      </c>
      <c r="AF870" s="26">
        <v>3</v>
      </c>
      <c r="AG870" s="13" t="s">
        <v>59</v>
      </c>
      <c r="AI870" s="26">
        <v>3</v>
      </c>
      <c r="AJ870" s="13" t="s">
        <v>59</v>
      </c>
      <c r="AL870" s="25">
        <v>4</v>
      </c>
      <c r="AN870" s="14" t="s">
        <v>61</v>
      </c>
      <c r="AR870" s="15">
        <v>13</v>
      </c>
      <c r="AS870" s="15">
        <v>13</v>
      </c>
      <c r="AT870" s="15">
        <v>13</v>
      </c>
      <c r="AU870" s="15">
        <v>3</v>
      </c>
      <c r="AV870" s="15">
        <v>3</v>
      </c>
      <c r="AW870" s="15">
        <v>6</v>
      </c>
      <c r="AX870" s="15">
        <v>7</v>
      </c>
      <c r="BD870" s="16" t="s">
        <v>6226</v>
      </c>
      <c r="BE870" s="16" t="s">
        <v>6241</v>
      </c>
      <c r="BF870" s="16" t="s">
        <v>6226</v>
      </c>
      <c r="BG870" s="16" t="s">
        <v>6241</v>
      </c>
      <c r="BH870" s="16" t="s">
        <v>64</v>
      </c>
      <c r="BK870" s="17" t="s">
        <v>65</v>
      </c>
      <c r="BL870" s="40" t="s">
        <v>6206</v>
      </c>
    </row>
    <row r="871" spans="1:64" ht="15" customHeight="1" x14ac:dyDescent="0.55000000000000004">
      <c r="A871" s="20">
        <v>1136</v>
      </c>
      <c r="B871" s="20" t="s">
        <v>3589</v>
      </c>
      <c r="C871" s="20" t="s">
        <v>3590</v>
      </c>
      <c r="D871" s="2" t="s">
        <v>51</v>
      </c>
      <c r="E871" s="2" t="s">
        <v>3391</v>
      </c>
      <c r="F871" s="2" t="s">
        <v>3501</v>
      </c>
      <c r="G871" s="2" t="s">
        <v>93</v>
      </c>
      <c r="H871" s="3">
        <v>0</v>
      </c>
      <c r="I871" s="3">
        <v>0</v>
      </c>
      <c r="J871" s="3">
        <v>0</v>
      </c>
      <c r="K871" s="3">
        <v>1</v>
      </c>
      <c r="L871" s="3" t="s">
        <v>55</v>
      </c>
      <c r="P871" s="28">
        <v>5</v>
      </c>
      <c r="Q871" s="9"/>
      <c r="R871" s="4" t="s">
        <v>57</v>
      </c>
      <c r="U871" s="7"/>
      <c r="X871" s="27">
        <v>5</v>
      </c>
      <c r="Y871" s="12">
        <v>484</v>
      </c>
      <c r="Z871" s="12" t="s">
        <v>58</v>
      </c>
      <c r="AB871" s="27">
        <v>5</v>
      </c>
      <c r="AC871" s="12">
        <v>484</v>
      </c>
      <c r="AD871" s="12" t="s">
        <v>58</v>
      </c>
      <c r="AF871" s="26">
        <v>4</v>
      </c>
      <c r="AG871" s="13" t="s">
        <v>59</v>
      </c>
      <c r="AI871" s="26">
        <v>4</v>
      </c>
      <c r="AJ871" s="13" t="s">
        <v>59</v>
      </c>
      <c r="AL871" s="25">
        <v>5</v>
      </c>
      <c r="AN871" s="14" t="s">
        <v>61</v>
      </c>
      <c r="AR871" s="15">
        <v>19</v>
      </c>
      <c r="AS871" s="15">
        <v>19</v>
      </c>
      <c r="AT871" s="15">
        <v>19</v>
      </c>
      <c r="AU871" s="15">
        <v>4</v>
      </c>
      <c r="AV871" s="15">
        <v>5</v>
      </c>
      <c r="AW871" s="15">
        <v>10</v>
      </c>
      <c r="AX871" s="15">
        <v>9</v>
      </c>
      <c r="AY871" s="15" t="s">
        <v>45</v>
      </c>
      <c r="AZ871" s="15" t="s">
        <v>63</v>
      </c>
      <c r="BC871" s="15" t="s">
        <v>6138</v>
      </c>
      <c r="BD871" s="16" t="s">
        <v>6226</v>
      </c>
      <c r="BE871" s="16" t="s">
        <v>6241</v>
      </c>
      <c r="BF871" s="16" t="s">
        <v>6226</v>
      </c>
      <c r="BG871" s="16" t="s">
        <v>6241</v>
      </c>
      <c r="BH871" s="16" t="s">
        <v>64</v>
      </c>
      <c r="BK871" s="17" t="s">
        <v>65</v>
      </c>
      <c r="BL871" s="40" t="s">
        <v>6208</v>
      </c>
    </row>
    <row r="872" spans="1:64" ht="15" customHeight="1" x14ac:dyDescent="0.55000000000000004">
      <c r="A872" s="20">
        <v>1137</v>
      </c>
      <c r="B872" s="20" t="s">
        <v>3591</v>
      </c>
      <c r="C872" s="20" t="s">
        <v>3592</v>
      </c>
      <c r="D872" s="2" t="s">
        <v>51</v>
      </c>
      <c r="E872" s="2" t="s">
        <v>3391</v>
      </c>
      <c r="F872" s="2" t="s">
        <v>3501</v>
      </c>
      <c r="H872" s="3">
        <v>0</v>
      </c>
      <c r="I872" s="3">
        <v>0</v>
      </c>
      <c r="J872" s="3">
        <v>0</v>
      </c>
      <c r="K872" s="3">
        <v>1</v>
      </c>
      <c r="L872" s="3" t="s">
        <v>55</v>
      </c>
      <c r="P872" s="28">
        <v>5</v>
      </c>
      <c r="Q872" s="9"/>
      <c r="R872" s="4" t="s">
        <v>57</v>
      </c>
      <c r="U872" s="7"/>
      <c r="X872" s="27">
        <v>5</v>
      </c>
      <c r="Y872" s="12">
        <v>5635</v>
      </c>
      <c r="Z872" s="12" t="s">
        <v>58</v>
      </c>
      <c r="AB872" s="27">
        <v>5</v>
      </c>
      <c r="AC872" s="12">
        <v>5635</v>
      </c>
      <c r="AD872" s="12" t="s">
        <v>58</v>
      </c>
      <c r="AF872" s="26">
        <v>4</v>
      </c>
      <c r="AG872" s="13" t="s">
        <v>59</v>
      </c>
      <c r="AI872" s="26">
        <v>4</v>
      </c>
      <c r="AJ872" s="13" t="s">
        <v>59</v>
      </c>
      <c r="AL872" s="25">
        <v>3</v>
      </c>
      <c r="AN872" s="14" t="s">
        <v>61</v>
      </c>
      <c r="AR872" s="15">
        <v>17</v>
      </c>
      <c r="AS872" s="15">
        <v>17</v>
      </c>
      <c r="AT872" s="15">
        <v>17</v>
      </c>
      <c r="AU872" s="15">
        <v>4</v>
      </c>
      <c r="AV872" s="15">
        <v>5</v>
      </c>
      <c r="AW872" s="15">
        <v>10</v>
      </c>
      <c r="AX872" s="15">
        <v>7</v>
      </c>
      <c r="AY872" s="15" t="s">
        <v>45</v>
      </c>
      <c r="AZ872" s="15" t="s">
        <v>63</v>
      </c>
      <c r="BC872" s="15" t="s">
        <v>6138</v>
      </c>
      <c r="BD872" s="16" t="s">
        <v>6226</v>
      </c>
      <c r="BE872" s="16" t="s">
        <v>6241</v>
      </c>
      <c r="BF872" s="16" t="s">
        <v>6226</v>
      </c>
      <c r="BG872" s="16" t="s">
        <v>6241</v>
      </c>
      <c r="BH872" s="16" t="s">
        <v>64</v>
      </c>
      <c r="BK872" s="17" t="s">
        <v>65</v>
      </c>
      <c r="BL872" s="40" t="s">
        <v>6206</v>
      </c>
    </row>
    <row r="873" spans="1:64" ht="15" customHeight="1" x14ac:dyDescent="0.55000000000000004">
      <c r="A873" s="20">
        <v>1138</v>
      </c>
      <c r="B873" s="20" t="s">
        <v>3593</v>
      </c>
      <c r="C873" s="20" t="s">
        <v>3594</v>
      </c>
      <c r="D873" s="2" t="s">
        <v>51</v>
      </c>
      <c r="E873" s="2" t="s">
        <v>3391</v>
      </c>
      <c r="F873" s="2" t="s">
        <v>3501</v>
      </c>
      <c r="H873" s="3">
        <v>0</v>
      </c>
      <c r="I873" s="3">
        <v>0</v>
      </c>
      <c r="J873" s="3">
        <v>0</v>
      </c>
      <c r="K873" s="3">
        <v>1</v>
      </c>
      <c r="L873" s="3" t="s">
        <v>55</v>
      </c>
      <c r="P873" s="28">
        <v>4</v>
      </c>
      <c r="Q873" s="9"/>
      <c r="R873" s="4" t="s">
        <v>57</v>
      </c>
      <c r="U873" s="7"/>
      <c r="X873" s="27">
        <v>4</v>
      </c>
      <c r="Y873" s="12">
        <v>108472</v>
      </c>
      <c r="Z873" s="12" t="s">
        <v>58</v>
      </c>
      <c r="AB873" s="27">
        <v>4</v>
      </c>
      <c r="AC873" s="12">
        <v>108472</v>
      </c>
      <c r="AD873" s="12" t="s">
        <v>58</v>
      </c>
      <c r="AF873" s="26">
        <v>3</v>
      </c>
      <c r="AG873" s="13" t="s">
        <v>59</v>
      </c>
      <c r="AI873" s="26">
        <v>3</v>
      </c>
      <c r="AJ873" s="13" t="s">
        <v>59</v>
      </c>
      <c r="AL873" s="25">
        <v>3</v>
      </c>
      <c r="AN873" s="14" t="s">
        <v>61</v>
      </c>
      <c r="AR873" s="15">
        <v>14</v>
      </c>
      <c r="AS873" s="15">
        <v>14</v>
      </c>
      <c r="AT873" s="15">
        <v>14</v>
      </c>
      <c r="AU873" s="15">
        <v>3</v>
      </c>
      <c r="AV873" s="15">
        <v>4</v>
      </c>
      <c r="AW873" s="15">
        <v>8</v>
      </c>
      <c r="AX873" s="15">
        <v>6</v>
      </c>
      <c r="AZ873" s="15" t="s">
        <v>63</v>
      </c>
      <c r="BC873" s="15" t="s">
        <v>6202</v>
      </c>
      <c r="BD873" s="16" t="s">
        <v>6226</v>
      </c>
      <c r="BE873" s="16" t="s">
        <v>6241</v>
      </c>
      <c r="BF873" s="16" t="s">
        <v>6226</v>
      </c>
      <c r="BG873" s="16" t="s">
        <v>6241</v>
      </c>
      <c r="BH873" s="16" t="s">
        <v>64</v>
      </c>
      <c r="BK873" s="17" t="s">
        <v>65</v>
      </c>
      <c r="BL873" s="40" t="s">
        <v>6206</v>
      </c>
    </row>
    <row r="874" spans="1:64" ht="15" customHeight="1" x14ac:dyDescent="0.55000000000000004">
      <c r="A874" s="20">
        <v>1139</v>
      </c>
      <c r="B874" s="20" t="s">
        <v>3595</v>
      </c>
      <c r="C874" s="20" t="s">
        <v>3596</v>
      </c>
      <c r="D874" s="2" t="s">
        <v>51</v>
      </c>
      <c r="E874" s="2" t="s">
        <v>3391</v>
      </c>
      <c r="F874" s="2" t="s">
        <v>3501</v>
      </c>
      <c r="H874" s="3">
        <v>0</v>
      </c>
      <c r="I874" s="3">
        <v>0</v>
      </c>
      <c r="J874" s="3">
        <v>0</v>
      </c>
      <c r="K874" s="3">
        <v>1</v>
      </c>
      <c r="L874" s="3" t="s">
        <v>55</v>
      </c>
      <c r="P874" s="28">
        <v>4</v>
      </c>
      <c r="Q874" s="9"/>
      <c r="R874" s="4" t="s">
        <v>57</v>
      </c>
      <c r="U874" s="7"/>
      <c r="X874" s="27">
        <v>5</v>
      </c>
      <c r="Y874" s="12">
        <v>70458</v>
      </c>
      <c r="Z874" s="12" t="s">
        <v>58</v>
      </c>
      <c r="AB874" s="27">
        <v>5</v>
      </c>
      <c r="AC874" s="12">
        <v>70458</v>
      </c>
      <c r="AD874" s="12" t="s">
        <v>58</v>
      </c>
      <c r="AF874" s="26">
        <v>3</v>
      </c>
      <c r="AG874" s="13" t="s">
        <v>59</v>
      </c>
      <c r="AI874" s="26">
        <v>3</v>
      </c>
      <c r="AJ874" s="13" t="s">
        <v>59</v>
      </c>
      <c r="AL874" s="25">
        <v>3</v>
      </c>
      <c r="AN874" s="14" t="s">
        <v>61</v>
      </c>
      <c r="AR874" s="15">
        <v>15</v>
      </c>
      <c r="AS874" s="15">
        <v>15</v>
      </c>
      <c r="AT874" s="15">
        <v>15</v>
      </c>
      <c r="AU874" s="15">
        <v>3</v>
      </c>
      <c r="AV874" s="15">
        <v>5</v>
      </c>
      <c r="AW874" s="15">
        <v>9</v>
      </c>
      <c r="AX874" s="15">
        <v>6</v>
      </c>
      <c r="AZ874" s="15" t="s">
        <v>63</v>
      </c>
      <c r="BC874" s="15" t="s">
        <v>6202</v>
      </c>
      <c r="BD874" s="16" t="s">
        <v>6226</v>
      </c>
      <c r="BE874" s="16" t="s">
        <v>6241</v>
      </c>
      <c r="BF874" s="16" t="s">
        <v>6226</v>
      </c>
      <c r="BG874" s="16" t="s">
        <v>6241</v>
      </c>
      <c r="BH874" s="16" t="s">
        <v>64</v>
      </c>
      <c r="BK874" s="17" t="s">
        <v>65</v>
      </c>
      <c r="BL874" s="40" t="s">
        <v>6206</v>
      </c>
    </row>
    <row r="875" spans="1:64" ht="15" customHeight="1" x14ac:dyDescent="0.55000000000000004">
      <c r="A875" s="20">
        <v>1140</v>
      </c>
      <c r="B875" s="20" t="s">
        <v>3597</v>
      </c>
      <c r="C875" s="20" t="s">
        <v>3598</v>
      </c>
      <c r="D875" s="2" t="s">
        <v>51</v>
      </c>
      <c r="E875" s="2" t="s">
        <v>3391</v>
      </c>
      <c r="F875" s="2" t="s">
        <v>3501</v>
      </c>
      <c r="G875" s="2" t="s">
        <v>3599</v>
      </c>
      <c r="H875" s="3">
        <v>0</v>
      </c>
      <c r="I875" s="3">
        <v>0</v>
      </c>
      <c r="J875" s="3">
        <v>0</v>
      </c>
      <c r="K875" s="3">
        <v>1</v>
      </c>
      <c r="L875" s="3" t="s">
        <v>55</v>
      </c>
      <c r="P875" s="28">
        <v>5</v>
      </c>
      <c r="Q875" s="9"/>
      <c r="R875" s="4" t="s">
        <v>57</v>
      </c>
      <c r="S875" s="4" t="s">
        <v>3600</v>
      </c>
      <c r="U875" s="7"/>
      <c r="X875" s="27">
        <v>1</v>
      </c>
      <c r="Z875" s="12" t="s">
        <v>3601</v>
      </c>
      <c r="AB875" s="27">
        <v>1</v>
      </c>
      <c r="AC875" s="12">
        <v>5735081</v>
      </c>
      <c r="AD875" s="12" t="s">
        <v>58</v>
      </c>
      <c r="AF875" s="26">
        <v>2</v>
      </c>
      <c r="AG875" s="13" t="s">
        <v>59</v>
      </c>
      <c r="AI875" s="26">
        <v>2</v>
      </c>
      <c r="AJ875" s="13" t="s">
        <v>59</v>
      </c>
      <c r="AL875" s="25">
        <v>3</v>
      </c>
      <c r="AN875" s="14" t="s">
        <v>61</v>
      </c>
      <c r="AR875" s="15">
        <v>11</v>
      </c>
      <c r="AS875" s="15">
        <v>11</v>
      </c>
      <c r="AT875" s="15">
        <v>11</v>
      </c>
      <c r="AU875" s="15">
        <v>2</v>
      </c>
      <c r="AV875" s="15">
        <v>1</v>
      </c>
      <c r="AW875" s="15">
        <v>6</v>
      </c>
      <c r="AX875" s="15">
        <v>5</v>
      </c>
      <c r="BD875" s="16" t="s">
        <v>810</v>
      </c>
      <c r="BE875" s="16" t="s">
        <v>87</v>
      </c>
      <c r="BF875" s="16" t="s">
        <v>810</v>
      </c>
      <c r="BG875" s="16" t="s">
        <v>87</v>
      </c>
      <c r="BH875" s="16" t="s">
        <v>354</v>
      </c>
      <c r="BK875" s="17" t="s">
        <v>65</v>
      </c>
      <c r="BL875" s="40" t="s">
        <v>6208</v>
      </c>
    </row>
    <row r="876" spans="1:64" ht="15" customHeight="1" x14ac:dyDescent="0.55000000000000004">
      <c r="A876" s="20">
        <v>1141</v>
      </c>
      <c r="B876" s="20" t="s">
        <v>3602</v>
      </c>
      <c r="C876" s="20" t="s">
        <v>3603</v>
      </c>
      <c r="D876" s="2" t="s">
        <v>51</v>
      </c>
      <c r="E876" s="2" t="s">
        <v>3391</v>
      </c>
      <c r="F876" s="2" t="s">
        <v>3501</v>
      </c>
      <c r="H876" s="3">
        <v>0</v>
      </c>
      <c r="I876" s="3">
        <v>0</v>
      </c>
      <c r="J876" s="3">
        <v>0</v>
      </c>
      <c r="K876" s="3">
        <v>1</v>
      </c>
      <c r="L876" s="3" t="s">
        <v>55</v>
      </c>
      <c r="P876" s="28">
        <v>1</v>
      </c>
      <c r="Q876" s="9"/>
      <c r="R876" s="4" t="s">
        <v>57</v>
      </c>
      <c r="U876" s="7"/>
      <c r="X876" s="27">
        <v>1</v>
      </c>
      <c r="Y876" s="12">
        <v>9914795</v>
      </c>
      <c r="Z876" s="12" t="s">
        <v>58</v>
      </c>
      <c r="AB876" s="27">
        <v>1</v>
      </c>
      <c r="AC876" s="12">
        <v>9914795</v>
      </c>
      <c r="AD876" s="12" t="s">
        <v>58</v>
      </c>
      <c r="AF876" s="26">
        <v>2</v>
      </c>
      <c r="AG876" s="13" t="s">
        <v>59</v>
      </c>
      <c r="AI876" s="26">
        <v>2</v>
      </c>
      <c r="AJ876" s="13" t="s">
        <v>59</v>
      </c>
      <c r="AL876" s="25">
        <v>2</v>
      </c>
      <c r="AN876" s="14" t="s">
        <v>61</v>
      </c>
      <c r="AR876" s="15">
        <v>6</v>
      </c>
      <c r="AS876" s="15">
        <v>6</v>
      </c>
      <c r="AT876" s="15">
        <v>6</v>
      </c>
      <c r="AU876" s="15">
        <v>2</v>
      </c>
      <c r="AV876" s="15">
        <v>1</v>
      </c>
      <c r="AW876" s="15">
        <v>2</v>
      </c>
      <c r="AX876" s="15">
        <v>4</v>
      </c>
      <c r="BD876" s="16" t="s">
        <v>577</v>
      </c>
      <c r="BE876" s="16" t="s">
        <v>6288</v>
      </c>
      <c r="BF876" s="16" t="s">
        <v>577</v>
      </c>
      <c r="BG876" s="16" t="s">
        <v>6288</v>
      </c>
      <c r="BH876" s="16" t="s">
        <v>3604</v>
      </c>
      <c r="BK876" s="17" t="s">
        <v>65</v>
      </c>
      <c r="BL876" s="40" t="s">
        <v>6206</v>
      </c>
    </row>
    <row r="877" spans="1:64" ht="15" customHeight="1" x14ac:dyDescent="0.55000000000000004">
      <c r="A877" s="20">
        <v>1142</v>
      </c>
      <c r="B877" s="20" t="s">
        <v>3605</v>
      </c>
      <c r="C877" s="20" t="s">
        <v>3606</v>
      </c>
      <c r="D877" s="2" t="s">
        <v>51</v>
      </c>
      <c r="E877" s="2" t="s">
        <v>3391</v>
      </c>
      <c r="F877" s="2" t="s">
        <v>3501</v>
      </c>
      <c r="H877" s="3">
        <v>0</v>
      </c>
      <c r="I877" s="3">
        <v>0</v>
      </c>
      <c r="J877" s="3">
        <v>0</v>
      </c>
      <c r="K877" s="3">
        <v>1</v>
      </c>
      <c r="L877" s="3" t="s">
        <v>55</v>
      </c>
      <c r="P877" s="28">
        <v>3</v>
      </c>
      <c r="Q877" s="9"/>
      <c r="R877" s="4" t="s">
        <v>57</v>
      </c>
      <c r="U877" s="7"/>
      <c r="X877" s="27">
        <v>3</v>
      </c>
      <c r="Y877" s="12">
        <v>402185</v>
      </c>
      <c r="Z877" s="12" t="s">
        <v>58</v>
      </c>
      <c r="AB877" s="27">
        <v>3</v>
      </c>
      <c r="AC877" s="12">
        <v>402185</v>
      </c>
      <c r="AD877" s="12" t="s">
        <v>58</v>
      </c>
      <c r="AF877" s="26">
        <v>2</v>
      </c>
      <c r="AG877" s="13" t="s">
        <v>59</v>
      </c>
      <c r="AI877" s="26">
        <v>2</v>
      </c>
      <c r="AJ877" s="13" t="s">
        <v>59</v>
      </c>
      <c r="AL877" s="25">
        <v>3</v>
      </c>
      <c r="AN877" s="14" t="s">
        <v>61</v>
      </c>
      <c r="AR877" s="15">
        <v>11</v>
      </c>
      <c r="AS877" s="15">
        <v>11</v>
      </c>
      <c r="AT877" s="15">
        <v>11</v>
      </c>
      <c r="AU877" s="15">
        <v>2</v>
      </c>
      <c r="AV877" s="15">
        <v>3</v>
      </c>
      <c r="AW877" s="15">
        <v>6</v>
      </c>
      <c r="AX877" s="15">
        <v>5</v>
      </c>
      <c r="BD877" s="16" t="s">
        <v>6226</v>
      </c>
      <c r="BE877" s="16" t="s">
        <v>6289</v>
      </c>
      <c r="BF877" s="16" t="s">
        <v>6226</v>
      </c>
      <c r="BG877" s="16" t="s">
        <v>6289</v>
      </c>
      <c r="BH877" s="16" t="s">
        <v>663</v>
      </c>
      <c r="BK877" s="17" t="s">
        <v>65</v>
      </c>
      <c r="BL877" s="40" t="s">
        <v>6206</v>
      </c>
    </row>
    <row r="878" spans="1:64" ht="15" customHeight="1" x14ac:dyDescent="0.55000000000000004">
      <c r="A878" s="20">
        <v>1143</v>
      </c>
      <c r="B878" s="20" t="s">
        <v>3607</v>
      </c>
      <c r="C878" s="20" t="s">
        <v>3608</v>
      </c>
      <c r="D878" s="2" t="s">
        <v>51</v>
      </c>
      <c r="E878" s="2" t="s">
        <v>3391</v>
      </c>
      <c r="F878" s="2" t="s">
        <v>3501</v>
      </c>
      <c r="H878" s="3">
        <v>0</v>
      </c>
      <c r="I878" s="3">
        <v>0</v>
      </c>
      <c r="J878" s="3">
        <v>1</v>
      </c>
      <c r="K878" s="3">
        <v>1</v>
      </c>
      <c r="L878" s="3" t="s">
        <v>55</v>
      </c>
      <c r="P878" s="28">
        <v>4</v>
      </c>
      <c r="Q878" s="9"/>
      <c r="R878" s="4" t="s">
        <v>90</v>
      </c>
      <c r="U878" s="7"/>
      <c r="X878" s="27">
        <v>3</v>
      </c>
      <c r="Y878" s="12">
        <v>360041</v>
      </c>
      <c r="Z878" s="12" t="s">
        <v>69</v>
      </c>
      <c r="AB878" s="27">
        <v>3</v>
      </c>
      <c r="AC878" s="12">
        <v>360041</v>
      </c>
      <c r="AD878" s="12" t="s">
        <v>69</v>
      </c>
      <c r="AF878" s="26">
        <v>3</v>
      </c>
      <c r="AG878" s="13" t="s">
        <v>70</v>
      </c>
      <c r="AH878" s="13" t="s">
        <v>348</v>
      </c>
      <c r="AI878" s="26">
        <v>3</v>
      </c>
      <c r="AJ878" s="13" t="s">
        <v>70</v>
      </c>
      <c r="AK878" s="13" t="s">
        <v>334</v>
      </c>
      <c r="AL878" s="25">
        <v>3</v>
      </c>
      <c r="AN878" s="14" t="s">
        <v>59</v>
      </c>
      <c r="AR878" s="15">
        <v>13</v>
      </c>
      <c r="AS878" s="15">
        <v>13</v>
      </c>
      <c r="AT878" s="15">
        <v>13</v>
      </c>
      <c r="AU878" s="15">
        <v>3</v>
      </c>
      <c r="AV878" s="15">
        <v>3</v>
      </c>
      <c r="AW878" s="15">
        <v>7</v>
      </c>
      <c r="AX878" s="15">
        <v>6</v>
      </c>
      <c r="BD878" s="16" t="s">
        <v>6226</v>
      </c>
      <c r="BE878" s="16" t="s">
        <v>76</v>
      </c>
      <c r="BF878" s="16" t="s">
        <v>6226</v>
      </c>
      <c r="BG878" s="16" t="s">
        <v>76</v>
      </c>
      <c r="BH878" s="16" t="s">
        <v>1044</v>
      </c>
      <c r="BK878" s="17" t="s">
        <v>65</v>
      </c>
      <c r="BL878" s="40" t="s">
        <v>6206</v>
      </c>
    </row>
    <row r="879" spans="1:64" ht="15" customHeight="1" x14ac:dyDescent="0.55000000000000004">
      <c r="A879" s="20">
        <v>1144</v>
      </c>
      <c r="B879" s="20" t="s">
        <v>3609</v>
      </c>
      <c r="C879" s="20" t="s">
        <v>3610</v>
      </c>
      <c r="D879" s="2" t="s">
        <v>51</v>
      </c>
      <c r="E879" s="2" t="s">
        <v>3391</v>
      </c>
      <c r="F879" s="2" t="s">
        <v>3611</v>
      </c>
      <c r="G879" s="2" t="s">
        <v>93</v>
      </c>
      <c r="H879" s="3">
        <v>0</v>
      </c>
      <c r="I879" s="3">
        <v>0</v>
      </c>
      <c r="J879" s="3">
        <v>1</v>
      </c>
      <c r="K879" s="3">
        <v>1</v>
      </c>
      <c r="L879" s="3" t="s">
        <v>55</v>
      </c>
      <c r="P879" s="28">
        <v>4</v>
      </c>
      <c r="Q879" s="9"/>
      <c r="R879" s="4" t="s">
        <v>79</v>
      </c>
      <c r="S879" s="4" t="s">
        <v>3612</v>
      </c>
      <c r="U879" s="7"/>
      <c r="X879" s="27">
        <v>4</v>
      </c>
      <c r="Y879" s="12">
        <v>257003</v>
      </c>
      <c r="Z879" s="12" t="s">
        <v>69</v>
      </c>
      <c r="AB879" s="27">
        <v>4</v>
      </c>
      <c r="AC879" s="12">
        <v>257003</v>
      </c>
      <c r="AD879" s="12" t="s">
        <v>69</v>
      </c>
      <c r="AF879" s="26">
        <v>3</v>
      </c>
      <c r="AG879" s="13" t="s">
        <v>70</v>
      </c>
      <c r="AH879" s="13" t="s">
        <v>3613</v>
      </c>
      <c r="AI879" s="26">
        <v>3</v>
      </c>
      <c r="AJ879" s="13" t="s">
        <v>70</v>
      </c>
      <c r="AK879" s="13" t="s">
        <v>3414</v>
      </c>
      <c r="AL879" s="25">
        <v>4</v>
      </c>
      <c r="AN879" s="14" t="s">
        <v>59</v>
      </c>
      <c r="AR879" s="15">
        <v>15</v>
      </c>
      <c r="AS879" s="15">
        <v>15</v>
      </c>
      <c r="AT879" s="15">
        <v>15</v>
      </c>
      <c r="AU879" s="15">
        <v>3</v>
      </c>
      <c r="AV879" s="15">
        <v>4</v>
      </c>
      <c r="AW879" s="15">
        <v>8</v>
      </c>
      <c r="AX879" s="15">
        <v>7</v>
      </c>
      <c r="AZ879" s="15" t="s">
        <v>63</v>
      </c>
      <c r="BC879" s="15" t="s">
        <v>6202</v>
      </c>
      <c r="BD879" s="16" t="s">
        <v>6226</v>
      </c>
      <c r="BE879" s="16" t="s">
        <v>76</v>
      </c>
      <c r="BF879" s="16" t="s">
        <v>6226</v>
      </c>
      <c r="BG879" s="16" t="s">
        <v>76</v>
      </c>
      <c r="BH879" s="16" t="s">
        <v>74</v>
      </c>
      <c r="BK879" s="17" t="s">
        <v>65</v>
      </c>
      <c r="BL879" s="40" t="s">
        <v>6206</v>
      </c>
    </row>
    <row r="880" spans="1:64" ht="15" customHeight="1" x14ac:dyDescent="0.55000000000000004">
      <c r="A880" s="20">
        <v>1145</v>
      </c>
      <c r="B880" s="20" t="s">
        <v>3614</v>
      </c>
      <c r="C880" s="20" t="s">
        <v>3615</v>
      </c>
      <c r="D880" s="2" t="s">
        <v>51</v>
      </c>
      <c r="E880" s="2" t="s">
        <v>3391</v>
      </c>
      <c r="F880" s="2" t="s">
        <v>3611</v>
      </c>
      <c r="H880" s="3">
        <v>0</v>
      </c>
      <c r="I880" s="3">
        <v>0</v>
      </c>
      <c r="J880" s="3">
        <v>0</v>
      </c>
      <c r="K880" s="3">
        <v>1</v>
      </c>
      <c r="L880" s="3" t="s">
        <v>55</v>
      </c>
      <c r="P880" s="28">
        <v>3</v>
      </c>
      <c r="Q880" s="9"/>
      <c r="R880" s="4" t="s">
        <v>57</v>
      </c>
      <c r="U880" s="7"/>
      <c r="X880" s="27">
        <v>4</v>
      </c>
      <c r="Y880" s="12">
        <v>282186</v>
      </c>
      <c r="Z880" s="12" t="s">
        <v>58</v>
      </c>
      <c r="AB880" s="27">
        <v>4</v>
      </c>
      <c r="AC880" s="12">
        <v>282186</v>
      </c>
      <c r="AD880" s="12" t="s">
        <v>58</v>
      </c>
      <c r="AF880" s="26">
        <v>3</v>
      </c>
      <c r="AG880" s="13" t="s">
        <v>59</v>
      </c>
      <c r="AI880" s="26">
        <v>3</v>
      </c>
      <c r="AJ880" s="13" t="s">
        <v>59</v>
      </c>
      <c r="AL880" s="25">
        <v>3</v>
      </c>
      <c r="AN880" s="14" t="s">
        <v>61</v>
      </c>
      <c r="AR880" s="15">
        <v>13</v>
      </c>
      <c r="AS880" s="15">
        <v>13</v>
      </c>
      <c r="AT880" s="15">
        <v>13</v>
      </c>
      <c r="AU880" s="15">
        <v>3</v>
      </c>
      <c r="AV880" s="15">
        <v>4</v>
      </c>
      <c r="AW880" s="15">
        <v>7</v>
      </c>
      <c r="AX880" s="15">
        <v>6</v>
      </c>
      <c r="BD880" s="16" t="s">
        <v>6226</v>
      </c>
      <c r="BE880" s="16" t="s">
        <v>76</v>
      </c>
      <c r="BF880" s="16" t="s">
        <v>6226</v>
      </c>
      <c r="BG880" s="16" t="s">
        <v>76</v>
      </c>
      <c r="BH880" s="16" t="s">
        <v>74</v>
      </c>
      <c r="BK880" s="17" t="s">
        <v>65</v>
      </c>
      <c r="BL880" s="40" t="s">
        <v>6206</v>
      </c>
    </row>
    <row r="881" spans="1:64" ht="15" customHeight="1" x14ac:dyDescent="0.55000000000000004">
      <c r="A881" s="20">
        <v>1146</v>
      </c>
      <c r="B881" s="20" t="s">
        <v>3616</v>
      </c>
      <c r="C881" s="20" t="s">
        <v>3617</v>
      </c>
      <c r="D881" s="2" t="s">
        <v>51</v>
      </c>
      <c r="E881" s="2" t="s">
        <v>3391</v>
      </c>
      <c r="F881" s="2" t="s">
        <v>3611</v>
      </c>
      <c r="H881" s="3">
        <v>0</v>
      </c>
      <c r="I881" s="3">
        <v>1</v>
      </c>
      <c r="J881" s="3">
        <v>1</v>
      </c>
      <c r="K881" s="3">
        <v>1</v>
      </c>
      <c r="L881" s="3" t="s">
        <v>100</v>
      </c>
      <c r="P881" s="28">
        <v>3</v>
      </c>
      <c r="Q881" s="8">
        <v>2000000</v>
      </c>
      <c r="R881" s="4" t="s">
        <v>90</v>
      </c>
      <c r="T881" s="11">
        <v>1</v>
      </c>
      <c r="U881" s="7" t="s">
        <v>752</v>
      </c>
      <c r="V881" s="5" t="s">
        <v>331</v>
      </c>
      <c r="W881" s="4" t="s">
        <v>332</v>
      </c>
      <c r="X881" s="27">
        <v>2</v>
      </c>
      <c r="Y881" s="12">
        <v>1452715</v>
      </c>
      <c r="Z881" s="12" t="s">
        <v>69</v>
      </c>
      <c r="AB881" s="27">
        <v>2</v>
      </c>
      <c r="AC881" s="12">
        <v>1334055</v>
      </c>
      <c r="AD881" s="12" t="s">
        <v>69</v>
      </c>
      <c r="AF881" s="26">
        <v>2</v>
      </c>
      <c r="AG881" s="13" t="s">
        <v>104</v>
      </c>
      <c r="AH881" s="13" t="s">
        <v>3618</v>
      </c>
      <c r="AI881" s="26">
        <v>2</v>
      </c>
      <c r="AJ881" s="13" t="s">
        <v>104</v>
      </c>
      <c r="AK881" s="13" t="s">
        <v>334</v>
      </c>
      <c r="AL881" s="25">
        <v>3</v>
      </c>
      <c r="AN881" s="14" t="s">
        <v>335</v>
      </c>
      <c r="AO881" s="14" t="s">
        <v>3619</v>
      </c>
      <c r="AR881" s="15">
        <v>10</v>
      </c>
      <c r="AS881" s="15">
        <v>10</v>
      </c>
      <c r="AT881" s="15">
        <v>10</v>
      </c>
      <c r="AU881" s="15">
        <v>2</v>
      </c>
      <c r="AV881" s="15">
        <v>2</v>
      </c>
      <c r="AW881" s="15">
        <v>5</v>
      </c>
      <c r="AX881" s="15">
        <v>5</v>
      </c>
      <c r="BD881" s="16" t="s">
        <v>6238</v>
      </c>
      <c r="BE881" s="16" t="s">
        <v>6290</v>
      </c>
      <c r="BF881" s="16" t="s">
        <v>6238</v>
      </c>
      <c r="BG881" s="16" t="s">
        <v>6290</v>
      </c>
      <c r="BH881" s="16" t="s">
        <v>86</v>
      </c>
      <c r="BJ881" s="16" t="s">
        <v>337</v>
      </c>
      <c r="BK881" s="17" t="s">
        <v>65</v>
      </c>
      <c r="BL881" s="40" t="s">
        <v>6206</v>
      </c>
    </row>
    <row r="882" spans="1:64" ht="15" customHeight="1" x14ac:dyDescent="0.55000000000000004">
      <c r="A882" s="20">
        <v>1147</v>
      </c>
      <c r="B882" s="20" t="s">
        <v>3620</v>
      </c>
      <c r="C882" s="20" t="s">
        <v>3621</v>
      </c>
      <c r="D882" s="2" t="s">
        <v>51</v>
      </c>
      <c r="E882" s="2" t="s">
        <v>3391</v>
      </c>
      <c r="F882" s="2" t="s">
        <v>3611</v>
      </c>
      <c r="H882" s="3">
        <v>0</v>
      </c>
      <c r="I882" s="3">
        <v>0</v>
      </c>
      <c r="J882" s="3">
        <v>0</v>
      </c>
      <c r="K882" s="3">
        <v>1</v>
      </c>
      <c r="L882" s="3" t="s">
        <v>55</v>
      </c>
      <c r="P882" s="28">
        <v>1</v>
      </c>
      <c r="Q882" s="9"/>
      <c r="R882" s="4" t="s">
        <v>57</v>
      </c>
      <c r="U882" s="7"/>
      <c r="X882" s="27">
        <v>1</v>
      </c>
      <c r="Y882" s="12">
        <v>14466343</v>
      </c>
      <c r="Z882" s="12" t="s">
        <v>58</v>
      </c>
      <c r="AB882" s="27">
        <v>1</v>
      </c>
      <c r="AC882" s="12">
        <v>14466343</v>
      </c>
      <c r="AD882" s="12" t="s">
        <v>58</v>
      </c>
      <c r="AF882" s="26">
        <v>2</v>
      </c>
      <c r="AG882" s="13" t="s">
        <v>59</v>
      </c>
      <c r="AI882" s="26">
        <v>2</v>
      </c>
      <c r="AJ882" s="13" t="s">
        <v>59</v>
      </c>
      <c r="AL882" s="25">
        <v>2</v>
      </c>
      <c r="AN882" s="14" t="s">
        <v>61</v>
      </c>
      <c r="AR882" s="15">
        <v>6</v>
      </c>
      <c r="AS882" s="15">
        <v>6</v>
      </c>
      <c r="AT882" s="15">
        <v>6</v>
      </c>
      <c r="AU882" s="15">
        <v>2</v>
      </c>
      <c r="AV882" s="15">
        <v>1</v>
      </c>
      <c r="AW882" s="15">
        <v>2</v>
      </c>
      <c r="AX882" s="15">
        <v>4</v>
      </c>
      <c r="BD882" s="16" t="s">
        <v>6226</v>
      </c>
      <c r="BE882" s="16" t="s">
        <v>6262</v>
      </c>
      <c r="BF882" s="16" t="s">
        <v>6226</v>
      </c>
      <c r="BG882" s="16" t="s">
        <v>6262</v>
      </c>
      <c r="BH882" s="16" t="s">
        <v>1044</v>
      </c>
      <c r="BK882" s="17" t="s">
        <v>65</v>
      </c>
      <c r="BL882" s="40" t="s">
        <v>6206</v>
      </c>
    </row>
    <row r="883" spans="1:64" ht="15" customHeight="1" x14ac:dyDescent="0.55000000000000004">
      <c r="A883" s="20">
        <v>1148</v>
      </c>
      <c r="B883" s="20" t="s">
        <v>3622</v>
      </c>
      <c r="C883" s="20" t="s">
        <v>3623</v>
      </c>
      <c r="D883" s="2" t="s">
        <v>51</v>
      </c>
      <c r="E883" s="2" t="s">
        <v>3391</v>
      </c>
      <c r="F883" s="2" t="s">
        <v>3611</v>
      </c>
      <c r="H883" s="3">
        <v>0</v>
      </c>
      <c r="I883" s="3">
        <v>0</v>
      </c>
      <c r="J883" s="3">
        <v>0</v>
      </c>
      <c r="K883" s="3">
        <v>1</v>
      </c>
      <c r="L883" s="3" t="s">
        <v>55</v>
      </c>
      <c r="P883" s="28">
        <v>2</v>
      </c>
      <c r="Q883" s="9"/>
      <c r="R883" s="4" t="s">
        <v>57</v>
      </c>
      <c r="U883" s="7"/>
      <c r="X883" s="27">
        <v>1</v>
      </c>
      <c r="Y883" s="12">
        <v>10980139</v>
      </c>
      <c r="Z883" s="12" t="s">
        <v>58</v>
      </c>
      <c r="AB883" s="27">
        <v>1</v>
      </c>
      <c r="AC883" s="12">
        <v>10980139</v>
      </c>
      <c r="AD883" s="12" t="s">
        <v>58</v>
      </c>
      <c r="AF883" s="26">
        <v>2</v>
      </c>
      <c r="AG883" s="13" t="s">
        <v>59</v>
      </c>
      <c r="AI883" s="26">
        <v>2</v>
      </c>
      <c r="AJ883" s="13" t="s">
        <v>59</v>
      </c>
      <c r="AL883" s="25">
        <v>2</v>
      </c>
      <c r="AN883" s="14" t="s">
        <v>61</v>
      </c>
      <c r="AR883" s="15">
        <v>7</v>
      </c>
      <c r="AS883" s="15">
        <v>7</v>
      </c>
      <c r="AT883" s="15">
        <v>7</v>
      </c>
      <c r="AU883" s="15">
        <v>2</v>
      </c>
      <c r="AV883" s="15">
        <v>1</v>
      </c>
      <c r="AW883" s="15">
        <v>3</v>
      </c>
      <c r="AX883" s="15">
        <v>4</v>
      </c>
      <c r="BD883" s="16" t="s">
        <v>467</v>
      </c>
      <c r="BE883" s="16" t="s">
        <v>6068</v>
      </c>
      <c r="BF883" s="16" t="s">
        <v>467</v>
      </c>
      <c r="BG883" s="16" t="s">
        <v>6068</v>
      </c>
      <c r="BH883" s="16" t="s">
        <v>422</v>
      </c>
      <c r="BK883" s="17" t="s">
        <v>65</v>
      </c>
      <c r="BL883" s="40" t="s">
        <v>6206</v>
      </c>
    </row>
    <row r="884" spans="1:64" ht="15" customHeight="1" x14ac:dyDescent="0.55000000000000004">
      <c r="A884" s="20">
        <v>1149</v>
      </c>
      <c r="B884" s="20" t="s">
        <v>3624</v>
      </c>
      <c r="C884" s="20" t="s">
        <v>3625</v>
      </c>
      <c r="D884" s="2" t="s">
        <v>51</v>
      </c>
      <c r="E884" s="2" t="s">
        <v>3391</v>
      </c>
      <c r="F884" s="2" t="s">
        <v>3611</v>
      </c>
      <c r="G884" s="2" t="s">
        <v>93</v>
      </c>
      <c r="H884" s="3">
        <v>0</v>
      </c>
      <c r="I884" s="3">
        <v>0</v>
      </c>
      <c r="J884" s="3">
        <v>0</v>
      </c>
      <c r="K884" s="3">
        <v>1</v>
      </c>
      <c r="L884" s="3" t="s">
        <v>55</v>
      </c>
      <c r="P884" s="28">
        <v>5</v>
      </c>
      <c r="Q884" s="9"/>
      <c r="R884" s="4" t="s">
        <v>57</v>
      </c>
      <c r="U884" s="7"/>
      <c r="X884" s="27">
        <v>5</v>
      </c>
      <c r="Y884" s="12">
        <v>24</v>
      </c>
      <c r="Z884" s="12" t="s">
        <v>58</v>
      </c>
      <c r="AB884" s="27">
        <v>5</v>
      </c>
      <c r="AC884" s="12">
        <v>24</v>
      </c>
      <c r="AD884" s="12" t="s">
        <v>58</v>
      </c>
      <c r="AF884" s="26">
        <v>3</v>
      </c>
      <c r="AG884" s="13" t="s">
        <v>59</v>
      </c>
      <c r="AI884" s="26">
        <v>3</v>
      </c>
      <c r="AJ884" s="13" t="s">
        <v>59</v>
      </c>
      <c r="AL884" s="25">
        <v>2</v>
      </c>
      <c r="AN884" s="14" t="s">
        <v>61</v>
      </c>
      <c r="AR884" s="15">
        <v>15</v>
      </c>
      <c r="AS884" s="15">
        <v>15</v>
      </c>
      <c r="AT884" s="15">
        <v>15</v>
      </c>
      <c r="AU884" s="15">
        <v>3</v>
      </c>
      <c r="AV884" s="15">
        <v>5</v>
      </c>
      <c r="AW884" s="15">
        <v>10</v>
      </c>
      <c r="AX884" s="15">
        <v>5</v>
      </c>
      <c r="AZ884" s="15" t="s">
        <v>63</v>
      </c>
      <c r="BC884" s="15" t="s">
        <v>6202</v>
      </c>
      <c r="BD884" s="16" t="s">
        <v>810</v>
      </c>
      <c r="BE884" s="16" t="s">
        <v>76</v>
      </c>
      <c r="BF884" s="16" t="s">
        <v>810</v>
      </c>
      <c r="BG884" s="16" t="s">
        <v>76</v>
      </c>
      <c r="BH884" s="16" t="s">
        <v>74</v>
      </c>
      <c r="BK884" s="17" t="s">
        <v>65</v>
      </c>
      <c r="BL884" s="40" t="s">
        <v>6209</v>
      </c>
    </row>
    <row r="885" spans="1:64" ht="15" customHeight="1" x14ac:dyDescent="0.55000000000000004">
      <c r="A885" s="20">
        <v>1150</v>
      </c>
      <c r="B885" s="20" t="s">
        <v>3626</v>
      </c>
      <c r="C885" s="20" t="s">
        <v>3627</v>
      </c>
      <c r="D885" s="2" t="s">
        <v>51</v>
      </c>
      <c r="E885" s="2" t="s">
        <v>3391</v>
      </c>
      <c r="F885" s="2" t="s">
        <v>3611</v>
      </c>
      <c r="H885" s="3">
        <v>0</v>
      </c>
      <c r="I885" s="3">
        <v>0</v>
      </c>
      <c r="J885" s="3">
        <v>0</v>
      </c>
      <c r="K885" s="3">
        <v>1</v>
      </c>
      <c r="L885" s="3" t="s">
        <v>55</v>
      </c>
      <c r="P885" s="28">
        <v>2</v>
      </c>
      <c r="Q885" s="9"/>
      <c r="R885" s="4" t="s">
        <v>57</v>
      </c>
      <c r="U885" s="7"/>
      <c r="X885" s="27">
        <v>1</v>
      </c>
      <c r="Y885" s="12">
        <v>5524315</v>
      </c>
      <c r="Z885" s="12" t="s">
        <v>58</v>
      </c>
      <c r="AB885" s="27">
        <v>1</v>
      </c>
      <c r="AC885" s="12">
        <v>5524315</v>
      </c>
      <c r="AD885" s="12" t="s">
        <v>58</v>
      </c>
      <c r="AF885" s="26">
        <v>2</v>
      </c>
      <c r="AG885" s="13" t="s">
        <v>59</v>
      </c>
      <c r="AI885" s="26">
        <v>2</v>
      </c>
      <c r="AJ885" s="13" t="s">
        <v>59</v>
      </c>
      <c r="AL885" s="25">
        <v>3</v>
      </c>
      <c r="AN885" s="14" t="s">
        <v>61</v>
      </c>
      <c r="AR885" s="15">
        <v>8</v>
      </c>
      <c r="AS885" s="15">
        <v>8</v>
      </c>
      <c r="AT885" s="15">
        <v>8</v>
      </c>
      <c r="AU885" s="15">
        <v>2</v>
      </c>
      <c r="AV885" s="15">
        <v>1</v>
      </c>
      <c r="AW885" s="15">
        <v>3</v>
      </c>
      <c r="AX885" s="15">
        <v>5</v>
      </c>
      <c r="BD885" s="16" t="s">
        <v>6226</v>
      </c>
      <c r="BE885" s="16" t="s">
        <v>6289</v>
      </c>
      <c r="BF885" s="16" t="s">
        <v>6226</v>
      </c>
      <c r="BG885" s="16" t="s">
        <v>6289</v>
      </c>
      <c r="BH885" s="16" t="s">
        <v>663</v>
      </c>
      <c r="BK885" s="17" t="s">
        <v>65</v>
      </c>
      <c r="BL885" s="40" t="s">
        <v>6206</v>
      </c>
    </row>
    <row r="886" spans="1:64" ht="15" customHeight="1" x14ac:dyDescent="0.55000000000000004">
      <c r="A886" s="20">
        <v>1151</v>
      </c>
      <c r="B886" s="20" t="s">
        <v>3628</v>
      </c>
      <c r="C886" s="20" t="s">
        <v>3629</v>
      </c>
      <c r="D886" s="2" t="s">
        <v>51</v>
      </c>
      <c r="E886" s="2" t="s">
        <v>3391</v>
      </c>
      <c r="F886" s="2" t="s">
        <v>3611</v>
      </c>
      <c r="G886" s="2" t="s">
        <v>93</v>
      </c>
      <c r="H886" s="3">
        <v>0</v>
      </c>
      <c r="I886" s="3">
        <v>0</v>
      </c>
      <c r="J886" s="3">
        <v>0</v>
      </c>
      <c r="K886" s="3">
        <v>1</v>
      </c>
      <c r="L886" s="3" t="s">
        <v>55</v>
      </c>
      <c r="P886" s="28">
        <v>1</v>
      </c>
      <c r="Q886" s="9"/>
      <c r="R886" s="4" t="s">
        <v>57</v>
      </c>
      <c r="U886" s="7"/>
      <c r="X886" s="27">
        <v>1</v>
      </c>
      <c r="Y886" s="12">
        <v>6424790</v>
      </c>
      <c r="Z886" s="12" t="s">
        <v>58</v>
      </c>
      <c r="AB886" s="27">
        <v>1</v>
      </c>
      <c r="AC886" s="12">
        <v>6424790</v>
      </c>
      <c r="AD886" s="12" t="s">
        <v>58</v>
      </c>
      <c r="AF886" s="26">
        <v>2</v>
      </c>
      <c r="AG886" s="13" t="s">
        <v>59</v>
      </c>
      <c r="AI886" s="26">
        <v>2</v>
      </c>
      <c r="AJ886" s="13" t="s">
        <v>59</v>
      </c>
      <c r="AL886" s="25">
        <v>2</v>
      </c>
      <c r="AN886" s="14" t="s">
        <v>61</v>
      </c>
      <c r="AR886" s="15">
        <v>6</v>
      </c>
      <c r="AS886" s="15">
        <v>6</v>
      </c>
      <c r="AT886" s="15">
        <v>6</v>
      </c>
      <c r="AU886" s="15">
        <v>2</v>
      </c>
      <c r="AV886" s="15">
        <v>1</v>
      </c>
      <c r="AW886" s="15">
        <v>2</v>
      </c>
      <c r="AX886" s="15">
        <v>4</v>
      </c>
      <c r="BD886" s="16" t="s">
        <v>6226</v>
      </c>
      <c r="BE886" s="16" t="s">
        <v>6276</v>
      </c>
      <c r="BF886" s="16" t="s">
        <v>6226</v>
      </c>
      <c r="BG886" s="16" t="s">
        <v>6276</v>
      </c>
      <c r="BH886" s="16" t="s">
        <v>2520</v>
      </c>
      <c r="BK886" s="17" t="s">
        <v>65</v>
      </c>
      <c r="BL886" s="40" t="s">
        <v>6206</v>
      </c>
    </row>
    <row r="887" spans="1:64" ht="15" customHeight="1" x14ac:dyDescent="0.55000000000000004">
      <c r="A887" s="20">
        <v>1152</v>
      </c>
      <c r="B887" s="20" t="s">
        <v>3630</v>
      </c>
      <c r="C887" s="20" t="s">
        <v>3631</v>
      </c>
      <c r="D887" s="2" t="s">
        <v>51</v>
      </c>
      <c r="E887" s="2" t="s">
        <v>3391</v>
      </c>
      <c r="F887" s="2" t="s">
        <v>3611</v>
      </c>
      <c r="H887" s="3">
        <v>0</v>
      </c>
      <c r="I887" s="3">
        <v>0</v>
      </c>
      <c r="J887" s="3">
        <v>0</v>
      </c>
      <c r="K887" s="3">
        <v>1</v>
      </c>
      <c r="L887" s="3" t="s">
        <v>55</v>
      </c>
      <c r="P887" s="28">
        <v>2</v>
      </c>
      <c r="Q887" s="9"/>
      <c r="R887" s="4" t="s">
        <v>57</v>
      </c>
      <c r="U887" s="7"/>
      <c r="X887" s="27">
        <v>1</v>
      </c>
      <c r="Y887" s="12">
        <v>8680521</v>
      </c>
      <c r="Z887" s="12" t="s">
        <v>58</v>
      </c>
      <c r="AB887" s="27">
        <v>1</v>
      </c>
      <c r="AC887" s="12">
        <v>8680521</v>
      </c>
      <c r="AD887" s="12" t="s">
        <v>58</v>
      </c>
      <c r="AF887" s="26">
        <v>3</v>
      </c>
      <c r="AG887" s="13" t="s">
        <v>59</v>
      </c>
      <c r="AI887" s="26">
        <v>3</v>
      </c>
      <c r="AJ887" s="13" t="s">
        <v>59</v>
      </c>
      <c r="AL887" s="25">
        <v>3</v>
      </c>
      <c r="AN887" s="14" t="s">
        <v>61</v>
      </c>
      <c r="AR887" s="15">
        <v>9</v>
      </c>
      <c r="AS887" s="15">
        <v>9</v>
      </c>
      <c r="AT887" s="15">
        <v>9</v>
      </c>
      <c r="AU887" s="15">
        <v>3</v>
      </c>
      <c r="AV887" s="15">
        <v>1</v>
      </c>
      <c r="AW887" s="15">
        <v>3</v>
      </c>
      <c r="AX887" s="15">
        <v>6</v>
      </c>
      <c r="BD887" s="16" t="s">
        <v>6226</v>
      </c>
      <c r="BE887" s="16" t="s">
        <v>76</v>
      </c>
      <c r="BF887" s="16" t="s">
        <v>6226</v>
      </c>
      <c r="BG887" s="16" t="s">
        <v>76</v>
      </c>
      <c r="BH887" s="16" t="s">
        <v>74</v>
      </c>
      <c r="BK887" s="17" t="s">
        <v>65</v>
      </c>
      <c r="BL887" s="40" t="s">
        <v>6206</v>
      </c>
    </row>
    <row r="888" spans="1:64" ht="15" customHeight="1" x14ac:dyDescent="0.55000000000000004">
      <c r="A888" s="20">
        <v>1153</v>
      </c>
      <c r="B888" s="20" t="s">
        <v>3632</v>
      </c>
      <c r="C888" s="20" t="s">
        <v>3633</v>
      </c>
      <c r="D888" s="2" t="s">
        <v>51</v>
      </c>
      <c r="E888" s="2" t="s">
        <v>3391</v>
      </c>
      <c r="F888" s="2" t="s">
        <v>3611</v>
      </c>
      <c r="H888" s="3">
        <v>0</v>
      </c>
      <c r="I888" s="3">
        <v>0</v>
      </c>
      <c r="J888" s="3">
        <v>0</v>
      </c>
      <c r="K888" s="3">
        <v>1</v>
      </c>
      <c r="L888" s="3" t="s">
        <v>55</v>
      </c>
      <c r="P888" s="28">
        <v>3</v>
      </c>
      <c r="Q888" s="9"/>
      <c r="R888" s="4" t="s">
        <v>57</v>
      </c>
      <c r="U888" s="7"/>
      <c r="X888" s="27">
        <v>1</v>
      </c>
      <c r="Y888" s="12">
        <v>7081030</v>
      </c>
      <c r="Z888" s="12" t="s">
        <v>58</v>
      </c>
      <c r="AB888" s="27">
        <v>1</v>
      </c>
      <c r="AC888" s="12">
        <v>7081030</v>
      </c>
      <c r="AD888" s="12" t="s">
        <v>58</v>
      </c>
      <c r="AF888" s="26">
        <v>4</v>
      </c>
      <c r="AG888" s="13" t="s">
        <v>59</v>
      </c>
      <c r="AI888" s="26">
        <v>4</v>
      </c>
      <c r="AJ888" s="13" t="s">
        <v>59</v>
      </c>
      <c r="AL888" s="25">
        <v>4</v>
      </c>
      <c r="AN888" s="14" t="s">
        <v>61</v>
      </c>
      <c r="AR888" s="15">
        <v>12</v>
      </c>
      <c r="AS888" s="15">
        <v>12</v>
      </c>
      <c r="AT888" s="15">
        <v>12</v>
      </c>
      <c r="AU888" s="15">
        <v>4</v>
      </c>
      <c r="AV888" s="15">
        <v>1</v>
      </c>
      <c r="AW888" s="15">
        <v>4</v>
      </c>
      <c r="AX888" s="15">
        <v>8</v>
      </c>
      <c r="BD888" s="16" t="s">
        <v>6226</v>
      </c>
      <c r="BE888" s="16" t="s">
        <v>76</v>
      </c>
      <c r="BF888" s="16" t="s">
        <v>6226</v>
      </c>
      <c r="BG888" s="16" t="s">
        <v>76</v>
      </c>
      <c r="BH888" s="16" t="s">
        <v>74</v>
      </c>
      <c r="BK888" s="17" t="s">
        <v>65</v>
      </c>
      <c r="BL888" s="40" t="s">
        <v>6206</v>
      </c>
    </row>
    <row r="889" spans="1:64" ht="15" customHeight="1" x14ac:dyDescent="0.55000000000000004">
      <c r="A889" s="20">
        <v>1155</v>
      </c>
      <c r="B889" s="20" t="s">
        <v>3634</v>
      </c>
      <c r="C889" s="20" t="s">
        <v>3635</v>
      </c>
      <c r="D889" s="2" t="s">
        <v>51</v>
      </c>
      <c r="E889" s="2" t="s">
        <v>3391</v>
      </c>
      <c r="F889" s="2" t="s">
        <v>3611</v>
      </c>
      <c r="H889" s="3">
        <v>0</v>
      </c>
      <c r="I889" s="3">
        <v>0</v>
      </c>
      <c r="J889" s="3">
        <v>1</v>
      </c>
      <c r="K889" s="3">
        <v>1</v>
      </c>
      <c r="L889" s="3" t="s">
        <v>55</v>
      </c>
      <c r="P889" s="28">
        <v>3</v>
      </c>
      <c r="Q889" s="9"/>
      <c r="R889" s="4" t="s">
        <v>90</v>
      </c>
      <c r="U889" s="7"/>
      <c r="X889" s="27">
        <v>1</v>
      </c>
      <c r="Y889" s="12">
        <v>7307741</v>
      </c>
      <c r="Z889" s="12" t="s">
        <v>69</v>
      </c>
      <c r="AB889" s="27">
        <v>1</v>
      </c>
      <c r="AC889" s="12">
        <v>7307741</v>
      </c>
      <c r="AD889" s="12" t="s">
        <v>69</v>
      </c>
      <c r="AF889" s="26">
        <v>3</v>
      </c>
      <c r="AG889" s="13" t="s">
        <v>70</v>
      </c>
      <c r="AI889" s="26">
        <v>3</v>
      </c>
      <c r="AJ889" s="13" t="s">
        <v>70</v>
      </c>
      <c r="AK889" s="13" t="s">
        <v>3538</v>
      </c>
      <c r="AL889" s="25">
        <v>4</v>
      </c>
      <c r="AN889" s="14" t="s">
        <v>59</v>
      </c>
      <c r="AO889" s="14" t="s">
        <v>3636</v>
      </c>
      <c r="AR889" s="15">
        <v>11</v>
      </c>
      <c r="AS889" s="15">
        <v>11</v>
      </c>
      <c r="AT889" s="15">
        <v>11</v>
      </c>
      <c r="AU889" s="15">
        <v>3</v>
      </c>
      <c r="AV889" s="15">
        <v>1</v>
      </c>
      <c r="AW889" s="15">
        <v>4</v>
      </c>
      <c r="AX889" s="15">
        <v>7</v>
      </c>
      <c r="BD889" s="16" t="s">
        <v>6226</v>
      </c>
      <c r="BE889" s="16" t="s">
        <v>755</v>
      </c>
      <c r="BF889" s="16" t="s">
        <v>6226</v>
      </c>
      <c r="BG889" s="16" t="s">
        <v>755</v>
      </c>
      <c r="BH889" s="16" t="s">
        <v>74</v>
      </c>
      <c r="BK889" s="17" t="s">
        <v>65</v>
      </c>
      <c r="BL889" s="40" t="s">
        <v>6206</v>
      </c>
    </row>
    <row r="890" spans="1:64" ht="15" customHeight="1" x14ac:dyDescent="0.55000000000000004">
      <c r="A890" s="20">
        <v>1156</v>
      </c>
      <c r="B890" s="20" t="s">
        <v>3637</v>
      </c>
      <c r="C890" s="20" t="s">
        <v>3638</v>
      </c>
      <c r="D890" s="2" t="s">
        <v>51</v>
      </c>
      <c r="E890" s="2" t="s">
        <v>3391</v>
      </c>
      <c r="F890" s="2" t="s">
        <v>3611</v>
      </c>
      <c r="H890" s="3">
        <v>0</v>
      </c>
      <c r="I890" s="3">
        <v>0</v>
      </c>
      <c r="J890" s="3">
        <v>1</v>
      </c>
      <c r="K890" s="3">
        <v>1</v>
      </c>
      <c r="L890" s="3" t="s">
        <v>55</v>
      </c>
      <c r="P890" s="28">
        <v>3</v>
      </c>
      <c r="Q890" s="9"/>
      <c r="R890" s="4" t="s">
        <v>3639</v>
      </c>
      <c r="S890" s="4" t="s">
        <v>3640</v>
      </c>
      <c r="U890" s="7"/>
      <c r="X890" s="27">
        <v>5</v>
      </c>
      <c r="Y890" s="12">
        <v>27050</v>
      </c>
      <c r="Z890" s="12" t="s">
        <v>69</v>
      </c>
      <c r="AA890" s="12" t="s">
        <v>3641</v>
      </c>
      <c r="AB890" s="27">
        <v>5</v>
      </c>
      <c r="AC890" s="12">
        <v>27050</v>
      </c>
      <c r="AD890" s="12" t="s">
        <v>69</v>
      </c>
      <c r="AE890" s="12" t="s">
        <v>3642</v>
      </c>
      <c r="AF890" s="26">
        <v>3</v>
      </c>
      <c r="AG890" s="13" t="s">
        <v>70</v>
      </c>
      <c r="AI890" s="26">
        <v>3</v>
      </c>
      <c r="AJ890" s="13" t="s">
        <v>70</v>
      </c>
      <c r="AK890" s="13" t="s">
        <v>3643</v>
      </c>
      <c r="AL890" s="25">
        <v>3</v>
      </c>
      <c r="AN890" s="14" t="s">
        <v>59</v>
      </c>
      <c r="AO890" s="14" t="s">
        <v>3644</v>
      </c>
      <c r="AR890" s="15">
        <v>14</v>
      </c>
      <c r="AS890" s="15">
        <v>14</v>
      </c>
      <c r="AT890" s="15">
        <v>14</v>
      </c>
      <c r="AU890" s="15">
        <v>3</v>
      </c>
      <c r="AV890" s="15">
        <v>5</v>
      </c>
      <c r="AW890" s="15">
        <v>8</v>
      </c>
      <c r="AX890" s="15">
        <v>6</v>
      </c>
      <c r="AZ890" s="15" t="s">
        <v>63</v>
      </c>
      <c r="BC890" s="15" t="s">
        <v>6202</v>
      </c>
      <c r="BD890" s="16" t="s">
        <v>6226</v>
      </c>
      <c r="BE890" s="16" t="s">
        <v>338</v>
      </c>
      <c r="BF890" s="16" t="s">
        <v>6226</v>
      </c>
      <c r="BG890" s="16" t="s">
        <v>338</v>
      </c>
      <c r="BH890" s="16" t="s">
        <v>74</v>
      </c>
      <c r="BK890" s="17" t="s">
        <v>65</v>
      </c>
      <c r="BL890" s="40" t="s">
        <v>6206</v>
      </c>
    </row>
    <row r="891" spans="1:64" ht="15" customHeight="1" x14ac:dyDescent="0.55000000000000004">
      <c r="A891" s="20">
        <v>1157</v>
      </c>
      <c r="B891" s="20" t="s">
        <v>3645</v>
      </c>
      <c r="C891" s="20" t="s">
        <v>3646</v>
      </c>
      <c r="D891" s="2" t="s">
        <v>51</v>
      </c>
      <c r="E891" s="2" t="s">
        <v>3391</v>
      </c>
      <c r="F891" s="2" t="s">
        <v>3611</v>
      </c>
      <c r="H891" s="3">
        <v>0</v>
      </c>
      <c r="I891" s="3">
        <v>0</v>
      </c>
      <c r="J891" s="3">
        <v>1</v>
      </c>
      <c r="K891" s="3">
        <v>1</v>
      </c>
      <c r="L891" s="3" t="s">
        <v>55</v>
      </c>
      <c r="P891" s="28">
        <v>2</v>
      </c>
      <c r="Q891" s="9"/>
      <c r="R891" s="4" t="s">
        <v>90</v>
      </c>
      <c r="U891" s="7"/>
      <c r="X891" s="27">
        <v>1</v>
      </c>
      <c r="Y891" s="12">
        <v>10304086</v>
      </c>
      <c r="Z891" s="12" t="s">
        <v>69</v>
      </c>
      <c r="AB891" s="27">
        <v>1</v>
      </c>
      <c r="AC891" s="12">
        <v>10304086</v>
      </c>
      <c r="AD891" s="12" t="s">
        <v>69</v>
      </c>
      <c r="AF891" s="26">
        <v>2</v>
      </c>
      <c r="AG891" s="13" t="s">
        <v>70</v>
      </c>
      <c r="AI891" s="26">
        <v>2</v>
      </c>
      <c r="AJ891" s="13" t="s">
        <v>70</v>
      </c>
      <c r="AK891" s="13" t="s">
        <v>334</v>
      </c>
      <c r="AL891" s="25">
        <v>2</v>
      </c>
      <c r="AN891" s="14" t="s">
        <v>59</v>
      </c>
      <c r="AR891" s="15">
        <v>7</v>
      </c>
      <c r="AS891" s="15">
        <v>7</v>
      </c>
      <c r="AT891" s="15">
        <v>7</v>
      </c>
      <c r="AU891" s="15">
        <v>2</v>
      </c>
      <c r="AV891" s="15">
        <v>1</v>
      </c>
      <c r="AW891" s="15">
        <v>3</v>
      </c>
      <c r="AX891" s="15">
        <v>4</v>
      </c>
      <c r="BD891" s="16" t="s">
        <v>6226</v>
      </c>
      <c r="BE891" s="16" t="s">
        <v>338</v>
      </c>
      <c r="BF891" s="16" t="s">
        <v>6226</v>
      </c>
      <c r="BG891" s="16" t="s">
        <v>338</v>
      </c>
      <c r="BH891" s="16" t="s">
        <v>663</v>
      </c>
      <c r="BK891" s="17" t="s">
        <v>65</v>
      </c>
      <c r="BL891" s="40" t="s">
        <v>6206</v>
      </c>
    </row>
    <row r="892" spans="1:64" ht="15" customHeight="1" x14ac:dyDescent="0.55000000000000004">
      <c r="A892" s="20">
        <v>1159</v>
      </c>
      <c r="B892" s="20" t="s">
        <v>3647</v>
      </c>
      <c r="C892" s="20" t="s">
        <v>3648</v>
      </c>
      <c r="D892" s="2" t="s">
        <v>51</v>
      </c>
      <c r="E892" s="2" t="s">
        <v>3391</v>
      </c>
      <c r="F892" s="2" t="s">
        <v>3611</v>
      </c>
      <c r="H892" s="3">
        <v>0</v>
      </c>
      <c r="I892" s="3">
        <v>0</v>
      </c>
      <c r="J892" s="3">
        <v>0</v>
      </c>
      <c r="K892" s="3">
        <v>1</v>
      </c>
      <c r="L892" s="3" t="s">
        <v>55</v>
      </c>
      <c r="P892" s="28">
        <v>2</v>
      </c>
      <c r="Q892" s="9"/>
      <c r="R892" s="4" t="s">
        <v>57</v>
      </c>
      <c r="U892" s="7"/>
      <c r="X892" s="27">
        <v>1</v>
      </c>
      <c r="Y892" s="12">
        <v>7166262</v>
      </c>
      <c r="Z892" s="12" t="s">
        <v>58</v>
      </c>
      <c r="AB892" s="27">
        <v>1</v>
      </c>
      <c r="AC892" s="12">
        <v>7166262</v>
      </c>
      <c r="AD892" s="12" t="s">
        <v>58</v>
      </c>
      <c r="AF892" s="26">
        <v>2</v>
      </c>
      <c r="AG892" s="13" t="s">
        <v>59</v>
      </c>
      <c r="AI892" s="26">
        <v>2</v>
      </c>
      <c r="AJ892" s="13" t="s">
        <v>59</v>
      </c>
      <c r="AL892" s="25">
        <v>2</v>
      </c>
      <c r="AN892" s="14" t="s">
        <v>61</v>
      </c>
      <c r="AR892" s="15">
        <v>7</v>
      </c>
      <c r="AS892" s="15">
        <v>7</v>
      </c>
      <c r="AT892" s="15">
        <v>7</v>
      </c>
      <c r="AU892" s="15">
        <v>2</v>
      </c>
      <c r="AV892" s="15">
        <v>1</v>
      </c>
      <c r="AW892" s="15">
        <v>3</v>
      </c>
      <c r="AX892" s="15">
        <v>4</v>
      </c>
      <c r="BD892" s="16" t="s">
        <v>577</v>
      </c>
      <c r="BE892" s="16" t="s">
        <v>6288</v>
      </c>
      <c r="BF892" s="16" t="s">
        <v>577</v>
      </c>
      <c r="BG892" s="16" t="s">
        <v>6288</v>
      </c>
      <c r="BH892" s="16" t="s">
        <v>3604</v>
      </c>
      <c r="BK892" s="17" t="s">
        <v>65</v>
      </c>
      <c r="BL892" s="40" t="s">
        <v>6206</v>
      </c>
    </row>
    <row r="893" spans="1:64" ht="15" customHeight="1" x14ac:dyDescent="0.55000000000000004">
      <c r="A893" s="20">
        <v>1160</v>
      </c>
      <c r="B893" s="20" t="s">
        <v>3649</v>
      </c>
      <c r="C893" s="20" t="s">
        <v>3650</v>
      </c>
      <c r="D893" s="2" t="s">
        <v>51</v>
      </c>
      <c r="E893" s="2" t="s">
        <v>3391</v>
      </c>
      <c r="F893" s="2" t="s">
        <v>3611</v>
      </c>
      <c r="H893" s="3">
        <v>0</v>
      </c>
      <c r="I893" s="3">
        <v>0</v>
      </c>
      <c r="J893" s="3">
        <v>0</v>
      </c>
      <c r="K893" s="3">
        <v>1</v>
      </c>
      <c r="L893" s="3" t="s">
        <v>55</v>
      </c>
      <c r="P893" s="28">
        <v>3</v>
      </c>
      <c r="Q893" s="9"/>
      <c r="R893" s="4" t="s">
        <v>57</v>
      </c>
      <c r="U893" s="7"/>
      <c r="X893" s="27">
        <v>4</v>
      </c>
      <c r="Y893" s="12">
        <v>260535</v>
      </c>
      <c r="Z893" s="12" t="s">
        <v>58</v>
      </c>
      <c r="AB893" s="27">
        <v>4</v>
      </c>
      <c r="AC893" s="12">
        <v>260535</v>
      </c>
      <c r="AD893" s="12" t="s">
        <v>58</v>
      </c>
      <c r="AF893" s="26">
        <v>3</v>
      </c>
      <c r="AG893" s="13" t="s">
        <v>59</v>
      </c>
      <c r="AH893" s="13" t="s">
        <v>3651</v>
      </c>
      <c r="AI893" s="26">
        <v>3</v>
      </c>
      <c r="AJ893" s="13" t="s">
        <v>59</v>
      </c>
      <c r="AL893" s="25">
        <v>4</v>
      </c>
      <c r="AN893" s="14" t="s">
        <v>61</v>
      </c>
      <c r="AR893" s="15">
        <v>14</v>
      </c>
      <c r="AS893" s="15">
        <v>14</v>
      </c>
      <c r="AT893" s="15">
        <v>14</v>
      </c>
      <c r="AU893" s="15">
        <v>3</v>
      </c>
      <c r="AV893" s="15">
        <v>4</v>
      </c>
      <c r="AW893" s="15">
        <v>7</v>
      </c>
      <c r="AX893" s="15">
        <v>7</v>
      </c>
      <c r="AZ893" s="15" t="s">
        <v>63</v>
      </c>
      <c r="BC893" s="15" t="s">
        <v>6202</v>
      </c>
      <c r="BD893" s="16" t="s">
        <v>6226</v>
      </c>
      <c r="BE893" s="16" t="s">
        <v>6241</v>
      </c>
      <c r="BF893" s="16" t="s">
        <v>6226</v>
      </c>
      <c r="BG893" s="16" t="s">
        <v>6241</v>
      </c>
      <c r="BH893" s="16" t="s">
        <v>64</v>
      </c>
      <c r="BK893" s="17" t="s">
        <v>65</v>
      </c>
      <c r="BL893" s="40" t="s">
        <v>6206</v>
      </c>
    </row>
    <row r="894" spans="1:64" ht="15" customHeight="1" x14ac:dyDescent="0.55000000000000004">
      <c r="A894" s="20">
        <v>1162</v>
      </c>
      <c r="B894" s="20" t="s">
        <v>3652</v>
      </c>
      <c r="C894" s="20" t="s">
        <v>3653</v>
      </c>
      <c r="D894" s="2" t="s">
        <v>51</v>
      </c>
      <c r="E894" s="2" t="s">
        <v>3391</v>
      </c>
      <c r="F894" s="2" t="s">
        <v>3611</v>
      </c>
      <c r="H894" s="3">
        <v>0</v>
      </c>
      <c r="I894" s="3">
        <v>0</v>
      </c>
      <c r="J894" s="3">
        <v>0</v>
      </c>
      <c r="K894" s="3">
        <v>1</v>
      </c>
      <c r="L894" s="3" t="s">
        <v>55</v>
      </c>
      <c r="P894" s="28">
        <v>3</v>
      </c>
      <c r="Q894" s="9"/>
      <c r="R894" s="4" t="s">
        <v>57</v>
      </c>
      <c r="U894" s="7"/>
      <c r="X894" s="27">
        <v>3</v>
      </c>
      <c r="Y894" s="12">
        <v>539616</v>
      </c>
      <c r="Z894" s="12" t="s">
        <v>58</v>
      </c>
      <c r="AB894" s="27">
        <v>3</v>
      </c>
      <c r="AC894" s="12">
        <v>539616</v>
      </c>
      <c r="AD894" s="12" t="s">
        <v>58</v>
      </c>
      <c r="AF894" s="26">
        <v>4</v>
      </c>
      <c r="AG894" s="13" t="s">
        <v>59</v>
      </c>
      <c r="AI894" s="26">
        <v>4</v>
      </c>
      <c r="AJ894" s="13" t="s">
        <v>59</v>
      </c>
      <c r="AL894" s="25">
        <v>3</v>
      </c>
      <c r="AN894" s="14" t="s">
        <v>61</v>
      </c>
      <c r="AR894" s="15">
        <v>13</v>
      </c>
      <c r="AS894" s="15">
        <v>13</v>
      </c>
      <c r="AT894" s="15">
        <v>13</v>
      </c>
      <c r="AU894" s="15">
        <v>4</v>
      </c>
      <c r="AV894" s="15">
        <v>3</v>
      </c>
      <c r="AW894" s="15">
        <v>6</v>
      </c>
      <c r="AX894" s="15">
        <v>7</v>
      </c>
      <c r="BD894" s="16" t="s">
        <v>6228</v>
      </c>
      <c r="BE894" s="16" t="s">
        <v>6274</v>
      </c>
      <c r="BF894" s="16" t="s">
        <v>6228</v>
      </c>
      <c r="BG894" s="16" t="s">
        <v>6274</v>
      </c>
      <c r="BH894" s="16" t="s">
        <v>2034</v>
      </c>
      <c r="BK894" s="17" t="s">
        <v>65</v>
      </c>
      <c r="BL894" s="40" t="s">
        <v>6206</v>
      </c>
    </row>
    <row r="895" spans="1:64" ht="15" customHeight="1" x14ac:dyDescent="0.55000000000000004">
      <c r="A895" s="20">
        <v>1163</v>
      </c>
      <c r="B895" s="20" t="s">
        <v>3654</v>
      </c>
      <c r="C895" s="20" t="s">
        <v>3655</v>
      </c>
      <c r="D895" s="2" t="s">
        <v>51</v>
      </c>
      <c r="E895" s="2" t="s">
        <v>3391</v>
      </c>
      <c r="F895" s="2" t="s">
        <v>3611</v>
      </c>
      <c r="H895" s="3">
        <v>0</v>
      </c>
      <c r="I895" s="3">
        <v>0</v>
      </c>
      <c r="J895" s="3">
        <v>0</v>
      </c>
      <c r="K895" s="3">
        <v>1</v>
      </c>
      <c r="L895" s="3" t="s">
        <v>55</v>
      </c>
      <c r="P895" s="28">
        <v>3</v>
      </c>
      <c r="Q895" s="9"/>
      <c r="R895" s="4" t="s">
        <v>57</v>
      </c>
      <c r="U895" s="7"/>
      <c r="X895" s="27">
        <v>3</v>
      </c>
      <c r="Y895" s="12">
        <v>746044</v>
      </c>
      <c r="Z895" s="12" t="s">
        <v>58</v>
      </c>
      <c r="AB895" s="27">
        <v>3</v>
      </c>
      <c r="AC895" s="12">
        <v>746044</v>
      </c>
      <c r="AD895" s="12" t="s">
        <v>58</v>
      </c>
      <c r="AF895" s="26">
        <v>3</v>
      </c>
      <c r="AG895" s="13" t="s">
        <v>59</v>
      </c>
      <c r="AI895" s="26">
        <v>3</v>
      </c>
      <c r="AJ895" s="13" t="s">
        <v>59</v>
      </c>
      <c r="AL895" s="25">
        <v>4</v>
      </c>
      <c r="AN895" s="14" t="s">
        <v>61</v>
      </c>
      <c r="AR895" s="15">
        <v>13</v>
      </c>
      <c r="AS895" s="15">
        <v>13</v>
      </c>
      <c r="AT895" s="15">
        <v>13</v>
      </c>
      <c r="AU895" s="15">
        <v>3</v>
      </c>
      <c r="AV895" s="15">
        <v>3</v>
      </c>
      <c r="AW895" s="15">
        <v>6</v>
      </c>
      <c r="AX895" s="15">
        <v>7</v>
      </c>
      <c r="BD895" s="16" t="s">
        <v>6226</v>
      </c>
      <c r="BE895" s="16" t="s">
        <v>76</v>
      </c>
      <c r="BF895" s="16" t="s">
        <v>6226</v>
      </c>
      <c r="BG895" s="16" t="s">
        <v>76</v>
      </c>
      <c r="BH895" s="16" t="s">
        <v>74</v>
      </c>
      <c r="BK895" s="17" t="s">
        <v>65</v>
      </c>
      <c r="BL895" s="40" t="s">
        <v>6206</v>
      </c>
    </row>
    <row r="896" spans="1:64" ht="15" customHeight="1" x14ac:dyDescent="0.55000000000000004">
      <c r="A896" s="20">
        <v>1164</v>
      </c>
      <c r="B896" s="20" t="s">
        <v>3656</v>
      </c>
      <c r="C896" s="20" t="s">
        <v>3657</v>
      </c>
      <c r="D896" s="2" t="s">
        <v>51</v>
      </c>
      <c r="E896" s="2" t="s">
        <v>3391</v>
      </c>
      <c r="F896" s="2" t="s">
        <v>3611</v>
      </c>
      <c r="H896" s="3">
        <v>0</v>
      </c>
      <c r="I896" s="3">
        <v>0</v>
      </c>
      <c r="J896" s="3">
        <v>1</v>
      </c>
      <c r="K896" s="3">
        <v>1</v>
      </c>
      <c r="L896" s="3" t="s">
        <v>55</v>
      </c>
      <c r="P896" s="28">
        <v>2</v>
      </c>
      <c r="Q896" s="9"/>
      <c r="R896" s="4" t="s">
        <v>57</v>
      </c>
      <c r="S896" s="4" t="s">
        <v>68</v>
      </c>
      <c r="U896" s="7"/>
      <c r="X896" s="27">
        <v>1</v>
      </c>
      <c r="Y896" s="12">
        <v>8952753</v>
      </c>
      <c r="Z896" s="12" t="s">
        <v>69</v>
      </c>
      <c r="AB896" s="27">
        <v>1</v>
      </c>
      <c r="AC896" s="12">
        <v>8952753</v>
      </c>
      <c r="AD896" s="12" t="s">
        <v>69</v>
      </c>
      <c r="AF896" s="26">
        <v>4</v>
      </c>
      <c r="AG896" s="13" t="s">
        <v>70</v>
      </c>
      <c r="AI896" s="26">
        <v>4</v>
      </c>
      <c r="AJ896" s="13" t="s">
        <v>70</v>
      </c>
      <c r="AK896" s="13" t="s">
        <v>3658</v>
      </c>
      <c r="AL896" s="25">
        <v>4</v>
      </c>
      <c r="AN896" s="14" t="s">
        <v>59</v>
      </c>
      <c r="AO896" s="14" t="s">
        <v>3659</v>
      </c>
      <c r="AR896" s="15">
        <v>11</v>
      </c>
      <c r="AS896" s="15">
        <v>11</v>
      </c>
      <c r="AT896" s="15">
        <v>11</v>
      </c>
      <c r="AU896" s="15">
        <v>4</v>
      </c>
      <c r="AV896" s="15">
        <v>1</v>
      </c>
      <c r="AW896" s="15">
        <v>3</v>
      </c>
      <c r="AX896" s="15">
        <v>8</v>
      </c>
      <c r="BD896" s="16" t="s">
        <v>6226</v>
      </c>
      <c r="BE896" s="16" t="s">
        <v>338</v>
      </c>
      <c r="BF896" s="16" t="s">
        <v>6226</v>
      </c>
      <c r="BG896" s="16" t="s">
        <v>338</v>
      </c>
      <c r="BH896" s="16" t="s">
        <v>74</v>
      </c>
      <c r="BK896" s="17" t="s">
        <v>65</v>
      </c>
      <c r="BL896" s="40" t="s">
        <v>6206</v>
      </c>
    </row>
    <row r="897" spans="1:64" ht="15" customHeight="1" x14ac:dyDescent="0.55000000000000004">
      <c r="A897" s="20">
        <v>1165</v>
      </c>
      <c r="B897" s="20" t="s">
        <v>3660</v>
      </c>
      <c r="C897" s="20" t="s">
        <v>3661</v>
      </c>
      <c r="D897" s="2" t="s">
        <v>51</v>
      </c>
      <c r="E897" s="2" t="s">
        <v>3391</v>
      </c>
      <c r="F897" s="2" t="s">
        <v>3611</v>
      </c>
      <c r="H897" s="3">
        <v>0</v>
      </c>
      <c r="I897" s="3">
        <v>0</v>
      </c>
      <c r="J897" s="3">
        <v>1</v>
      </c>
      <c r="K897" s="3">
        <v>1</v>
      </c>
      <c r="L897" s="3" t="s">
        <v>55</v>
      </c>
      <c r="P897" s="28">
        <v>3</v>
      </c>
      <c r="Q897" s="9"/>
      <c r="R897" s="4" t="s">
        <v>90</v>
      </c>
      <c r="U897" s="7"/>
      <c r="X897" s="27">
        <v>1</v>
      </c>
      <c r="Y897" s="12">
        <v>8085228</v>
      </c>
      <c r="Z897" s="12" t="s">
        <v>69</v>
      </c>
      <c r="AB897" s="27">
        <v>1</v>
      </c>
      <c r="AC897" s="12">
        <v>8085228</v>
      </c>
      <c r="AD897" s="12" t="s">
        <v>69</v>
      </c>
      <c r="AF897" s="26">
        <v>4</v>
      </c>
      <c r="AG897" s="13" t="s">
        <v>70</v>
      </c>
      <c r="AI897" s="26">
        <v>4</v>
      </c>
      <c r="AJ897" s="13" t="s">
        <v>70</v>
      </c>
      <c r="AK897" s="13" t="s">
        <v>3414</v>
      </c>
      <c r="AL897" s="25">
        <v>5</v>
      </c>
      <c r="AN897" s="14" t="s">
        <v>59</v>
      </c>
      <c r="AO897" s="14" t="s">
        <v>3662</v>
      </c>
      <c r="AR897" s="15">
        <v>13</v>
      </c>
      <c r="AS897" s="15">
        <v>13</v>
      </c>
      <c r="AT897" s="15">
        <v>13</v>
      </c>
      <c r="AU897" s="15">
        <v>4</v>
      </c>
      <c r="AV897" s="15">
        <v>1</v>
      </c>
      <c r="AW897" s="15">
        <v>4</v>
      </c>
      <c r="AX897" s="15">
        <v>9</v>
      </c>
      <c r="BA897" s="15" t="s">
        <v>175</v>
      </c>
      <c r="BB897" s="15" t="s">
        <v>48</v>
      </c>
      <c r="BC897" s="15" t="s">
        <v>6201</v>
      </c>
      <c r="BD897" s="16" t="s">
        <v>6226</v>
      </c>
      <c r="BE897" s="16" t="s">
        <v>76</v>
      </c>
      <c r="BF897" s="16" t="s">
        <v>6226</v>
      </c>
      <c r="BG897" s="16" t="s">
        <v>76</v>
      </c>
      <c r="BH897" s="16" t="s">
        <v>74</v>
      </c>
      <c r="BI897" s="16" t="s">
        <v>75</v>
      </c>
      <c r="BK897" s="17" t="s">
        <v>65</v>
      </c>
      <c r="BL897" s="40" t="s">
        <v>6206</v>
      </c>
    </row>
    <row r="898" spans="1:64" ht="15" customHeight="1" x14ac:dyDescent="0.55000000000000004">
      <c r="A898" s="20">
        <v>1166</v>
      </c>
      <c r="B898" s="20" t="s">
        <v>3663</v>
      </c>
      <c r="C898" s="20" t="s">
        <v>3664</v>
      </c>
      <c r="D898" s="2" t="s">
        <v>51</v>
      </c>
      <c r="E898" s="2" t="s">
        <v>3391</v>
      </c>
      <c r="F898" s="2" t="s">
        <v>3611</v>
      </c>
      <c r="H898" s="3">
        <v>0</v>
      </c>
      <c r="I898" s="3">
        <v>0</v>
      </c>
      <c r="J898" s="3">
        <v>0</v>
      </c>
      <c r="K898" s="3">
        <v>1</v>
      </c>
      <c r="L898" s="3" t="s">
        <v>55</v>
      </c>
      <c r="P898" s="28">
        <v>2</v>
      </c>
      <c r="Q898" s="9"/>
      <c r="R898" s="4" t="s">
        <v>57</v>
      </c>
      <c r="U898" s="7"/>
      <c r="X898" s="27">
        <v>3</v>
      </c>
      <c r="Y898" s="12">
        <v>617865</v>
      </c>
      <c r="Z898" s="12" t="s">
        <v>58</v>
      </c>
      <c r="AB898" s="27">
        <v>3</v>
      </c>
      <c r="AC898" s="12">
        <v>617865</v>
      </c>
      <c r="AD898" s="12" t="s">
        <v>58</v>
      </c>
      <c r="AF898" s="26">
        <v>3</v>
      </c>
      <c r="AG898" s="13" t="s">
        <v>59</v>
      </c>
      <c r="AI898" s="26">
        <v>3</v>
      </c>
      <c r="AJ898" s="13" t="s">
        <v>59</v>
      </c>
      <c r="AL898" s="25">
        <v>4</v>
      </c>
      <c r="AN898" s="14" t="s">
        <v>61</v>
      </c>
      <c r="AR898" s="15">
        <v>12</v>
      </c>
      <c r="AS898" s="15">
        <v>12</v>
      </c>
      <c r="AT898" s="15">
        <v>12</v>
      </c>
      <c r="AU898" s="15">
        <v>3</v>
      </c>
      <c r="AV898" s="15">
        <v>3</v>
      </c>
      <c r="AW898" s="15">
        <v>5</v>
      </c>
      <c r="AX898" s="15">
        <v>7</v>
      </c>
      <c r="BD898" s="16" t="s">
        <v>6226</v>
      </c>
      <c r="BE898" s="16" t="s">
        <v>6241</v>
      </c>
      <c r="BF898" s="16" t="s">
        <v>6226</v>
      </c>
      <c r="BG898" s="16" t="s">
        <v>6241</v>
      </c>
      <c r="BH898" s="16" t="s">
        <v>64</v>
      </c>
      <c r="BK898" s="17" t="s">
        <v>65</v>
      </c>
      <c r="BL898" s="40" t="s">
        <v>6206</v>
      </c>
    </row>
    <row r="899" spans="1:64" ht="15" customHeight="1" x14ac:dyDescent="0.55000000000000004">
      <c r="A899" s="20">
        <v>1167</v>
      </c>
      <c r="B899" s="20" t="s">
        <v>3665</v>
      </c>
      <c r="C899" s="20" t="s">
        <v>3666</v>
      </c>
      <c r="D899" s="2" t="s">
        <v>51</v>
      </c>
      <c r="E899" s="2" t="s">
        <v>3391</v>
      </c>
      <c r="F899" s="2" t="s">
        <v>3611</v>
      </c>
      <c r="G899" s="2" t="s">
        <v>93</v>
      </c>
      <c r="H899" s="3">
        <v>0</v>
      </c>
      <c r="I899" s="3">
        <v>0</v>
      </c>
      <c r="J899" s="3">
        <v>0</v>
      </c>
      <c r="K899" s="3">
        <v>1</v>
      </c>
      <c r="L899" s="3" t="s">
        <v>55</v>
      </c>
      <c r="P899" s="28">
        <v>5</v>
      </c>
      <c r="Q899" s="9"/>
      <c r="R899" s="4" t="s">
        <v>57</v>
      </c>
      <c r="U899" s="7"/>
      <c r="X899" s="27">
        <v>5</v>
      </c>
      <c r="Y899" s="12">
        <v>17326</v>
      </c>
      <c r="Z899" s="12" t="s">
        <v>58</v>
      </c>
      <c r="AB899" s="27">
        <v>5</v>
      </c>
      <c r="AC899" s="12">
        <v>17326</v>
      </c>
      <c r="AD899" s="12" t="s">
        <v>58</v>
      </c>
      <c r="AF899" s="26">
        <v>4</v>
      </c>
      <c r="AG899" s="13" t="s">
        <v>59</v>
      </c>
      <c r="AI899" s="26">
        <v>4</v>
      </c>
      <c r="AJ899" s="13" t="s">
        <v>59</v>
      </c>
      <c r="AL899" s="25">
        <v>4</v>
      </c>
      <c r="AN899" s="14" t="s">
        <v>61</v>
      </c>
      <c r="AR899" s="15">
        <v>18</v>
      </c>
      <c r="AS899" s="15">
        <v>18</v>
      </c>
      <c r="AT899" s="15">
        <v>18</v>
      </c>
      <c r="AU899" s="15">
        <v>4</v>
      </c>
      <c r="AV899" s="15">
        <v>5</v>
      </c>
      <c r="AW899" s="15">
        <v>10</v>
      </c>
      <c r="AX899" s="15">
        <v>8</v>
      </c>
      <c r="AY899" s="15" t="s">
        <v>45</v>
      </c>
      <c r="AZ899" s="15" t="s">
        <v>63</v>
      </c>
      <c r="BC899" s="15" t="s">
        <v>6138</v>
      </c>
      <c r="BD899" s="16" t="s">
        <v>6226</v>
      </c>
      <c r="BE899" s="16" t="s">
        <v>76</v>
      </c>
      <c r="BF899" s="16" t="s">
        <v>6226</v>
      </c>
      <c r="BG899" s="16" t="s">
        <v>76</v>
      </c>
      <c r="BH899" s="16" t="s">
        <v>74</v>
      </c>
      <c r="BK899" s="17" t="s">
        <v>65</v>
      </c>
      <c r="BL899" s="40" t="s">
        <v>6206</v>
      </c>
    </row>
    <row r="900" spans="1:64" ht="15" customHeight="1" x14ac:dyDescent="0.55000000000000004">
      <c r="A900" s="20">
        <v>1168</v>
      </c>
      <c r="B900" s="20" t="s">
        <v>3667</v>
      </c>
      <c r="C900" s="20" t="s">
        <v>3668</v>
      </c>
      <c r="D900" s="2" t="s">
        <v>51</v>
      </c>
      <c r="E900" s="2" t="s">
        <v>3391</v>
      </c>
      <c r="F900" s="2" t="s">
        <v>3611</v>
      </c>
      <c r="H900" s="3">
        <v>0</v>
      </c>
      <c r="I900" s="3">
        <v>0</v>
      </c>
      <c r="J900" s="3">
        <v>0</v>
      </c>
      <c r="K900" s="3">
        <v>1</v>
      </c>
      <c r="L900" s="3" t="s">
        <v>55</v>
      </c>
      <c r="P900" s="28">
        <v>4</v>
      </c>
      <c r="Q900" s="9"/>
      <c r="R900" s="4" t="s">
        <v>57</v>
      </c>
      <c r="S900" s="4" t="s">
        <v>3669</v>
      </c>
      <c r="U900" s="7"/>
      <c r="X900" s="27">
        <v>5</v>
      </c>
      <c r="Y900" s="12">
        <v>47247</v>
      </c>
      <c r="Z900" s="12" t="s">
        <v>58</v>
      </c>
      <c r="AB900" s="27">
        <v>5</v>
      </c>
      <c r="AC900" s="12">
        <v>15749</v>
      </c>
      <c r="AD900" s="12" t="s">
        <v>58</v>
      </c>
      <c r="AF900" s="26">
        <v>3</v>
      </c>
      <c r="AG900" s="13" t="s">
        <v>59</v>
      </c>
      <c r="AI900" s="26">
        <v>3</v>
      </c>
      <c r="AJ900" s="13" t="s">
        <v>59</v>
      </c>
      <c r="AL900" s="25">
        <v>3</v>
      </c>
      <c r="AN900" s="14" t="s">
        <v>61</v>
      </c>
      <c r="AR900" s="15">
        <v>15</v>
      </c>
      <c r="AS900" s="15">
        <v>15</v>
      </c>
      <c r="AT900" s="15">
        <v>15</v>
      </c>
      <c r="AU900" s="15">
        <v>3</v>
      </c>
      <c r="AV900" s="15">
        <v>5</v>
      </c>
      <c r="AW900" s="15">
        <v>9</v>
      </c>
      <c r="AX900" s="15">
        <v>6</v>
      </c>
      <c r="AZ900" s="15" t="s">
        <v>63</v>
      </c>
      <c r="BC900" s="15" t="s">
        <v>6202</v>
      </c>
      <c r="BD900" s="16" t="s">
        <v>6226</v>
      </c>
      <c r="BE900" s="16" t="s">
        <v>6241</v>
      </c>
      <c r="BF900" s="16" t="s">
        <v>6226</v>
      </c>
      <c r="BG900" s="16" t="s">
        <v>6241</v>
      </c>
      <c r="BH900" s="16" t="s">
        <v>64</v>
      </c>
      <c r="BK900" s="17" t="s">
        <v>65</v>
      </c>
      <c r="BL900" s="40" t="s">
        <v>6206</v>
      </c>
    </row>
    <row r="901" spans="1:64" ht="15" customHeight="1" x14ac:dyDescent="0.55000000000000004">
      <c r="A901" s="20">
        <v>1169</v>
      </c>
      <c r="B901" s="20" t="s">
        <v>3670</v>
      </c>
      <c r="C901" s="20" t="s">
        <v>3671</v>
      </c>
      <c r="D901" s="2" t="s">
        <v>51</v>
      </c>
      <c r="E901" s="2" t="s">
        <v>3391</v>
      </c>
      <c r="F901" s="2" t="s">
        <v>3611</v>
      </c>
      <c r="G901" s="2" t="s">
        <v>93</v>
      </c>
      <c r="H901" s="3">
        <v>0</v>
      </c>
      <c r="I901" s="3">
        <v>0</v>
      </c>
      <c r="J901" s="3">
        <v>0</v>
      </c>
      <c r="K901" s="3">
        <v>1</v>
      </c>
      <c r="L901" s="3" t="s">
        <v>55</v>
      </c>
      <c r="P901" s="28">
        <v>3</v>
      </c>
      <c r="Q901" s="9"/>
      <c r="R901" s="4" t="s">
        <v>57</v>
      </c>
      <c r="S901" s="4" t="s">
        <v>3672</v>
      </c>
      <c r="U901" s="7"/>
      <c r="X901" s="27">
        <v>3</v>
      </c>
      <c r="Y901" s="12">
        <v>854748</v>
      </c>
      <c r="Z901" s="12" t="s">
        <v>58</v>
      </c>
      <c r="AB901" s="27">
        <v>3</v>
      </c>
      <c r="AC901" s="12">
        <v>854748</v>
      </c>
      <c r="AD901" s="12" t="s">
        <v>58</v>
      </c>
      <c r="AF901" s="26">
        <v>3</v>
      </c>
      <c r="AG901" s="13" t="s">
        <v>59</v>
      </c>
      <c r="AI901" s="26">
        <v>3</v>
      </c>
      <c r="AJ901" s="13" t="s">
        <v>59</v>
      </c>
      <c r="AL901" s="25">
        <v>4</v>
      </c>
      <c r="AN901" s="14" t="s">
        <v>61</v>
      </c>
      <c r="AR901" s="15">
        <v>13</v>
      </c>
      <c r="AS901" s="15">
        <v>13</v>
      </c>
      <c r="AT901" s="15">
        <v>13</v>
      </c>
      <c r="AU901" s="15">
        <v>3</v>
      </c>
      <c r="AV901" s="15">
        <v>3</v>
      </c>
      <c r="AW901" s="15">
        <v>6</v>
      </c>
      <c r="AX901" s="15">
        <v>7</v>
      </c>
      <c r="BD901" s="16" t="s">
        <v>6226</v>
      </c>
      <c r="BE901" s="16" t="s">
        <v>76</v>
      </c>
      <c r="BF901" s="16" t="s">
        <v>6226</v>
      </c>
      <c r="BG901" s="16" t="s">
        <v>76</v>
      </c>
      <c r="BH901" s="16" t="s">
        <v>74</v>
      </c>
      <c r="BK901" s="17" t="s">
        <v>65</v>
      </c>
      <c r="BL901" s="40" t="s">
        <v>6206</v>
      </c>
    </row>
    <row r="902" spans="1:64" ht="15" customHeight="1" x14ac:dyDescent="0.55000000000000004">
      <c r="A902" s="20">
        <v>1171</v>
      </c>
      <c r="B902" s="20" t="s">
        <v>3673</v>
      </c>
      <c r="C902" s="20" t="s">
        <v>3674</v>
      </c>
      <c r="D902" s="2" t="s">
        <v>51</v>
      </c>
      <c r="E902" s="2" t="s">
        <v>3391</v>
      </c>
      <c r="F902" s="2" t="s">
        <v>3611</v>
      </c>
      <c r="H902" s="3">
        <v>0</v>
      </c>
      <c r="I902" s="3">
        <v>0</v>
      </c>
      <c r="J902" s="3">
        <v>1</v>
      </c>
      <c r="K902" s="3">
        <v>1</v>
      </c>
      <c r="L902" s="3" t="s">
        <v>55</v>
      </c>
      <c r="P902" s="28">
        <v>3</v>
      </c>
      <c r="Q902" s="9"/>
      <c r="R902" s="4" t="s">
        <v>90</v>
      </c>
      <c r="U902" s="7"/>
      <c r="X902" s="27">
        <v>3</v>
      </c>
      <c r="Y902" s="12">
        <v>322831</v>
      </c>
      <c r="Z902" s="12" t="s">
        <v>69</v>
      </c>
      <c r="AB902" s="27">
        <v>3</v>
      </c>
      <c r="AC902" s="12">
        <v>322831</v>
      </c>
      <c r="AD902" s="12" t="s">
        <v>69</v>
      </c>
      <c r="AF902" s="26">
        <v>2</v>
      </c>
      <c r="AG902" s="13" t="s">
        <v>70</v>
      </c>
      <c r="AI902" s="26">
        <v>2</v>
      </c>
      <c r="AJ902" s="13" t="s">
        <v>70</v>
      </c>
      <c r="AK902" s="13" t="s">
        <v>334</v>
      </c>
      <c r="AL902" s="25">
        <v>3</v>
      </c>
      <c r="AN902" s="14" t="s">
        <v>59</v>
      </c>
      <c r="AO902" s="14" t="s">
        <v>3675</v>
      </c>
      <c r="AR902" s="15">
        <v>11</v>
      </c>
      <c r="AS902" s="15">
        <v>11</v>
      </c>
      <c r="AT902" s="15">
        <v>11</v>
      </c>
      <c r="AU902" s="15">
        <v>2</v>
      </c>
      <c r="AV902" s="15">
        <v>3</v>
      </c>
      <c r="AW902" s="15">
        <v>6</v>
      </c>
      <c r="AX902" s="15">
        <v>5</v>
      </c>
      <c r="BD902" s="16" t="s">
        <v>6226</v>
      </c>
      <c r="BE902" s="16" t="s">
        <v>6329</v>
      </c>
      <c r="BF902" s="16" t="s">
        <v>6226</v>
      </c>
      <c r="BG902" s="16" t="s">
        <v>6329</v>
      </c>
      <c r="BH902" s="16" t="s">
        <v>64</v>
      </c>
      <c r="BK902" s="17" t="s">
        <v>65</v>
      </c>
      <c r="BL902" s="40" t="s">
        <v>6206</v>
      </c>
    </row>
    <row r="903" spans="1:64" ht="15" customHeight="1" x14ac:dyDescent="0.55000000000000004">
      <c r="A903" s="20">
        <v>1172</v>
      </c>
      <c r="B903" s="20" t="s">
        <v>3676</v>
      </c>
      <c r="C903" s="20" t="s">
        <v>3677</v>
      </c>
      <c r="D903" s="2" t="s">
        <v>51</v>
      </c>
      <c r="E903" s="2" t="s">
        <v>3391</v>
      </c>
      <c r="F903" s="2" t="s">
        <v>3611</v>
      </c>
      <c r="H903" s="3">
        <v>0</v>
      </c>
      <c r="I903" s="3">
        <v>0</v>
      </c>
      <c r="J903" s="3">
        <v>0</v>
      </c>
      <c r="K903" s="3">
        <v>1</v>
      </c>
      <c r="L903" s="3" t="s">
        <v>55</v>
      </c>
      <c r="P903" s="28">
        <v>3</v>
      </c>
      <c r="Q903" s="9"/>
      <c r="R903" s="4" t="s">
        <v>57</v>
      </c>
      <c r="U903" s="7"/>
      <c r="X903" s="27">
        <v>3</v>
      </c>
      <c r="Y903" s="12">
        <v>941312</v>
      </c>
      <c r="Z903" s="12" t="s">
        <v>58</v>
      </c>
      <c r="AB903" s="27">
        <v>3</v>
      </c>
      <c r="AC903" s="12">
        <v>941312</v>
      </c>
      <c r="AD903" s="12" t="s">
        <v>58</v>
      </c>
      <c r="AF903" s="26">
        <v>3</v>
      </c>
      <c r="AG903" s="13" t="s">
        <v>59</v>
      </c>
      <c r="AI903" s="26">
        <v>3</v>
      </c>
      <c r="AJ903" s="13" t="s">
        <v>59</v>
      </c>
      <c r="AL903" s="25">
        <v>3</v>
      </c>
      <c r="AN903" s="14" t="s">
        <v>61</v>
      </c>
      <c r="AR903" s="15">
        <v>12</v>
      </c>
      <c r="AS903" s="15">
        <v>12</v>
      </c>
      <c r="AT903" s="15">
        <v>12</v>
      </c>
      <c r="AU903" s="15">
        <v>3</v>
      </c>
      <c r="AV903" s="15">
        <v>3</v>
      </c>
      <c r="AW903" s="15">
        <v>6</v>
      </c>
      <c r="AX903" s="15">
        <v>6</v>
      </c>
      <c r="BD903" s="16" t="s">
        <v>6226</v>
      </c>
      <c r="BE903" s="16" t="s">
        <v>87</v>
      </c>
      <c r="BF903" s="16" t="s">
        <v>6226</v>
      </c>
      <c r="BG903" s="16" t="s">
        <v>87</v>
      </c>
      <c r="BH903" s="16" t="s">
        <v>354</v>
      </c>
      <c r="BK903" s="17" t="s">
        <v>65</v>
      </c>
      <c r="BL903" s="40" t="s">
        <v>6206</v>
      </c>
    </row>
    <row r="904" spans="1:64" ht="15" customHeight="1" x14ac:dyDescent="0.55000000000000004">
      <c r="A904" s="20">
        <v>1173</v>
      </c>
      <c r="B904" s="20" t="s">
        <v>3678</v>
      </c>
      <c r="C904" s="20" t="s">
        <v>3679</v>
      </c>
      <c r="D904" s="2" t="s">
        <v>51</v>
      </c>
      <c r="E904" s="2" t="s">
        <v>3391</v>
      </c>
      <c r="F904" s="2" t="s">
        <v>3611</v>
      </c>
      <c r="H904" s="3">
        <v>0</v>
      </c>
      <c r="I904" s="3">
        <v>0</v>
      </c>
      <c r="J904" s="3">
        <v>0</v>
      </c>
      <c r="K904" s="3">
        <v>1</v>
      </c>
      <c r="L904" s="3" t="s">
        <v>55</v>
      </c>
      <c r="P904" s="28">
        <v>3</v>
      </c>
      <c r="Q904" s="9"/>
      <c r="R904" s="4" t="s">
        <v>57</v>
      </c>
      <c r="U904" s="7"/>
      <c r="X904" s="27">
        <v>4</v>
      </c>
      <c r="Y904" s="12">
        <v>116299</v>
      </c>
      <c r="Z904" s="12" t="s">
        <v>58</v>
      </c>
      <c r="AB904" s="27">
        <v>4</v>
      </c>
      <c r="AC904" s="12">
        <v>116299</v>
      </c>
      <c r="AD904" s="12" t="s">
        <v>58</v>
      </c>
      <c r="AF904" s="26">
        <v>4</v>
      </c>
      <c r="AG904" s="13" t="s">
        <v>59</v>
      </c>
      <c r="AI904" s="26">
        <v>4</v>
      </c>
      <c r="AJ904" s="13" t="s">
        <v>59</v>
      </c>
      <c r="AL904" s="25">
        <v>3</v>
      </c>
      <c r="AN904" s="14" t="s">
        <v>61</v>
      </c>
      <c r="AR904" s="15">
        <v>14</v>
      </c>
      <c r="AS904" s="15">
        <v>14</v>
      </c>
      <c r="AT904" s="15">
        <v>14</v>
      </c>
      <c r="AU904" s="15">
        <v>4</v>
      </c>
      <c r="AV904" s="15">
        <v>4</v>
      </c>
      <c r="AW904" s="15">
        <v>7</v>
      </c>
      <c r="AX904" s="15">
        <v>7</v>
      </c>
      <c r="AZ904" s="15" t="s">
        <v>63</v>
      </c>
      <c r="BC904" s="15" t="s">
        <v>6202</v>
      </c>
      <c r="BD904" s="16" t="s">
        <v>6226</v>
      </c>
      <c r="BE904" s="16" t="s">
        <v>6241</v>
      </c>
      <c r="BF904" s="16" t="s">
        <v>6226</v>
      </c>
      <c r="BG904" s="16" t="s">
        <v>6241</v>
      </c>
      <c r="BH904" s="16" t="s">
        <v>64</v>
      </c>
      <c r="BK904" s="17" t="s">
        <v>65</v>
      </c>
      <c r="BL904" s="40" t="s">
        <v>6206</v>
      </c>
    </row>
    <row r="905" spans="1:64" ht="15" customHeight="1" x14ac:dyDescent="0.55000000000000004">
      <c r="A905" s="20">
        <v>1174</v>
      </c>
      <c r="B905" s="20" t="s">
        <v>3680</v>
      </c>
      <c r="C905" s="20" t="s">
        <v>3681</v>
      </c>
      <c r="D905" s="2" t="s">
        <v>51</v>
      </c>
      <c r="E905" s="2" t="s">
        <v>3391</v>
      </c>
      <c r="F905" s="2" t="s">
        <v>3611</v>
      </c>
      <c r="G905" s="2" t="s">
        <v>93</v>
      </c>
      <c r="H905" s="3">
        <v>0</v>
      </c>
      <c r="I905" s="3">
        <v>0</v>
      </c>
      <c r="J905" s="3">
        <v>0</v>
      </c>
      <c r="K905" s="3">
        <v>1</v>
      </c>
      <c r="L905" s="3" t="s">
        <v>55</v>
      </c>
      <c r="P905" s="28">
        <v>3</v>
      </c>
      <c r="Q905" s="9"/>
      <c r="R905" s="4" t="s">
        <v>57</v>
      </c>
      <c r="U905" s="7"/>
      <c r="X905" s="27">
        <v>4</v>
      </c>
      <c r="Y905" s="12">
        <v>183171</v>
      </c>
      <c r="Z905" s="12" t="s">
        <v>58</v>
      </c>
      <c r="AB905" s="27">
        <v>4</v>
      </c>
      <c r="AC905" s="12">
        <v>183171</v>
      </c>
      <c r="AD905" s="12" t="s">
        <v>58</v>
      </c>
      <c r="AF905" s="26">
        <v>4</v>
      </c>
      <c r="AG905" s="13" t="s">
        <v>59</v>
      </c>
      <c r="AI905" s="26">
        <v>4</v>
      </c>
      <c r="AJ905" s="13" t="s">
        <v>59</v>
      </c>
      <c r="AL905" s="25">
        <v>4</v>
      </c>
      <c r="AN905" s="14" t="s">
        <v>61</v>
      </c>
      <c r="AR905" s="15">
        <v>15</v>
      </c>
      <c r="AS905" s="15">
        <v>15</v>
      </c>
      <c r="AT905" s="15">
        <v>15</v>
      </c>
      <c r="AU905" s="15">
        <v>4</v>
      </c>
      <c r="AV905" s="15">
        <v>4</v>
      </c>
      <c r="AW905" s="15">
        <v>7</v>
      </c>
      <c r="AX905" s="15">
        <v>8</v>
      </c>
      <c r="BA905" s="15" t="s">
        <v>175</v>
      </c>
      <c r="BC905" s="15" t="s">
        <v>6201</v>
      </c>
      <c r="BD905" s="16" t="s">
        <v>6226</v>
      </c>
      <c r="BE905" s="16" t="s">
        <v>76</v>
      </c>
      <c r="BF905" s="16" t="s">
        <v>6226</v>
      </c>
      <c r="BG905" s="16" t="s">
        <v>76</v>
      </c>
      <c r="BH905" s="16" t="s">
        <v>74</v>
      </c>
      <c r="BK905" s="17" t="s">
        <v>65</v>
      </c>
      <c r="BL905" s="40" t="s">
        <v>6206</v>
      </c>
    </row>
    <row r="906" spans="1:64" ht="15" customHeight="1" x14ac:dyDescent="0.55000000000000004">
      <c r="A906" s="20">
        <v>1175</v>
      </c>
      <c r="B906" s="20" t="s">
        <v>3682</v>
      </c>
      <c r="C906" s="20" t="s">
        <v>3683</v>
      </c>
      <c r="D906" s="2" t="s">
        <v>51</v>
      </c>
      <c r="E906" s="2" t="s">
        <v>3391</v>
      </c>
      <c r="F906" s="2" t="s">
        <v>3611</v>
      </c>
      <c r="H906" s="3">
        <v>0</v>
      </c>
      <c r="I906" s="3">
        <v>0</v>
      </c>
      <c r="J906" s="3">
        <v>0</v>
      </c>
      <c r="K906" s="3">
        <v>1</v>
      </c>
      <c r="L906" s="3" t="s">
        <v>55</v>
      </c>
      <c r="P906" s="28">
        <v>3</v>
      </c>
      <c r="Q906" s="9"/>
      <c r="R906" s="4" t="s">
        <v>57</v>
      </c>
      <c r="U906" s="7"/>
      <c r="X906" s="27">
        <v>3</v>
      </c>
      <c r="Y906" s="12">
        <v>471778</v>
      </c>
      <c r="Z906" s="12" t="s">
        <v>58</v>
      </c>
      <c r="AB906" s="27">
        <v>3</v>
      </c>
      <c r="AC906" s="12">
        <v>471778</v>
      </c>
      <c r="AD906" s="12" t="s">
        <v>58</v>
      </c>
      <c r="AF906" s="26">
        <v>3</v>
      </c>
      <c r="AG906" s="13" t="s">
        <v>59</v>
      </c>
      <c r="AI906" s="26">
        <v>3</v>
      </c>
      <c r="AJ906" s="13" t="s">
        <v>59</v>
      </c>
      <c r="AL906" s="25">
        <v>4</v>
      </c>
      <c r="AN906" s="14" t="s">
        <v>61</v>
      </c>
      <c r="AR906" s="15">
        <v>13</v>
      </c>
      <c r="AS906" s="15">
        <v>13</v>
      </c>
      <c r="AT906" s="15">
        <v>13</v>
      </c>
      <c r="AU906" s="15">
        <v>3</v>
      </c>
      <c r="AV906" s="15">
        <v>3</v>
      </c>
      <c r="AW906" s="15">
        <v>6</v>
      </c>
      <c r="AX906" s="15">
        <v>7</v>
      </c>
      <c r="BD906" s="16" t="s">
        <v>6226</v>
      </c>
      <c r="BE906" s="16" t="s">
        <v>6241</v>
      </c>
      <c r="BF906" s="16" t="s">
        <v>6226</v>
      </c>
      <c r="BG906" s="16" t="s">
        <v>6241</v>
      </c>
      <c r="BH906" s="16" t="s">
        <v>64</v>
      </c>
      <c r="BK906" s="17" t="s">
        <v>65</v>
      </c>
      <c r="BL906" s="40" t="s">
        <v>6206</v>
      </c>
    </row>
    <row r="907" spans="1:64" ht="15" customHeight="1" x14ac:dyDescent="0.55000000000000004">
      <c r="A907" s="20">
        <v>1176</v>
      </c>
      <c r="B907" s="20" t="s">
        <v>3684</v>
      </c>
      <c r="C907" s="20" t="s">
        <v>3685</v>
      </c>
      <c r="D907" s="2" t="s">
        <v>51</v>
      </c>
      <c r="E907" s="2" t="s">
        <v>3391</v>
      </c>
      <c r="F907" s="2" t="s">
        <v>3611</v>
      </c>
      <c r="H907" s="3">
        <v>0</v>
      </c>
      <c r="I907" s="3">
        <v>0</v>
      </c>
      <c r="J907" s="3">
        <v>0</v>
      </c>
      <c r="K907" s="3">
        <v>1</v>
      </c>
      <c r="L907" s="3" t="s">
        <v>55</v>
      </c>
      <c r="P907" s="28">
        <v>3</v>
      </c>
      <c r="Q907" s="9"/>
      <c r="R907" s="4" t="s">
        <v>57</v>
      </c>
      <c r="U907" s="7"/>
      <c r="X907" s="27">
        <v>3</v>
      </c>
      <c r="Y907" s="12">
        <v>815689</v>
      </c>
      <c r="Z907" s="12" t="s">
        <v>58</v>
      </c>
      <c r="AB907" s="27">
        <v>3</v>
      </c>
      <c r="AC907" s="12">
        <v>815689</v>
      </c>
      <c r="AD907" s="12" t="s">
        <v>58</v>
      </c>
      <c r="AF907" s="26">
        <v>3</v>
      </c>
      <c r="AG907" s="13" t="s">
        <v>59</v>
      </c>
      <c r="AI907" s="26">
        <v>3</v>
      </c>
      <c r="AJ907" s="13" t="s">
        <v>59</v>
      </c>
      <c r="AL907" s="25">
        <v>3</v>
      </c>
      <c r="AN907" s="14" t="s">
        <v>61</v>
      </c>
      <c r="AR907" s="15">
        <v>12</v>
      </c>
      <c r="AS907" s="15">
        <v>12</v>
      </c>
      <c r="AT907" s="15">
        <v>12</v>
      </c>
      <c r="AU907" s="15">
        <v>3</v>
      </c>
      <c r="AV907" s="15">
        <v>3</v>
      </c>
      <c r="AW907" s="15">
        <v>6</v>
      </c>
      <c r="AX907" s="15">
        <v>6</v>
      </c>
      <c r="BD907" s="16" t="s">
        <v>6226</v>
      </c>
      <c r="BE907" s="16" t="s">
        <v>87</v>
      </c>
      <c r="BF907" s="16" t="s">
        <v>6226</v>
      </c>
      <c r="BG907" s="16" t="s">
        <v>87</v>
      </c>
      <c r="BH907" s="16" t="s">
        <v>354</v>
      </c>
      <c r="BK907" s="17" t="s">
        <v>65</v>
      </c>
      <c r="BL907" s="40" t="s">
        <v>6206</v>
      </c>
    </row>
    <row r="908" spans="1:64" ht="15" customHeight="1" x14ac:dyDescent="0.55000000000000004">
      <c r="A908" s="20">
        <v>1177</v>
      </c>
      <c r="B908" s="20" t="s">
        <v>3686</v>
      </c>
      <c r="C908" s="20" t="s">
        <v>3687</v>
      </c>
      <c r="D908" s="2" t="s">
        <v>51</v>
      </c>
      <c r="E908" s="2" t="s">
        <v>3391</v>
      </c>
      <c r="F908" s="2" t="s">
        <v>3611</v>
      </c>
      <c r="G908" s="2" t="s">
        <v>93</v>
      </c>
      <c r="H908" s="3">
        <v>0</v>
      </c>
      <c r="I908" s="3">
        <v>0</v>
      </c>
      <c r="J908" s="3">
        <v>1</v>
      </c>
      <c r="K908" s="3">
        <v>1</v>
      </c>
      <c r="L908" s="3" t="s">
        <v>55</v>
      </c>
      <c r="P908" s="28">
        <v>3</v>
      </c>
      <c r="Q908" s="9"/>
      <c r="R908" s="4" t="s">
        <v>90</v>
      </c>
      <c r="U908" s="7"/>
      <c r="X908" s="27">
        <v>3</v>
      </c>
      <c r="Y908" s="12">
        <v>584179</v>
      </c>
      <c r="Z908" s="12" t="s">
        <v>69</v>
      </c>
      <c r="AB908" s="27">
        <v>3</v>
      </c>
      <c r="AC908" s="12">
        <v>584179</v>
      </c>
      <c r="AD908" s="12" t="s">
        <v>69</v>
      </c>
      <c r="AF908" s="26">
        <v>3</v>
      </c>
      <c r="AG908" s="13" t="s">
        <v>70</v>
      </c>
      <c r="AH908" s="13" t="s">
        <v>3688</v>
      </c>
      <c r="AI908" s="26">
        <v>3</v>
      </c>
      <c r="AJ908" s="13" t="s">
        <v>70</v>
      </c>
      <c r="AK908" s="13" t="s">
        <v>3689</v>
      </c>
      <c r="AL908" s="25">
        <v>4</v>
      </c>
      <c r="AN908" s="14" t="s">
        <v>59</v>
      </c>
      <c r="AO908" s="14" t="s">
        <v>3690</v>
      </c>
      <c r="AR908" s="15">
        <v>13</v>
      </c>
      <c r="AS908" s="15">
        <v>13</v>
      </c>
      <c r="AT908" s="15">
        <v>13</v>
      </c>
      <c r="AU908" s="15">
        <v>3</v>
      </c>
      <c r="AV908" s="15">
        <v>3</v>
      </c>
      <c r="AW908" s="15">
        <v>6</v>
      </c>
      <c r="AX908" s="15">
        <v>7</v>
      </c>
      <c r="BD908" s="16" t="s">
        <v>6226</v>
      </c>
      <c r="BE908" s="16" t="s">
        <v>338</v>
      </c>
      <c r="BF908" s="16" t="s">
        <v>6226</v>
      </c>
      <c r="BG908" s="16" t="s">
        <v>338</v>
      </c>
      <c r="BH908" s="16" t="s">
        <v>74</v>
      </c>
      <c r="BK908" s="17" t="s">
        <v>65</v>
      </c>
      <c r="BL908" s="40" t="s">
        <v>6206</v>
      </c>
    </row>
    <row r="909" spans="1:64" ht="15" customHeight="1" x14ac:dyDescent="0.55000000000000004">
      <c r="A909" s="20">
        <v>1178</v>
      </c>
      <c r="B909" s="20" t="s">
        <v>3691</v>
      </c>
      <c r="C909" s="20" t="s">
        <v>3692</v>
      </c>
      <c r="D909" s="2" t="s">
        <v>51</v>
      </c>
      <c r="E909" s="2" t="s">
        <v>3391</v>
      </c>
      <c r="F909" s="2" t="s">
        <v>3611</v>
      </c>
      <c r="G909" s="2" t="s">
        <v>93</v>
      </c>
      <c r="H909" s="3">
        <v>0</v>
      </c>
      <c r="I909" s="3">
        <v>0</v>
      </c>
      <c r="J909" s="3">
        <v>0</v>
      </c>
      <c r="K909" s="3">
        <v>1</v>
      </c>
      <c r="L909" s="3" t="s">
        <v>55</v>
      </c>
      <c r="P909" s="28">
        <v>3</v>
      </c>
      <c r="Q909" s="9"/>
      <c r="R909" s="4" t="s">
        <v>57</v>
      </c>
      <c r="U909" s="7"/>
      <c r="X909" s="27">
        <v>4</v>
      </c>
      <c r="Y909" s="12">
        <v>226170</v>
      </c>
      <c r="Z909" s="12" t="s">
        <v>58</v>
      </c>
      <c r="AB909" s="27">
        <v>4</v>
      </c>
      <c r="AC909" s="12">
        <v>226170</v>
      </c>
      <c r="AD909" s="12" t="s">
        <v>58</v>
      </c>
      <c r="AF909" s="26">
        <v>3</v>
      </c>
      <c r="AG909" s="13" t="s">
        <v>59</v>
      </c>
      <c r="AI909" s="26">
        <v>3</v>
      </c>
      <c r="AJ909" s="13" t="s">
        <v>59</v>
      </c>
      <c r="AL909" s="25">
        <v>4</v>
      </c>
      <c r="AN909" s="14" t="s">
        <v>61</v>
      </c>
      <c r="AR909" s="15">
        <v>14</v>
      </c>
      <c r="AS909" s="15">
        <v>14</v>
      </c>
      <c r="AT909" s="15">
        <v>14</v>
      </c>
      <c r="AU909" s="15">
        <v>3</v>
      </c>
      <c r="AV909" s="15">
        <v>4</v>
      </c>
      <c r="AW909" s="15">
        <v>7</v>
      </c>
      <c r="AX909" s="15">
        <v>7</v>
      </c>
      <c r="AZ909" s="15" t="s">
        <v>63</v>
      </c>
      <c r="BC909" s="15" t="s">
        <v>6202</v>
      </c>
      <c r="BD909" s="16" t="s">
        <v>6226</v>
      </c>
      <c r="BE909" s="16" t="s">
        <v>76</v>
      </c>
      <c r="BF909" s="16" t="s">
        <v>6226</v>
      </c>
      <c r="BG909" s="16" t="s">
        <v>76</v>
      </c>
      <c r="BH909" s="16" t="s">
        <v>74</v>
      </c>
      <c r="BK909" s="17" t="s">
        <v>65</v>
      </c>
      <c r="BL909" s="40" t="s">
        <v>6206</v>
      </c>
    </row>
    <row r="910" spans="1:64" ht="15" customHeight="1" x14ac:dyDescent="0.55000000000000004">
      <c r="A910" s="20">
        <v>1179</v>
      </c>
      <c r="B910" s="20" t="s">
        <v>3693</v>
      </c>
      <c r="C910" s="20" t="s">
        <v>3694</v>
      </c>
      <c r="D910" s="2" t="s">
        <v>51</v>
      </c>
      <c r="E910" s="2" t="s">
        <v>3391</v>
      </c>
      <c r="F910" s="2" t="s">
        <v>3611</v>
      </c>
      <c r="H910" s="3">
        <v>0</v>
      </c>
      <c r="I910" s="3">
        <v>0</v>
      </c>
      <c r="J910" s="3">
        <v>1</v>
      </c>
      <c r="K910" s="3">
        <v>1</v>
      </c>
      <c r="L910" s="3" t="s">
        <v>55</v>
      </c>
      <c r="P910" s="28">
        <v>3</v>
      </c>
      <c r="Q910" s="9"/>
      <c r="R910" s="4" t="s">
        <v>57</v>
      </c>
      <c r="S910" s="4" t="s">
        <v>1337</v>
      </c>
      <c r="U910" s="7"/>
      <c r="X910" s="27">
        <v>2</v>
      </c>
      <c r="Y910" s="12">
        <v>1913020</v>
      </c>
      <c r="Z910" s="12" t="s">
        <v>69</v>
      </c>
      <c r="AB910" s="27">
        <v>2</v>
      </c>
      <c r="AC910" s="12">
        <v>1913020</v>
      </c>
      <c r="AD910" s="12" t="s">
        <v>69</v>
      </c>
      <c r="AF910" s="26">
        <v>3</v>
      </c>
      <c r="AG910" s="13" t="s">
        <v>70</v>
      </c>
      <c r="AI910" s="26">
        <v>3</v>
      </c>
      <c r="AJ910" s="13" t="s">
        <v>70</v>
      </c>
      <c r="AK910" s="13" t="s">
        <v>3695</v>
      </c>
      <c r="AL910" s="25">
        <v>4</v>
      </c>
      <c r="AN910" s="14" t="s">
        <v>59</v>
      </c>
      <c r="AR910" s="15">
        <v>12</v>
      </c>
      <c r="AS910" s="15">
        <v>12</v>
      </c>
      <c r="AT910" s="15">
        <v>12</v>
      </c>
      <c r="AU910" s="15">
        <v>3</v>
      </c>
      <c r="AV910" s="15">
        <v>2</v>
      </c>
      <c r="AW910" s="15">
        <v>5</v>
      </c>
      <c r="AX910" s="15">
        <v>7</v>
      </c>
      <c r="BD910" s="16" t="s">
        <v>6226</v>
      </c>
      <c r="BE910" s="16" t="s">
        <v>338</v>
      </c>
      <c r="BF910" s="16" t="s">
        <v>6226</v>
      </c>
      <c r="BG910" s="16" t="s">
        <v>338</v>
      </c>
      <c r="BH910" s="16" t="s">
        <v>663</v>
      </c>
      <c r="BK910" s="17" t="s">
        <v>65</v>
      </c>
      <c r="BL910" s="40" t="s">
        <v>6206</v>
      </c>
    </row>
    <row r="911" spans="1:64" ht="15" customHeight="1" x14ac:dyDescent="0.55000000000000004">
      <c r="A911" s="20">
        <v>1180</v>
      </c>
      <c r="B911" s="20" t="s">
        <v>3696</v>
      </c>
      <c r="C911" s="20" t="s">
        <v>3697</v>
      </c>
      <c r="D911" s="2" t="s">
        <v>51</v>
      </c>
      <c r="E911" s="2" t="s">
        <v>3391</v>
      </c>
      <c r="F911" s="2" t="s">
        <v>3611</v>
      </c>
      <c r="H911" s="3">
        <v>0</v>
      </c>
      <c r="I911" s="3">
        <v>0</v>
      </c>
      <c r="J911" s="3">
        <v>1</v>
      </c>
      <c r="K911" s="3">
        <v>1</v>
      </c>
      <c r="L911" s="3" t="s">
        <v>55</v>
      </c>
      <c r="P911" s="28">
        <v>2</v>
      </c>
      <c r="Q911" s="9"/>
      <c r="R911" s="4" t="s">
        <v>90</v>
      </c>
      <c r="U911" s="7"/>
      <c r="X911" s="27">
        <v>1</v>
      </c>
      <c r="Y911" s="12">
        <v>8090504</v>
      </c>
      <c r="Z911" s="12" t="s">
        <v>69</v>
      </c>
      <c r="AB911" s="27">
        <v>1</v>
      </c>
      <c r="AC911" s="12">
        <v>8090504</v>
      </c>
      <c r="AD911" s="12" t="s">
        <v>69</v>
      </c>
      <c r="AF911" s="26">
        <v>2</v>
      </c>
      <c r="AG911" s="13" t="s">
        <v>70</v>
      </c>
      <c r="AI911" s="26">
        <v>2</v>
      </c>
      <c r="AJ911" s="13" t="s">
        <v>70</v>
      </c>
      <c r="AK911" s="13" t="s">
        <v>3695</v>
      </c>
      <c r="AL911" s="25">
        <v>2</v>
      </c>
      <c r="AN911" s="14" t="s">
        <v>59</v>
      </c>
      <c r="AR911" s="15">
        <v>7</v>
      </c>
      <c r="AS911" s="15">
        <v>7</v>
      </c>
      <c r="AT911" s="15">
        <v>7</v>
      </c>
      <c r="AU911" s="15">
        <v>2</v>
      </c>
      <c r="AV911" s="15">
        <v>1</v>
      </c>
      <c r="AW911" s="15">
        <v>3</v>
      </c>
      <c r="AX911" s="15">
        <v>4</v>
      </c>
      <c r="BD911" s="16" t="s">
        <v>6226</v>
      </c>
      <c r="BE911" s="16" t="s">
        <v>338</v>
      </c>
      <c r="BF911" s="16" t="s">
        <v>6226</v>
      </c>
      <c r="BG911" s="16" t="s">
        <v>338</v>
      </c>
      <c r="BH911" s="16" t="s">
        <v>74</v>
      </c>
      <c r="BK911" s="17" t="s">
        <v>65</v>
      </c>
      <c r="BL911" s="40" t="s">
        <v>6206</v>
      </c>
    </row>
    <row r="912" spans="1:64" ht="15" customHeight="1" x14ac:dyDescent="0.55000000000000004">
      <c r="A912" s="20">
        <v>1181</v>
      </c>
      <c r="B912" s="20" t="s">
        <v>3698</v>
      </c>
      <c r="C912" s="20" t="s">
        <v>3699</v>
      </c>
      <c r="D912" s="2" t="s">
        <v>51</v>
      </c>
      <c r="E912" s="2" t="s">
        <v>3391</v>
      </c>
      <c r="F912" s="2" t="s">
        <v>3611</v>
      </c>
      <c r="G912" s="2" t="s">
        <v>93</v>
      </c>
      <c r="H912" s="3">
        <v>0</v>
      </c>
      <c r="I912" s="3">
        <v>0</v>
      </c>
      <c r="J912" s="3">
        <v>0</v>
      </c>
      <c r="K912" s="3">
        <v>1</v>
      </c>
      <c r="L912" s="3" t="s">
        <v>55</v>
      </c>
      <c r="P912" s="28">
        <v>3</v>
      </c>
      <c r="Q912" s="9"/>
      <c r="R912" s="4" t="s">
        <v>57</v>
      </c>
      <c r="U912" s="7"/>
      <c r="X912" s="27">
        <v>3</v>
      </c>
      <c r="Y912" s="12">
        <v>400457</v>
      </c>
      <c r="Z912" s="12" t="s">
        <v>58</v>
      </c>
      <c r="AB912" s="27">
        <v>3</v>
      </c>
      <c r="AC912" s="12">
        <v>400457</v>
      </c>
      <c r="AD912" s="12" t="s">
        <v>58</v>
      </c>
      <c r="AF912" s="26">
        <v>4</v>
      </c>
      <c r="AG912" s="13" t="s">
        <v>59</v>
      </c>
      <c r="AI912" s="26">
        <v>4</v>
      </c>
      <c r="AJ912" s="13" t="s">
        <v>59</v>
      </c>
      <c r="AL912" s="25">
        <v>5</v>
      </c>
      <c r="AN912" s="14" t="s">
        <v>61</v>
      </c>
      <c r="AR912" s="15">
        <v>15</v>
      </c>
      <c r="AS912" s="15">
        <v>15</v>
      </c>
      <c r="AT912" s="15">
        <v>15</v>
      </c>
      <c r="AU912" s="15">
        <v>4</v>
      </c>
      <c r="AV912" s="15">
        <v>3</v>
      </c>
      <c r="AW912" s="15">
        <v>6</v>
      </c>
      <c r="AX912" s="15">
        <v>9</v>
      </c>
      <c r="BA912" s="15" t="s">
        <v>175</v>
      </c>
      <c r="BB912" s="15" t="s">
        <v>48</v>
      </c>
      <c r="BC912" s="15" t="s">
        <v>6201</v>
      </c>
      <c r="BD912" s="16" t="s">
        <v>6226</v>
      </c>
      <c r="BE912" s="16" t="s">
        <v>76</v>
      </c>
      <c r="BF912" s="16" t="s">
        <v>6226</v>
      </c>
      <c r="BG912" s="16" t="s">
        <v>76</v>
      </c>
      <c r="BH912" s="16" t="s">
        <v>74</v>
      </c>
      <c r="BK912" s="17" t="s">
        <v>65</v>
      </c>
      <c r="BL912" s="40" t="s">
        <v>6206</v>
      </c>
    </row>
    <row r="913" spans="1:64" ht="15" customHeight="1" x14ac:dyDescent="0.55000000000000004">
      <c r="A913" s="20">
        <v>1182</v>
      </c>
      <c r="B913" s="20" t="s">
        <v>3700</v>
      </c>
      <c r="C913" s="20" t="s">
        <v>3701</v>
      </c>
      <c r="D913" s="2" t="s">
        <v>51</v>
      </c>
      <c r="E913" s="2" t="s">
        <v>3391</v>
      </c>
      <c r="F913" s="2" t="s">
        <v>3611</v>
      </c>
      <c r="H913" s="3">
        <v>0</v>
      </c>
      <c r="I913" s="3">
        <v>0</v>
      </c>
      <c r="J913" s="3">
        <v>0</v>
      </c>
      <c r="K913" s="3">
        <v>1</v>
      </c>
      <c r="L913" s="3" t="s">
        <v>55</v>
      </c>
      <c r="P913" s="28">
        <v>4</v>
      </c>
      <c r="Q913" s="9"/>
      <c r="R913" s="4" t="s">
        <v>57</v>
      </c>
      <c r="U913" s="7"/>
      <c r="X913" s="27">
        <v>2</v>
      </c>
      <c r="Y913" s="12">
        <v>1957696</v>
      </c>
      <c r="Z913" s="12" t="s">
        <v>58</v>
      </c>
      <c r="AB913" s="27">
        <v>2</v>
      </c>
      <c r="AC913" s="12">
        <v>1957696</v>
      </c>
      <c r="AD913" s="12" t="s">
        <v>58</v>
      </c>
      <c r="AF913" s="26">
        <v>4</v>
      </c>
      <c r="AG913" s="13" t="s">
        <v>59</v>
      </c>
      <c r="AI913" s="26">
        <v>4</v>
      </c>
      <c r="AJ913" s="13" t="s">
        <v>59</v>
      </c>
      <c r="AL913" s="25">
        <v>4</v>
      </c>
      <c r="AN913" s="14" t="s">
        <v>61</v>
      </c>
      <c r="AR913" s="15">
        <v>14</v>
      </c>
      <c r="AS913" s="15">
        <v>14</v>
      </c>
      <c r="AT913" s="15">
        <v>14</v>
      </c>
      <c r="AU913" s="15">
        <v>4</v>
      </c>
      <c r="AV913" s="15">
        <v>2</v>
      </c>
      <c r="AW913" s="15">
        <v>6</v>
      </c>
      <c r="AX913" s="15">
        <v>8</v>
      </c>
      <c r="BA913" s="15" t="s">
        <v>175</v>
      </c>
      <c r="BC913" s="15" t="s">
        <v>6201</v>
      </c>
      <c r="BD913" s="16" t="s">
        <v>6226</v>
      </c>
      <c r="BE913" s="16" t="s">
        <v>76</v>
      </c>
      <c r="BF913" s="16" t="s">
        <v>6226</v>
      </c>
      <c r="BG913" s="16" t="s">
        <v>76</v>
      </c>
      <c r="BH913" s="16" t="s">
        <v>74</v>
      </c>
      <c r="BK913" s="17" t="s">
        <v>65</v>
      </c>
      <c r="BL913" s="40" t="s">
        <v>6206</v>
      </c>
    </row>
    <row r="914" spans="1:64" ht="15" customHeight="1" x14ac:dyDescent="0.55000000000000004">
      <c r="A914" s="20">
        <v>1183</v>
      </c>
      <c r="B914" s="20" t="s">
        <v>3702</v>
      </c>
      <c r="C914" s="20" t="s">
        <v>3703</v>
      </c>
      <c r="D914" s="2" t="s">
        <v>51</v>
      </c>
      <c r="E914" s="2" t="s">
        <v>3391</v>
      </c>
      <c r="F914" s="2" t="s">
        <v>3611</v>
      </c>
      <c r="H914" s="3">
        <v>0</v>
      </c>
      <c r="I914" s="3">
        <v>0</v>
      </c>
      <c r="J914" s="3">
        <v>1</v>
      </c>
      <c r="K914" s="3">
        <v>1</v>
      </c>
      <c r="L914" s="3" t="s">
        <v>55</v>
      </c>
      <c r="P914" s="28">
        <v>4</v>
      </c>
      <c r="Q914" s="9"/>
      <c r="R914" s="4" t="s">
        <v>90</v>
      </c>
      <c r="U914" s="7"/>
      <c r="X914" s="27">
        <v>3</v>
      </c>
      <c r="Y914" s="12">
        <v>579420</v>
      </c>
      <c r="Z914" s="12" t="s">
        <v>69</v>
      </c>
      <c r="AB914" s="27">
        <v>3</v>
      </c>
      <c r="AC914" s="12">
        <v>579420</v>
      </c>
      <c r="AD914" s="12" t="s">
        <v>69</v>
      </c>
      <c r="AF914" s="26">
        <v>4</v>
      </c>
      <c r="AG914" s="13" t="s">
        <v>70</v>
      </c>
      <c r="AI914" s="26">
        <v>4</v>
      </c>
      <c r="AJ914" s="13" t="s">
        <v>70</v>
      </c>
      <c r="AK914" s="13" t="s">
        <v>344</v>
      </c>
      <c r="AL914" s="25">
        <v>4</v>
      </c>
      <c r="AN914" s="14" t="s">
        <v>59</v>
      </c>
      <c r="AO914" s="14" t="s">
        <v>3704</v>
      </c>
      <c r="AR914" s="15">
        <v>15</v>
      </c>
      <c r="AS914" s="15">
        <v>15</v>
      </c>
      <c r="AT914" s="15">
        <v>15</v>
      </c>
      <c r="AU914" s="15">
        <v>4</v>
      </c>
      <c r="AV914" s="15">
        <v>3</v>
      </c>
      <c r="AW914" s="15">
        <v>7</v>
      </c>
      <c r="AX914" s="15">
        <v>8</v>
      </c>
      <c r="BA914" s="15" t="s">
        <v>175</v>
      </c>
      <c r="BC914" s="15" t="s">
        <v>6201</v>
      </c>
      <c r="BD914" s="16" t="s">
        <v>6226</v>
      </c>
      <c r="BE914" s="16" t="s">
        <v>6329</v>
      </c>
      <c r="BF914" s="16" t="s">
        <v>6226</v>
      </c>
      <c r="BG914" s="16" t="s">
        <v>6329</v>
      </c>
      <c r="BH914" s="16" t="s">
        <v>74</v>
      </c>
      <c r="BK914" s="17" t="s">
        <v>65</v>
      </c>
      <c r="BL914" s="40" t="s">
        <v>6206</v>
      </c>
    </row>
    <row r="915" spans="1:64" ht="15" customHeight="1" x14ac:dyDescent="0.55000000000000004">
      <c r="A915" s="20">
        <v>1184</v>
      </c>
      <c r="B915" s="20" t="s">
        <v>3705</v>
      </c>
      <c r="C915" s="20" t="s">
        <v>3706</v>
      </c>
      <c r="D915" s="2" t="s">
        <v>51</v>
      </c>
      <c r="E915" s="2" t="s">
        <v>3391</v>
      </c>
      <c r="F915" s="2" t="s">
        <v>3611</v>
      </c>
      <c r="H915" s="3">
        <v>0</v>
      </c>
      <c r="I915" s="3">
        <v>0</v>
      </c>
      <c r="J915" s="3">
        <v>0</v>
      </c>
      <c r="K915" s="3">
        <v>1</v>
      </c>
      <c r="L915" s="3" t="s">
        <v>55</v>
      </c>
      <c r="P915" s="28">
        <v>3</v>
      </c>
      <c r="Q915" s="9"/>
      <c r="R915" s="4" t="s">
        <v>57</v>
      </c>
      <c r="U915" s="7"/>
      <c r="X915" s="27">
        <v>1</v>
      </c>
      <c r="Y915" s="12">
        <v>5707294</v>
      </c>
      <c r="Z915" s="12" t="s">
        <v>58</v>
      </c>
      <c r="AB915" s="27">
        <v>1</v>
      </c>
      <c r="AC915" s="12">
        <v>5707294</v>
      </c>
      <c r="AD915" s="12" t="s">
        <v>58</v>
      </c>
      <c r="AF915" s="26">
        <v>4</v>
      </c>
      <c r="AG915" s="13" t="s">
        <v>59</v>
      </c>
      <c r="AI915" s="26">
        <v>4</v>
      </c>
      <c r="AJ915" s="13" t="s">
        <v>59</v>
      </c>
      <c r="AL915" s="25">
        <v>4</v>
      </c>
      <c r="AN915" s="14" t="s">
        <v>61</v>
      </c>
      <c r="AR915" s="15">
        <v>12</v>
      </c>
      <c r="AS915" s="15">
        <v>12</v>
      </c>
      <c r="AT915" s="15">
        <v>12</v>
      </c>
      <c r="AU915" s="15">
        <v>4</v>
      </c>
      <c r="AV915" s="15">
        <v>1</v>
      </c>
      <c r="AW915" s="15">
        <v>4</v>
      </c>
      <c r="AX915" s="15">
        <v>8</v>
      </c>
      <c r="BD915" s="16" t="s">
        <v>6226</v>
      </c>
      <c r="BE915" s="16" t="s">
        <v>76</v>
      </c>
      <c r="BF915" s="16" t="s">
        <v>6226</v>
      </c>
      <c r="BG915" s="16" t="s">
        <v>76</v>
      </c>
      <c r="BH915" s="16" t="s">
        <v>74</v>
      </c>
      <c r="BK915" s="17" t="s">
        <v>65</v>
      </c>
      <c r="BL915" s="40" t="s">
        <v>6206</v>
      </c>
    </row>
    <row r="916" spans="1:64" ht="15" customHeight="1" x14ac:dyDescent="0.55000000000000004">
      <c r="A916" s="20">
        <v>1185</v>
      </c>
      <c r="B916" s="20" t="s">
        <v>3707</v>
      </c>
      <c r="C916" s="20" t="s">
        <v>3708</v>
      </c>
      <c r="D916" s="2" t="s">
        <v>51</v>
      </c>
      <c r="E916" s="2" t="s">
        <v>3391</v>
      </c>
      <c r="F916" s="2" t="s">
        <v>3611</v>
      </c>
      <c r="H916" s="3">
        <v>0</v>
      </c>
      <c r="I916" s="3">
        <v>0</v>
      </c>
      <c r="J916" s="3">
        <v>1</v>
      </c>
      <c r="K916" s="3">
        <v>1</v>
      </c>
      <c r="L916" s="3" t="s">
        <v>55</v>
      </c>
      <c r="P916" s="28">
        <v>2</v>
      </c>
      <c r="Q916" s="9"/>
      <c r="R916" s="4" t="s">
        <v>90</v>
      </c>
      <c r="U916" s="7"/>
      <c r="X916" s="27">
        <v>1</v>
      </c>
      <c r="Y916" s="12">
        <v>12488612</v>
      </c>
      <c r="Z916" s="12" t="s">
        <v>69</v>
      </c>
      <c r="AB916" s="27">
        <v>1</v>
      </c>
      <c r="AC916" s="12">
        <v>12488612</v>
      </c>
      <c r="AD916" s="12" t="s">
        <v>69</v>
      </c>
      <c r="AF916" s="26">
        <v>2</v>
      </c>
      <c r="AG916" s="13" t="s">
        <v>70</v>
      </c>
      <c r="AI916" s="26">
        <v>2</v>
      </c>
      <c r="AJ916" s="13" t="s">
        <v>70</v>
      </c>
      <c r="AK916" s="13" t="s">
        <v>334</v>
      </c>
      <c r="AL916" s="25">
        <v>4</v>
      </c>
      <c r="AN916" s="14" t="s">
        <v>59</v>
      </c>
      <c r="AO916" s="14" t="s">
        <v>3709</v>
      </c>
      <c r="AR916" s="15">
        <v>9</v>
      </c>
      <c r="AS916" s="15">
        <v>9</v>
      </c>
      <c r="AT916" s="15">
        <v>9</v>
      </c>
      <c r="AU916" s="15">
        <v>2</v>
      </c>
      <c r="AV916" s="15">
        <v>1</v>
      </c>
      <c r="AW916" s="15">
        <v>3</v>
      </c>
      <c r="AX916" s="15">
        <v>6</v>
      </c>
      <c r="BD916" s="16" t="s">
        <v>6226</v>
      </c>
      <c r="BE916" s="16" t="s">
        <v>338</v>
      </c>
      <c r="BF916" s="16" t="s">
        <v>6226</v>
      </c>
      <c r="BG916" s="16" t="s">
        <v>338</v>
      </c>
      <c r="BH916" s="16" t="s">
        <v>74</v>
      </c>
      <c r="BK916" s="17" t="s">
        <v>65</v>
      </c>
      <c r="BL916" s="40" t="s">
        <v>6206</v>
      </c>
    </row>
    <row r="917" spans="1:64" ht="15" customHeight="1" x14ac:dyDescent="0.55000000000000004">
      <c r="A917" s="20">
        <v>1186</v>
      </c>
      <c r="B917" s="20" t="s">
        <v>3710</v>
      </c>
      <c r="C917" s="20" t="s">
        <v>3711</v>
      </c>
      <c r="D917" s="2" t="s">
        <v>51</v>
      </c>
      <c r="E917" s="2" t="s">
        <v>3391</v>
      </c>
      <c r="F917" s="2" t="s">
        <v>3611</v>
      </c>
      <c r="H917" s="3">
        <v>0</v>
      </c>
      <c r="I917" s="3">
        <v>0</v>
      </c>
      <c r="J917" s="3">
        <v>0</v>
      </c>
      <c r="K917" s="3">
        <v>1</v>
      </c>
      <c r="L917" s="3" t="s">
        <v>55</v>
      </c>
      <c r="P917" s="28">
        <v>2</v>
      </c>
      <c r="Q917" s="9"/>
      <c r="R917" s="4" t="s">
        <v>57</v>
      </c>
      <c r="S917" s="4" t="s">
        <v>3712</v>
      </c>
      <c r="U917" s="7"/>
      <c r="X917" s="27">
        <v>1</v>
      </c>
      <c r="Y917" s="12">
        <v>6098440</v>
      </c>
      <c r="Z917" s="12" t="s">
        <v>58</v>
      </c>
      <c r="AB917" s="27">
        <v>1</v>
      </c>
      <c r="AC917" s="12">
        <v>6098440</v>
      </c>
      <c r="AD917" s="12" t="s">
        <v>58</v>
      </c>
      <c r="AF917" s="26">
        <v>3</v>
      </c>
      <c r="AG917" s="13" t="s">
        <v>59</v>
      </c>
      <c r="AI917" s="26">
        <v>3</v>
      </c>
      <c r="AJ917" s="13" t="s">
        <v>59</v>
      </c>
      <c r="AL917" s="25">
        <v>3</v>
      </c>
      <c r="AN917" s="14" t="s">
        <v>61</v>
      </c>
      <c r="AR917" s="15">
        <v>9</v>
      </c>
      <c r="AS917" s="15">
        <v>9</v>
      </c>
      <c r="AT917" s="15">
        <v>9</v>
      </c>
      <c r="AU917" s="15">
        <v>3</v>
      </c>
      <c r="AV917" s="15">
        <v>1</v>
      </c>
      <c r="AW917" s="15">
        <v>3</v>
      </c>
      <c r="AX917" s="15">
        <v>6</v>
      </c>
      <c r="BD917" s="16" t="s">
        <v>6226</v>
      </c>
      <c r="BE917" s="16" t="s">
        <v>76</v>
      </c>
      <c r="BF917" s="16" t="s">
        <v>6226</v>
      </c>
      <c r="BG917" s="16" t="s">
        <v>76</v>
      </c>
      <c r="BH917" s="16" t="s">
        <v>74</v>
      </c>
      <c r="BK917" s="17" t="s">
        <v>65</v>
      </c>
      <c r="BL917" s="40" t="s">
        <v>6206</v>
      </c>
    </row>
    <row r="918" spans="1:64" ht="15" customHeight="1" x14ac:dyDescent="0.55000000000000004">
      <c r="A918" s="20">
        <v>1188</v>
      </c>
      <c r="B918" s="20" t="s">
        <v>3713</v>
      </c>
      <c r="C918" s="20" t="s">
        <v>3714</v>
      </c>
      <c r="D918" s="2" t="s">
        <v>51</v>
      </c>
      <c r="E918" s="2" t="s">
        <v>3391</v>
      </c>
      <c r="F918" s="2" t="s">
        <v>3611</v>
      </c>
      <c r="H918" s="3">
        <v>0</v>
      </c>
      <c r="I918" s="3">
        <v>0</v>
      </c>
      <c r="J918" s="3">
        <v>1</v>
      </c>
      <c r="K918" s="3">
        <v>1</v>
      </c>
      <c r="L918" s="3" t="s">
        <v>55</v>
      </c>
      <c r="P918" s="28">
        <v>4</v>
      </c>
      <c r="Q918" s="9"/>
      <c r="R918" s="4" t="s">
        <v>90</v>
      </c>
      <c r="U918" s="7"/>
      <c r="X918" s="27">
        <v>3</v>
      </c>
      <c r="Y918" s="12">
        <v>445285</v>
      </c>
      <c r="Z918" s="12" t="s">
        <v>69</v>
      </c>
      <c r="AB918" s="27">
        <v>3</v>
      </c>
      <c r="AC918" s="12">
        <v>445285</v>
      </c>
      <c r="AD918" s="12" t="s">
        <v>69</v>
      </c>
      <c r="AF918" s="26">
        <v>4</v>
      </c>
      <c r="AG918" s="13" t="s">
        <v>70</v>
      </c>
      <c r="AI918" s="26">
        <v>4</v>
      </c>
      <c r="AJ918" s="13" t="s">
        <v>70</v>
      </c>
      <c r="AK918" s="13" t="s">
        <v>3715</v>
      </c>
      <c r="AL918" s="25">
        <v>4</v>
      </c>
      <c r="AN918" s="14" t="s">
        <v>59</v>
      </c>
      <c r="AR918" s="15">
        <v>15</v>
      </c>
      <c r="AS918" s="15">
        <v>15</v>
      </c>
      <c r="AT918" s="15">
        <v>15</v>
      </c>
      <c r="AU918" s="15">
        <v>4</v>
      </c>
      <c r="AV918" s="15">
        <v>3</v>
      </c>
      <c r="AW918" s="15">
        <v>7</v>
      </c>
      <c r="AX918" s="15">
        <v>8</v>
      </c>
      <c r="BA918" s="15" t="s">
        <v>175</v>
      </c>
      <c r="BC918" s="15" t="s">
        <v>6201</v>
      </c>
      <c r="BD918" s="16" t="s">
        <v>6226</v>
      </c>
      <c r="BE918" s="16" t="s">
        <v>338</v>
      </c>
      <c r="BF918" s="16" t="s">
        <v>6226</v>
      </c>
      <c r="BG918" s="16" t="s">
        <v>338</v>
      </c>
      <c r="BH918" s="16" t="s">
        <v>74</v>
      </c>
      <c r="BK918" s="17" t="s">
        <v>65</v>
      </c>
      <c r="BL918" s="40" t="s">
        <v>6206</v>
      </c>
    </row>
    <row r="919" spans="1:64" ht="15" customHeight="1" x14ac:dyDescent="0.55000000000000004">
      <c r="A919" s="20">
        <v>1189</v>
      </c>
      <c r="B919" s="20" t="s">
        <v>3716</v>
      </c>
      <c r="C919" s="20" t="s">
        <v>3717</v>
      </c>
      <c r="D919" s="2" t="s">
        <v>51</v>
      </c>
      <c r="E919" s="2" t="s">
        <v>3391</v>
      </c>
      <c r="F919" s="2" t="s">
        <v>3611</v>
      </c>
      <c r="H919" s="3">
        <v>0</v>
      </c>
      <c r="I919" s="3">
        <v>0</v>
      </c>
      <c r="J919" s="3">
        <v>0</v>
      </c>
      <c r="K919" s="3">
        <v>1</v>
      </c>
      <c r="L919" s="3" t="s">
        <v>55</v>
      </c>
      <c r="P919" s="28">
        <v>2</v>
      </c>
      <c r="Q919" s="9"/>
      <c r="R919" s="4" t="s">
        <v>57</v>
      </c>
      <c r="U919" s="7"/>
      <c r="X919" s="27">
        <v>1</v>
      </c>
      <c r="Y919" s="12">
        <v>5786394</v>
      </c>
      <c r="Z919" s="12" t="s">
        <v>58</v>
      </c>
      <c r="AB919" s="27">
        <v>1</v>
      </c>
      <c r="AC919" s="12">
        <v>5786394</v>
      </c>
      <c r="AD919" s="12" t="s">
        <v>58</v>
      </c>
      <c r="AF919" s="26">
        <v>3</v>
      </c>
      <c r="AG919" s="13" t="s">
        <v>59</v>
      </c>
      <c r="AI919" s="26">
        <v>3</v>
      </c>
      <c r="AJ919" s="13" t="s">
        <v>59</v>
      </c>
      <c r="AL919" s="25">
        <v>4</v>
      </c>
      <c r="AN919" s="14" t="s">
        <v>61</v>
      </c>
      <c r="AR919" s="15">
        <v>10</v>
      </c>
      <c r="AS919" s="15">
        <v>10</v>
      </c>
      <c r="AT919" s="15">
        <v>10</v>
      </c>
      <c r="AU919" s="15">
        <v>3</v>
      </c>
      <c r="AV919" s="15">
        <v>1</v>
      </c>
      <c r="AW919" s="15">
        <v>3</v>
      </c>
      <c r="AX919" s="15">
        <v>7</v>
      </c>
      <c r="BD919" s="16" t="s">
        <v>6226</v>
      </c>
      <c r="BE919" s="16" t="s">
        <v>6241</v>
      </c>
      <c r="BF919" s="16" t="s">
        <v>6226</v>
      </c>
      <c r="BG919" s="16" t="s">
        <v>6241</v>
      </c>
      <c r="BH919" s="16" t="s">
        <v>64</v>
      </c>
      <c r="BK919" s="17" t="s">
        <v>65</v>
      </c>
      <c r="BL919" s="40" t="s">
        <v>6206</v>
      </c>
    </row>
    <row r="920" spans="1:64" ht="15" customHeight="1" x14ac:dyDescent="0.55000000000000004">
      <c r="A920" s="20">
        <v>1190</v>
      </c>
      <c r="B920" s="20" t="s">
        <v>3718</v>
      </c>
      <c r="C920" s="20" t="s">
        <v>3719</v>
      </c>
      <c r="D920" s="2" t="s">
        <v>51</v>
      </c>
      <c r="E920" s="2" t="s">
        <v>3391</v>
      </c>
      <c r="F920" s="2" t="s">
        <v>3611</v>
      </c>
      <c r="H920" s="3">
        <v>0</v>
      </c>
      <c r="I920" s="3">
        <v>0</v>
      </c>
      <c r="J920" s="3">
        <v>0</v>
      </c>
      <c r="K920" s="3">
        <v>1</v>
      </c>
      <c r="L920" s="3" t="s">
        <v>55</v>
      </c>
      <c r="P920" s="28">
        <v>2</v>
      </c>
      <c r="Q920" s="9"/>
      <c r="R920" s="4" t="s">
        <v>57</v>
      </c>
      <c r="U920" s="7"/>
      <c r="X920" s="27">
        <v>1</v>
      </c>
      <c r="Y920" s="12">
        <v>5199949</v>
      </c>
      <c r="Z920" s="12" t="s">
        <v>58</v>
      </c>
      <c r="AB920" s="27">
        <v>1</v>
      </c>
      <c r="AC920" s="12">
        <v>5199949</v>
      </c>
      <c r="AD920" s="12" t="s">
        <v>58</v>
      </c>
      <c r="AF920" s="26">
        <v>4</v>
      </c>
      <c r="AG920" s="13" t="s">
        <v>59</v>
      </c>
      <c r="AI920" s="26">
        <v>4</v>
      </c>
      <c r="AJ920" s="13" t="s">
        <v>59</v>
      </c>
      <c r="AL920" s="25">
        <v>5</v>
      </c>
      <c r="AN920" s="14" t="s">
        <v>61</v>
      </c>
      <c r="AR920" s="15">
        <v>12</v>
      </c>
      <c r="AS920" s="15">
        <v>12</v>
      </c>
      <c r="AT920" s="15">
        <v>12</v>
      </c>
      <c r="AU920" s="15">
        <v>4</v>
      </c>
      <c r="AV920" s="15">
        <v>1</v>
      </c>
      <c r="AW920" s="15">
        <v>3</v>
      </c>
      <c r="AX920" s="15">
        <v>9</v>
      </c>
      <c r="BB920" s="15" t="s">
        <v>48</v>
      </c>
      <c r="BC920" s="15" t="s">
        <v>48</v>
      </c>
      <c r="BD920" s="16" t="s">
        <v>6226</v>
      </c>
      <c r="BE920" s="16" t="s">
        <v>76</v>
      </c>
      <c r="BF920" s="16" t="s">
        <v>6226</v>
      </c>
      <c r="BG920" s="16" t="s">
        <v>76</v>
      </c>
      <c r="BH920" s="16" t="s">
        <v>74</v>
      </c>
      <c r="BK920" s="17" t="s">
        <v>65</v>
      </c>
      <c r="BL920" s="40" t="s">
        <v>6206</v>
      </c>
    </row>
    <row r="921" spans="1:64" ht="15" customHeight="1" x14ac:dyDescent="0.55000000000000004">
      <c r="A921" s="20">
        <v>1191</v>
      </c>
      <c r="B921" s="20" t="s">
        <v>3720</v>
      </c>
      <c r="C921" s="20" t="s">
        <v>3721</v>
      </c>
      <c r="D921" s="2" t="s">
        <v>51</v>
      </c>
      <c r="E921" s="2" t="s">
        <v>3391</v>
      </c>
      <c r="F921" s="2" t="s">
        <v>3611</v>
      </c>
      <c r="H921" s="3">
        <v>0</v>
      </c>
      <c r="I921" s="3">
        <v>0</v>
      </c>
      <c r="J921" s="3">
        <v>1</v>
      </c>
      <c r="K921" s="3">
        <v>1</v>
      </c>
      <c r="L921" s="3" t="s">
        <v>55</v>
      </c>
      <c r="P921" s="28">
        <v>4</v>
      </c>
      <c r="Q921" s="9"/>
      <c r="R921" s="4" t="s">
        <v>57</v>
      </c>
      <c r="S921" s="4" t="s">
        <v>3722</v>
      </c>
      <c r="U921" s="7"/>
      <c r="X921" s="27">
        <v>1</v>
      </c>
      <c r="Y921" s="12">
        <v>6940574</v>
      </c>
      <c r="Z921" s="12" t="s">
        <v>69</v>
      </c>
      <c r="AB921" s="27">
        <v>1</v>
      </c>
      <c r="AC921" s="12">
        <v>6940574</v>
      </c>
      <c r="AD921" s="12" t="s">
        <v>69</v>
      </c>
      <c r="AF921" s="26">
        <v>4</v>
      </c>
      <c r="AG921" s="13" t="s">
        <v>70</v>
      </c>
      <c r="AI921" s="26">
        <v>4</v>
      </c>
      <c r="AJ921" s="13" t="s">
        <v>70</v>
      </c>
      <c r="AK921" s="13" t="s">
        <v>3414</v>
      </c>
      <c r="AL921" s="25">
        <v>4</v>
      </c>
      <c r="AN921" s="14" t="s">
        <v>59</v>
      </c>
      <c r="AR921" s="15">
        <v>13</v>
      </c>
      <c r="AS921" s="15">
        <v>13</v>
      </c>
      <c r="AT921" s="15">
        <v>13</v>
      </c>
      <c r="AU921" s="15">
        <v>4</v>
      </c>
      <c r="AV921" s="15">
        <v>1</v>
      </c>
      <c r="AW921" s="15">
        <v>5</v>
      </c>
      <c r="AX921" s="15">
        <v>8</v>
      </c>
      <c r="BD921" s="16" t="s">
        <v>6226</v>
      </c>
      <c r="BE921" s="16" t="s">
        <v>338</v>
      </c>
      <c r="BF921" s="16" t="s">
        <v>6226</v>
      </c>
      <c r="BG921" s="16" t="s">
        <v>338</v>
      </c>
      <c r="BH921" s="16" t="s">
        <v>74</v>
      </c>
      <c r="BK921" s="17" t="s">
        <v>65</v>
      </c>
      <c r="BL921" s="40" t="s">
        <v>6206</v>
      </c>
    </row>
    <row r="922" spans="1:64" ht="15" customHeight="1" x14ac:dyDescent="0.55000000000000004">
      <c r="A922" s="20">
        <v>1192</v>
      </c>
      <c r="B922" s="20" t="s">
        <v>3723</v>
      </c>
      <c r="C922" s="20" t="s">
        <v>3724</v>
      </c>
      <c r="D922" s="2" t="s">
        <v>51</v>
      </c>
      <c r="E922" s="2" t="s">
        <v>3391</v>
      </c>
      <c r="F922" s="2" t="s">
        <v>3611</v>
      </c>
      <c r="H922" s="3">
        <v>0</v>
      </c>
      <c r="I922" s="3">
        <v>0</v>
      </c>
      <c r="J922" s="3">
        <v>1</v>
      </c>
      <c r="K922" s="3">
        <v>1</v>
      </c>
      <c r="L922" s="3" t="s">
        <v>55</v>
      </c>
      <c r="P922" s="28">
        <v>3</v>
      </c>
      <c r="Q922" s="9"/>
      <c r="R922" s="4" t="s">
        <v>90</v>
      </c>
      <c r="U922" s="7"/>
      <c r="X922" s="27">
        <v>1</v>
      </c>
      <c r="Y922" s="12">
        <v>7517165</v>
      </c>
      <c r="Z922" s="12" t="s">
        <v>69</v>
      </c>
      <c r="AB922" s="27">
        <v>1</v>
      </c>
      <c r="AC922" s="12">
        <v>7517165</v>
      </c>
      <c r="AD922" s="12" t="s">
        <v>69</v>
      </c>
      <c r="AF922" s="26">
        <v>4</v>
      </c>
      <c r="AG922" s="13" t="s">
        <v>70</v>
      </c>
      <c r="AI922" s="26">
        <v>4</v>
      </c>
      <c r="AJ922" s="13" t="s">
        <v>70</v>
      </c>
      <c r="AK922" s="13" t="s">
        <v>3414</v>
      </c>
      <c r="AL922" s="25">
        <v>4</v>
      </c>
      <c r="AN922" s="14" t="s">
        <v>59</v>
      </c>
      <c r="AR922" s="15">
        <v>12</v>
      </c>
      <c r="AS922" s="15">
        <v>12</v>
      </c>
      <c r="AT922" s="15">
        <v>12</v>
      </c>
      <c r="AU922" s="15">
        <v>4</v>
      </c>
      <c r="AV922" s="15">
        <v>1</v>
      </c>
      <c r="AW922" s="15">
        <v>4</v>
      </c>
      <c r="AX922" s="15">
        <v>8</v>
      </c>
      <c r="BD922" s="16" t="s">
        <v>6226</v>
      </c>
      <c r="BE922" s="16" t="s">
        <v>76</v>
      </c>
      <c r="BF922" s="16" t="s">
        <v>6226</v>
      </c>
      <c r="BG922" s="16" t="s">
        <v>76</v>
      </c>
      <c r="BH922" s="16" t="s">
        <v>74</v>
      </c>
      <c r="BK922" s="17" t="s">
        <v>65</v>
      </c>
      <c r="BL922" s="40" t="s">
        <v>6206</v>
      </c>
    </row>
    <row r="923" spans="1:64" ht="15" customHeight="1" x14ac:dyDescent="0.55000000000000004">
      <c r="A923" s="20">
        <v>1193</v>
      </c>
      <c r="B923" s="20" t="s">
        <v>3725</v>
      </c>
      <c r="C923" s="20" t="s">
        <v>3726</v>
      </c>
      <c r="D923" s="2" t="s">
        <v>51</v>
      </c>
      <c r="E923" s="2" t="s">
        <v>3391</v>
      </c>
      <c r="F923" s="2" t="s">
        <v>3611</v>
      </c>
      <c r="H923" s="3">
        <v>0</v>
      </c>
      <c r="I923" s="3">
        <v>0</v>
      </c>
      <c r="J923" s="3">
        <v>0</v>
      </c>
      <c r="K923" s="3">
        <v>1</v>
      </c>
      <c r="L923" s="3" t="s">
        <v>55</v>
      </c>
      <c r="P923" s="28">
        <v>4</v>
      </c>
      <c r="Q923" s="9"/>
      <c r="R923" s="4" t="s">
        <v>57</v>
      </c>
      <c r="U923" s="7"/>
      <c r="X923" s="27">
        <v>4</v>
      </c>
      <c r="Y923" s="12">
        <v>271950</v>
      </c>
      <c r="Z923" s="12" t="s">
        <v>58</v>
      </c>
      <c r="AB923" s="27">
        <v>4</v>
      </c>
      <c r="AC923" s="12">
        <v>271950</v>
      </c>
      <c r="AD923" s="12" t="s">
        <v>58</v>
      </c>
      <c r="AF923" s="26">
        <v>4</v>
      </c>
      <c r="AG923" s="13" t="s">
        <v>59</v>
      </c>
      <c r="AI923" s="26">
        <v>4</v>
      </c>
      <c r="AJ923" s="13" t="s">
        <v>59</v>
      </c>
      <c r="AL923" s="25">
        <v>3</v>
      </c>
      <c r="AN923" s="14" t="s">
        <v>61</v>
      </c>
      <c r="AR923" s="15">
        <v>15</v>
      </c>
      <c r="AS923" s="15">
        <v>15</v>
      </c>
      <c r="AT923" s="15">
        <v>15</v>
      </c>
      <c r="AU923" s="15">
        <v>4</v>
      </c>
      <c r="AV923" s="15">
        <v>4</v>
      </c>
      <c r="AW923" s="15">
        <v>8</v>
      </c>
      <c r="AX923" s="15">
        <v>7</v>
      </c>
      <c r="AZ923" s="15" t="s">
        <v>63</v>
      </c>
      <c r="BC923" s="15" t="s">
        <v>6202</v>
      </c>
      <c r="BD923" s="16" t="s">
        <v>6226</v>
      </c>
      <c r="BE923" s="16" t="s">
        <v>6241</v>
      </c>
      <c r="BF923" s="16" t="s">
        <v>6226</v>
      </c>
      <c r="BG923" s="16" t="s">
        <v>6241</v>
      </c>
      <c r="BH923" s="16" t="s">
        <v>64</v>
      </c>
      <c r="BK923" s="17" t="s">
        <v>65</v>
      </c>
      <c r="BL923" s="40" t="s">
        <v>6206</v>
      </c>
    </row>
    <row r="924" spans="1:64" ht="15" customHeight="1" x14ac:dyDescent="0.55000000000000004">
      <c r="A924" s="20">
        <v>1194</v>
      </c>
      <c r="B924" s="20" t="s">
        <v>3727</v>
      </c>
      <c r="C924" s="20" t="s">
        <v>3728</v>
      </c>
      <c r="D924" s="2" t="s">
        <v>51</v>
      </c>
      <c r="E924" s="2" t="s">
        <v>3391</v>
      </c>
      <c r="F924" s="2" t="s">
        <v>3611</v>
      </c>
      <c r="H924" s="3">
        <v>0</v>
      </c>
      <c r="I924" s="3">
        <v>0</v>
      </c>
      <c r="J924" s="3">
        <v>1</v>
      </c>
      <c r="K924" s="3">
        <v>1</v>
      </c>
      <c r="L924" s="3" t="s">
        <v>55</v>
      </c>
      <c r="P924" s="28">
        <v>4</v>
      </c>
      <c r="Q924" s="9"/>
      <c r="R924" s="4" t="s">
        <v>90</v>
      </c>
      <c r="U924" s="7"/>
      <c r="X924" s="27">
        <v>3</v>
      </c>
      <c r="Y924" s="12">
        <v>637171</v>
      </c>
      <c r="Z924" s="12" t="s">
        <v>69</v>
      </c>
      <c r="AB924" s="27">
        <v>3</v>
      </c>
      <c r="AC924" s="12">
        <v>637171</v>
      </c>
      <c r="AD924" s="12" t="s">
        <v>69</v>
      </c>
      <c r="AF924" s="26">
        <v>4</v>
      </c>
      <c r="AG924" s="13" t="s">
        <v>70</v>
      </c>
      <c r="AI924" s="26">
        <v>4</v>
      </c>
      <c r="AJ924" s="13" t="s">
        <v>70</v>
      </c>
      <c r="AK924" s="13" t="s">
        <v>3414</v>
      </c>
      <c r="AL924" s="25">
        <v>5</v>
      </c>
      <c r="AN924" s="14" t="s">
        <v>59</v>
      </c>
      <c r="AO924" s="14" t="s">
        <v>3729</v>
      </c>
      <c r="AR924" s="15">
        <v>16</v>
      </c>
      <c r="AS924" s="15">
        <v>16</v>
      </c>
      <c r="AT924" s="15">
        <v>16</v>
      </c>
      <c r="AU924" s="15">
        <v>4</v>
      </c>
      <c r="AV924" s="15">
        <v>3</v>
      </c>
      <c r="AW924" s="15">
        <v>7</v>
      </c>
      <c r="AX924" s="15">
        <v>9</v>
      </c>
      <c r="AY924" s="15" t="s">
        <v>45</v>
      </c>
      <c r="BA924" s="15" t="s">
        <v>175</v>
      </c>
      <c r="BC924" s="15" t="s">
        <v>6138</v>
      </c>
      <c r="BD924" s="16" t="s">
        <v>6226</v>
      </c>
      <c r="BE924" s="16" t="s">
        <v>76</v>
      </c>
      <c r="BF924" s="16" t="s">
        <v>6226</v>
      </c>
      <c r="BG924" s="16" t="s">
        <v>76</v>
      </c>
      <c r="BH924" s="16" t="s">
        <v>74</v>
      </c>
      <c r="BI924" s="16" t="s">
        <v>75</v>
      </c>
      <c r="BK924" s="17" t="s">
        <v>65</v>
      </c>
      <c r="BL924" s="40" t="s">
        <v>6206</v>
      </c>
    </row>
    <row r="925" spans="1:64" ht="15" customHeight="1" x14ac:dyDescent="0.55000000000000004">
      <c r="A925" s="20">
        <v>1195</v>
      </c>
      <c r="B925" s="20" t="s">
        <v>3730</v>
      </c>
      <c r="C925" s="20" t="s">
        <v>3731</v>
      </c>
      <c r="D925" s="2" t="s">
        <v>51</v>
      </c>
      <c r="E925" s="2" t="s">
        <v>3391</v>
      </c>
      <c r="F925" s="2" t="s">
        <v>3611</v>
      </c>
      <c r="H925" s="3">
        <v>0</v>
      </c>
      <c r="I925" s="3">
        <v>0</v>
      </c>
      <c r="J925" s="3">
        <v>0</v>
      </c>
      <c r="K925" s="3">
        <v>1</v>
      </c>
      <c r="L925" s="3" t="s">
        <v>55</v>
      </c>
      <c r="P925" s="28">
        <v>3</v>
      </c>
      <c r="Q925" s="9"/>
      <c r="R925" s="4" t="s">
        <v>57</v>
      </c>
      <c r="U925" s="7"/>
      <c r="X925" s="27">
        <v>1</v>
      </c>
      <c r="Y925" s="12">
        <v>4908559</v>
      </c>
      <c r="Z925" s="12" t="s">
        <v>58</v>
      </c>
      <c r="AB925" s="27">
        <v>1</v>
      </c>
      <c r="AC925" s="12">
        <v>4908559</v>
      </c>
      <c r="AD925" s="12" t="s">
        <v>58</v>
      </c>
      <c r="AF925" s="26">
        <v>3</v>
      </c>
      <c r="AG925" s="13" t="s">
        <v>59</v>
      </c>
      <c r="AI925" s="26">
        <v>3</v>
      </c>
      <c r="AJ925" s="13" t="s">
        <v>59</v>
      </c>
      <c r="AL925" s="25">
        <v>3</v>
      </c>
      <c r="AN925" s="14" t="s">
        <v>61</v>
      </c>
      <c r="AR925" s="15">
        <v>10</v>
      </c>
      <c r="AS925" s="15">
        <v>10</v>
      </c>
      <c r="AT925" s="15">
        <v>10</v>
      </c>
      <c r="AU925" s="15">
        <v>3</v>
      </c>
      <c r="AV925" s="15">
        <v>1</v>
      </c>
      <c r="AW925" s="15">
        <v>4</v>
      </c>
      <c r="AX925" s="15">
        <v>6</v>
      </c>
      <c r="BD925" s="16" t="s">
        <v>6226</v>
      </c>
      <c r="BE925" s="16" t="s">
        <v>76</v>
      </c>
      <c r="BF925" s="16" t="s">
        <v>6226</v>
      </c>
      <c r="BG925" s="16" t="s">
        <v>76</v>
      </c>
      <c r="BH925" s="16" t="s">
        <v>74</v>
      </c>
      <c r="BK925" s="17" t="s">
        <v>65</v>
      </c>
      <c r="BL925" s="40" t="s">
        <v>6206</v>
      </c>
    </row>
    <row r="926" spans="1:64" ht="15" customHeight="1" x14ac:dyDescent="0.55000000000000004">
      <c r="A926" s="20">
        <v>1196</v>
      </c>
      <c r="B926" s="20" t="s">
        <v>3732</v>
      </c>
      <c r="C926" s="20" t="s">
        <v>3733</v>
      </c>
      <c r="D926" s="2" t="s">
        <v>51</v>
      </c>
      <c r="E926" s="2" t="s">
        <v>3391</v>
      </c>
      <c r="F926" s="2" t="s">
        <v>3611</v>
      </c>
      <c r="H926" s="3">
        <v>0</v>
      </c>
      <c r="I926" s="3">
        <v>0</v>
      </c>
      <c r="J926" s="3">
        <v>0</v>
      </c>
      <c r="K926" s="3">
        <v>1</v>
      </c>
      <c r="L926" s="3" t="s">
        <v>55</v>
      </c>
      <c r="P926" s="28">
        <v>2</v>
      </c>
      <c r="Q926" s="9"/>
      <c r="R926" s="4" t="s">
        <v>57</v>
      </c>
      <c r="U926" s="7"/>
      <c r="X926" s="27">
        <v>1</v>
      </c>
      <c r="Y926" s="12">
        <v>10255207</v>
      </c>
      <c r="Z926" s="12" t="s">
        <v>58</v>
      </c>
      <c r="AB926" s="27">
        <v>1</v>
      </c>
      <c r="AC926" s="12">
        <v>10255207</v>
      </c>
      <c r="AD926" s="12" t="s">
        <v>58</v>
      </c>
      <c r="AF926" s="26">
        <v>3</v>
      </c>
      <c r="AG926" s="13" t="s">
        <v>59</v>
      </c>
      <c r="AI926" s="26">
        <v>3</v>
      </c>
      <c r="AJ926" s="13" t="s">
        <v>59</v>
      </c>
      <c r="AL926" s="25">
        <v>3</v>
      </c>
      <c r="AN926" s="14" t="s">
        <v>61</v>
      </c>
      <c r="AR926" s="15">
        <v>9</v>
      </c>
      <c r="AS926" s="15">
        <v>9</v>
      </c>
      <c r="AT926" s="15">
        <v>9</v>
      </c>
      <c r="AU926" s="15">
        <v>3</v>
      </c>
      <c r="AV926" s="15">
        <v>1</v>
      </c>
      <c r="AW926" s="15">
        <v>3</v>
      </c>
      <c r="AX926" s="15">
        <v>6</v>
      </c>
      <c r="BD926" s="16" t="s">
        <v>6226</v>
      </c>
      <c r="BE926" s="16" t="s">
        <v>6289</v>
      </c>
      <c r="BF926" s="16" t="s">
        <v>6226</v>
      </c>
      <c r="BG926" s="16" t="s">
        <v>6289</v>
      </c>
      <c r="BH926" s="16" t="s">
        <v>663</v>
      </c>
      <c r="BK926" s="17" t="s">
        <v>65</v>
      </c>
      <c r="BL926" s="40" t="s">
        <v>6206</v>
      </c>
    </row>
    <row r="927" spans="1:64" ht="15" customHeight="1" x14ac:dyDescent="0.55000000000000004">
      <c r="A927" s="20">
        <v>1198</v>
      </c>
      <c r="B927" s="20" t="s">
        <v>3734</v>
      </c>
      <c r="C927" s="20" t="s">
        <v>3735</v>
      </c>
      <c r="D927" s="2" t="s">
        <v>51</v>
      </c>
      <c r="E927" s="2" t="s">
        <v>3391</v>
      </c>
      <c r="F927" s="2" t="s">
        <v>3611</v>
      </c>
      <c r="G927" s="2" t="s">
        <v>93</v>
      </c>
      <c r="H927" s="3">
        <v>0</v>
      </c>
      <c r="I927" s="3">
        <v>0</v>
      </c>
      <c r="J927" s="3">
        <v>0</v>
      </c>
      <c r="K927" s="3">
        <v>1</v>
      </c>
      <c r="L927" s="3" t="s">
        <v>55</v>
      </c>
      <c r="P927" s="28">
        <v>5</v>
      </c>
      <c r="Q927" s="9"/>
      <c r="R927" s="4" t="s">
        <v>57</v>
      </c>
      <c r="U927" s="7"/>
      <c r="X927" s="27">
        <v>5</v>
      </c>
      <c r="Y927" s="12">
        <v>33856</v>
      </c>
      <c r="Z927" s="12" t="s">
        <v>58</v>
      </c>
      <c r="AB927" s="27">
        <v>5</v>
      </c>
      <c r="AC927" s="12">
        <v>33856</v>
      </c>
      <c r="AD927" s="12" t="s">
        <v>58</v>
      </c>
      <c r="AF927" s="26">
        <v>5</v>
      </c>
      <c r="AG927" s="13" t="s">
        <v>59</v>
      </c>
      <c r="AI927" s="26">
        <v>5</v>
      </c>
      <c r="AJ927" s="13" t="s">
        <v>59</v>
      </c>
      <c r="AL927" s="25">
        <v>5</v>
      </c>
      <c r="AN927" s="14" t="s">
        <v>61</v>
      </c>
      <c r="AR927" s="15">
        <v>20</v>
      </c>
      <c r="AS927" s="15">
        <v>20</v>
      </c>
      <c r="AT927" s="15">
        <v>20</v>
      </c>
      <c r="AU927" s="15">
        <v>5</v>
      </c>
      <c r="AV927" s="15">
        <v>5</v>
      </c>
      <c r="AW927" s="15">
        <v>10</v>
      </c>
      <c r="AX927" s="15">
        <v>10</v>
      </c>
      <c r="AY927" s="15" t="s">
        <v>45</v>
      </c>
      <c r="BA927" s="15" t="s">
        <v>175</v>
      </c>
      <c r="BC927" s="15" t="s">
        <v>6138</v>
      </c>
      <c r="BD927" s="16" t="s">
        <v>6226</v>
      </c>
      <c r="BE927" s="16" t="s">
        <v>76</v>
      </c>
      <c r="BF927" s="16" t="s">
        <v>6226</v>
      </c>
      <c r="BG927" s="16" t="s">
        <v>76</v>
      </c>
      <c r="BH927" s="16" t="s">
        <v>74</v>
      </c>
      <c r="BK927" s="17" t="s">
        <v>65</v>
      </c>
      <c r="BL927" s="40" t="s">
        <v>6209</v>
      </c>
    </row>
    <row r="928" spans="1:64" ht="15" customHeight="1" x14ac:dyDescent="0.55000000000000004">
      <c r="A928" s="20">
        <v>1199</v>
      </c>
      <c r="B928" s="20" t="s">
        <v>3736</v>
      </c>
      <c r="C928" s="20" t="s">
        <v>3737</v>
      </c>
      <c r="D928" s="2" t="s">
        <v>51</v>
      </c>
      <c r="E928" s="2" t="s">
        <v>3391</v>
      </c>
      <c r="F928" s="2" t="s">
        <v>3611</v>
      </c>
      <c r="G928" s="2" t="s">
        <v>93</v>
      </c>
      <c r="H928" s="3">
        <v>0</v>
      </c>
      <c r="I928" s="3">
        <v>0</v>
      </c>
      <c r="J928" s="3">
        <v>0</v>
      </c>
      <c r="K928" s="3">
        <v>1</v>
      </c>
      <c r="L928" s="3" t="s">
        <v>55</v>
      </c>
      <c r="P928" s="28">
        <v>4</v>
      </c>
      <c r="Q928" s="9"/>
      <c r="R928" s="4" t="s">
        <v>57</v>
      </c>
      <c r="U928" s="7"/>
      <c r="X928" s="27">
        <v>4</v>
      </c>
      <c r="Y928" s="12">
        <v>121915</v>
      </c>
      <c r="Z928" s="12" t="s">
        <v>58</v>
      </c>
      <c r="AB928" s="27">
        <v>4</v>
      </c>
      <c r="AC928" s="12">
        <v>121915</v>
      </c>
      <c r="AD928" s="12" t="s">
        <v>58</v>
      </c>
      <c r="AF928" s="26">
        <v>4</v>
      </c>
      <c r="AG928" s="13" t="s">
        <v>59</v>
      </c>
      <c r="AI928" s="26">
        <v>4</v>
      </c>
      <c r="AJ928" s="13" t="s">
        <v>59</v>
      </c>
      <c r="AL928" s="25">
        <v>4</v>
      </c>
      <c r="AN928" s="14" t="s">
        <v>61</v>
      </c>
      <c r="AR928" s="15">
        <v>16</v>
      </c>
      <c r="AS928" s="15">
        <v>16</v>
      </c>
      <c r="AT928" s="15">
        <v>16</v>
      </c>
      <c r="AU928" s="15">
        <v>4</v>
      </c>
      <c r="AV928" s="15">
        <v>4</v>
      </c>
      <c r="AW928" s="15">
        <v>8</v>
      </c>
      <c r="AX928" s="15">
        <v>8</v>
      </c>
      <c r="AZ928" s="15" t="s">
        <v>63</v>
      </c>
      <c r="BC928" s="15" t="s">
        <v>6202</v>
      </c>
      <c r="BD928" s="16" t="s">
        <v>6226</v>
      </c>
      <c r="BE928" s="16" t="s">
        <v>76</v>
      </c>
      <c r="BF928" s="16" t="s">
        <v>6226</v>
      </c>
      <c r="BG928" s="16" t="s">
        <v>76</v>
      </c>
      <c r="BH928" s="16" t="s">
        <v>74</v>
      </c>
      <c r="BK928" s="17" t="s">
        <v>65</v>
      </c>
      <c r="BL928" s="40" t="s">
        <v>6208</v>
      </c>
    </row>
    <row r="929" spans="1:64" ht="15" customHeight="1" x14ac:dyDescent="0.55000000000000004">
      <c r="A929" s="20">
        <v>1200</v>
      </c>
      <c r="B929" s="20" t="s">
        <v>3738</v>
      </c>
      <c r="C929" s="20" t="s">
        <v>3739</v>
      </c>
      <c r="D929" s="2" t="s">
        <v>51</v>
      </c>
      <c r="E929" s="2" t="s">
        <v>3391</v>
      </c>
      <c r="F929" s="2" t="s">
        <v>3611</v>
      </c>
      <c r="H929" s="3">
        <v>0</v>
      </c>
      <c r="I929" s="3">
        <v>0</v>
      </c>
      <c r="J929" s="3">
        <v>1</v>
      </c>
      <c r="K929" s="3">
        <v>1</v>
      </c>
      <c r="L929" s="3" t="s">
        <v>55</v>
      </c>
      <c r="P929" s="28">
        <v>5</v>
      </c>
      <c r="Q929" s="9"/>
      <c r="R929" s="4" t="s">
        <v>90</v>
      </c>
      <c r="U929" s="7"/>
      <c r="X929" s="27">
        <v>5</v>
      </c>
      <c r="Y929" s="12">
        <v>56989</v>
      </c>
      <c r="Z929" s="12" t="s">
        <v>69</v>
      </c>
      <c r="AB929" s="27">
        <v>5</v>
      </c>
      <c r="AC929" s="12">
        <v>56989</v>
      </c>
      <c r="AD929" s="12" t="s">
        <v>69</v>
      </c>
      <c r="AF929" s="26">
        <v>5</v>
      </c>
      <c r="AG929" s="13" t="s">
        <v>70</v>
      </c>
      <c r="AH929" s="13" t="s">
        <v>348</v>
      </c>
      <c r="AI929" s="26">
        <v>5</v>
      </c>
      <c r="AJ929" s="13" t="s">
        <v>70</v>
      </c>
      <c r="AK929" s="13" t="s">
        <v>1300</v>
      </c>
      <c r="AL929" s="25">
        <v>5</v>
      </c>
      <c r="AN929" s="14" t="s">
        <v>59</v>
      </c>
      <c r="AO929" s="14" t="s">
        <v>3740</v>
      </c>
      <c r="AR929" s="15">
        <v>20</v>
      </c>
      <c r="AS929" s="15">
        <v>20</v>
      </c>
      <c r="AT929" s="15">
        <v>20</v>
      </c>
      <c r="AU929" s="15">
        <v>5</v>
      </c>
      <c r="AV929" s="15">
        <v>5</v>
      </c>
      <c r="AW929" s="15">
        <v>10</v>
      </c>
      <c r="AX929" s="15">
        <v>10</v>
      </c>
      <c r="AY929" s="15" t="s">
        <v>45</v>
      </c>
      <c r="BA929" s="15" t="s">
        <v>175</v>
      </c>
      <c r="BC929" s="15" t="s">
        <v>6138</v>
      </c>
      <c r="BD929" s="16" t="s">
        <v>6226</v>
      </c>
      <c r="BE929" s="16" t="s">
        <v>87</v>
      </c>
      <c r="BF929" s="16" t="s">
        <v>6226</v>
      </c>
      <c r="BG929" s="16" t="s">
        <v>87</v>
      </c>
      <c r="BH929" s="16" t="s">
        <v>354</v>
      </c>
      <c r="BI929" s="16" t="s">
        <v>596</v>
      </c>
      <c r="BK929" s="17" t="s">
        <v>65</v>
      </c>
      <c r="BL929" s="40" t="s">
        <v>6208</v>
      </c>
    </row>
    <row r="930" spans="1:64" ht="15" customHeight="1" x14ac:dyDescent="0.55000000000000004">
      <c r="A930" s="20">
        <v>1201</v>
      </c>
      <c r="B930" s="20" t="s">
        <v>3741</v>
      </c>
      <c r="C930" s="20" t="s">
        <v>3742</v>
      </c>
      <c r="D930" s="2" t="s">
        <v>51</v>
      </c>
      <c r="E930" s="2" t="s">
        <v>3391</v>
      </c>
      <c r="F930" s="2" t="s">
        <v>3611</v>
      </c>
      <c r="G930" s="2" t="s">
        <v>93</v>
      </c>
      <c r="H930" s="3">
        <v>0</v>
      </c>
      <c r="I930" s="3">
        <v>0</v>
      </c>
      <c r="J930" s="3">
        <v>1</v>
      </c>
      <c r="K930" s="3">
        <v>0</v>
      </c>
      <c r="L930" s="3" t="s">
        <v>55</v>
      </c>
      <c r="P930" s="28">
        <v>5</v>
      </c>
      <c r="Q930" s="9"/>
      <c r="R930" s="4" t="s">
        <v>90</v>
      </c>
      <c r="U930" s="7"/>
      <c r="X930" s="27">
        <v>4</v>
      </c>
      <c r="Y930" s="12">
        <v>112844</v>
      </c>
      <c r="Z930" s="12" t="s">
        <v>69</v>
      </c>
      <c r="AB930" s="27">
        <v>4</v>
      </c>
      <c r="AC930" s="12">
        <v>112844</v>
      </c>
      <c r="AD930" s="12" t="s">
        <v>69</v>
      </c>
      <c r="AF930" s="26">
        <v>3</v>
      </c>
      <c r="AG930" s="13" t="s">
        <v>70</v>
      </c>
      <c r="AI930" s="26">
        <v>3</v>
      </c>
      <c r="AJ930" s="13" t="s">
        <v>70</v>
      </c>
      <c r="AK930" s="13" t="s">
        <v>344</v>
      </c>
      <c r="AL930" s="25">
        <v>4</v>
      </c>
      <c r="AN930" s="14" t="s">
        <v>70</v>
      </c>
      <c r="AR930" s="15">
        <v>16</v>
      </c>
      <c r="AS930" s="15">
        <v>16</v>
      </c>
      <c r="AT930" s="15">
        <v>16</v>
      </c>
      <c r="AU930" s="15">
        <v>3</v>
      </c>
      <c r="AV930" s="15">
        <v>4</v>
      </c>
      <c r="AW930" s="15">
        <v>9</v>
      </c>
      <c r="AX930" s="15">
        <v>7</v>
      </c>
      <c r="AZ930" s="15" t="s">
        <v>63</v>
      </c>
      <c r="BC930" s="15" t="s">
        <v>6202</v>
      </c>
      <c r="BD930" s="16" t="s">
        <v>6226</v>
      </c>
      <c r="BE930" s="16" t="s">
        <v>87</v>
      </c>
      <c r="BF930" s="16" t="s">
        <v>6226</v>
      </c>
      <c r="BG930" s="16" t="s">
        <v>87</v>
      </c>
      <c r="BK930" s="17" t="s">
        <v>65</v>
      </c>
      <c r="BL930" s="40" t="s">
        <v>6206</v>
      </c>
    </row>
    <row r="931" spans="1:64" ht="15" customHeight="1" x14ac:dyDescent="0.55000000000000004">
      <c r="A931" s="20">
        <v>1202</v>
      </c>
      <c r="B931" s="20" t="s">
        <v>3743</v>
      </c>
      <c r="C931" s="20" t="s">
        <v>3744</v>
      </c>
      <c r="D931" s="2" t="s">
        <v>51</v>
      </c>
      <c r="E931" s="2" t="s">
        <v>3391</v>
      </c>
      <c r="F931" s="2" t="s">
        <v>3611</v>
      </c>
      <c r="H931" s="3">
        <v>0</v>
      </c>
      <c r="I931" s="3">
        <v>0</v>
      </c>
      <c r="J931" s="3">
        <v>1</v>
      </c>
      <c r="K931" s="3">
        <v>1</v>
      </c>
      <c r="L931" s="3" t="s">
        <v>100</v>
      </c>
      <c r="P931" s="28">
        <v>3</v>
      </c>
      <c r="Q931" s="9"/>
      <c r="R931" s="4" t="s">
        <v>90</v>
      </c>
      <c r="U931" s="7"/>
      <c r="X931" s="27">
        <v>3</v>
      </c>
      <c r="Y931" s="12">
        <v>598715</v>
      </c>
      <c r="Z931" s="12" t="s">
        <v>69</v>
      </c>
      <c r="AB931" s="27">
        <v>3</v>
      </c>
      <c r="AC931" s="12">
        <v>645833</v>
      </c>
      <c r="AD931" s="12" t="s">
        <v>69</v>
      </c>
      <c r="AF931" s="26">
        <v>3</v>
      </c>
      <c r="AG931" s="13" t="s">
        <v>70</v>
      </c>
      <c r="AI931" s="26">
        <v>3</v>
      </c>
      <c r="AJ931" s="13" t="s">
        <v>70</v>
      </c>
      <c r="AK931" s="13" t="s">
        <v>744</v>
      </c>
      <c r="AL931" s="25">
        <v>4</v>
      </c>
      <c r="AN931" s="14" t="s">
        <v>59</v>
      </c>
      <c r="AO931" s="14" t="s">
        <v>3745</v>
      </c>
      <c r="AR931" s="15">
        <v>13</v>
      </c>
      <c r="AS931" s="15">
        <v>13</v>
      </c>
      <c r="AT931" s="15">
        <v>13</v>
      </c>
      <c r="AU931" s="15">
        <v>3</v>
      </c>
      <c r="AV931" s="15">
        <v>3</v>
      </c>
      <c r="AW931" s="15">
        <v>6</v>
      </c>
      <c r="AX931" s="15">
        <v>7</v>
      </c>
      <c r="BD931" s="16" t="s">
        <v>6226</v>
      </c>
      <c r="BE931" s="16" t="s">
        <v>6343</v>
      </c>
      <c r="BF931" s="16" t="s">
        <v>6226</v>
      </c>
      <c r="BG931" s="16" t="s">
        <v>6074</v>
      </c>
      <c r="BH931" s="16" t="s">
        <v>64</v>
      </c>
      <c r="BK931" s="17" t="s">
        <v>65</v>
      </c>
      <c r="BL931" s="40" t="s">
        <v>6206</v>
      </c>
    </row>
    <row r="932" spans="1:64" ht="15" customHeight="1" x14ac:dyDescent="0.55000000000000004">
      <c r="A932" s="20">
        <v>1203</v>
      </c>
      <c r="B932" s="20" t="s">
        <v>3746</v>
      </c>
      <c r="C932" s="20" t="s">
        <v>3747</v>
      </c>
      <c r="D932" s="2" t="s">
        <v>51</v>
      </c>
      <c r="E932" s="2" t="s">
        <v>3391</v>
      </c>
      <c r="F932" s="2" t="s">
        <v>3611</v>
      </c>
      <c r="G932" s="2" t="s">
        <v>3748</v>
      </c>
      <c r="H932" s="3">
        <v>1</v>
      </c>
      <c r="I932" s="3">
        <v>1</v>
      </c>
      <c r="J932" s="3">
        <v>1</v>
      </c>
      <c r="K932" s="3">
        <v>1</v>
      </c>
      <c r="L932" s="3" t="s">
        <v>116</v>
      </c>
      <c r="P932" s="28">
        <v>3</v>
      </c>
      <c r="Q932" s="8">
        <v>1900000</v>
      </c>
      <c r="R932" s="4" t="s">
        <v>384</v>
      </c>
      <c r="T932" s="11">
        <v>1</v>
      </c>
      <c r="U932" s="7">
        <v>1900000</v>
      </c>
      <c r="V932" s="5" t="s">
        <v>382</v>
      </c>
      <c r="W932" s="4" t="s">
        <v>505</v>
      </c>
      <c r="X932" s="27">
        <v>1</v>
      </c>
      <c r="Y932" s="12">
        <v>7478548</v>
      </c>
      <c r="Z932" s="12" t="s">
        <v>3319</v>
      </c>
      <c r="AA932" s="12" t="s">
        <v>3749</v>
      </c>
      <c r="AB932" s="27">
        <v>1</v>
      </c>
      <c r="AC932" s="12">
        <v>4142898</v>
      </c>
      <c r="AD932" s="12" t="s">
        <v>567</v>
      </c>
      <c r="AE932" s="12" t="s">
        <v>3750</v>
      </c>
      <c r="AF932" s="26">
        <v>3</v>
      </c>
      <c r="AG932" s="13" t="s">
        <v>104</v>
      </c>
      <c r="AH932" s="13" t="s">
        <v>3751</v>
      </c>
      <c r="AI932" s="26">
        <v>4</v>
      </c>
      <c r="AJ932" s="13" t="s">
        <v>104</v>
      </c>
      <c r="AK932" s="13" t="s">
        <v>3752</v>
      </c>
      <c r="AL932" s="25">
        <v>5</v>
      </c>
      <c r="AM932" s="14">
        <v>-3</v>
      </c>
      <c r="AN932" s="14" t="s">
        <v>387</v>
      </c>
      <c r="AP932" s="14" t="s">
        <v>3753</v>
      </c>
      <c r="AQ932" s="14" t="s">
        <v>3754</v>
      </c>
      <c r="AR932" s="15">
        <v>12</v>
      </c>
      <c r="AS932" s="15">
        <v>13</v>
      </c>
      <c r="AT932" s="15">
        <v>13</v>
      </c>
      <c r="AU932" s="15">
        <v>4</v>
      </c>
      <c r="AV932" s="15">
        <v>1</v>
      </c>
      <c r="AW932" s="15">
        <v>4</v>
      </c>
      <c r="AX932" s="15">
        <v>9</v>
      </c>
      <c r="BA932" s="15" t="s">
        <v>175</v>
      </c>
      <c r="BB932" s="15" t="s">
        <v>48</v>
      </c>
      <c r="BC932" s="15" t="s">
        <v>6201</v>
      </c>
      <c r="BD932" s="16" t="s">
        <v>6226</v>
      </c>
      <c r="BE932" s="16" t="s">
        <v>6245</v>
      </c>
      <c r="BF932" s="16" t="s">
        <v>6226</v>
      </c>
      <c r="BG932" s="16" t="s">
        <v>6291</v>
      </c>
      <c r="BH932" s="16" t="s">
        <v>64</v>
      </c>
      <c r="BI932" s="16" t="s">
        <v>3755</v>
      </c>
      <c r="BJ932" s="16" t="s">
        <v>532</v>
      </c>
      <c r="BK932" s="17" t="s">
        <v>3756</v>
      </c>
      <c r="BL932" s="40" t="s">
        <v>6208</v>
      </c>
    </row>
    <row r="933" spans="1:64" ht="15" customHeight="1" x14ac:dyDescent="0.55000000000000004">
      <c r="A933" s="20">
        <v>1204</v>
      </c>
      <c r="B933" s="20" t="s">
        <v>3757</v>
      </c>
      <c r="C933" s="20" t="s">
        <v>3758</v>
      </c>
      <c r="D933" s="2" t="s">
        <v>51</v>
      </c>
      <c r="E933" s="2" t="s">
        <v>3391</v>
      </c>
      <c r="F933" s="2" t="s">
        <v>3611</v>
      </c>
      <c r="H933" s="3">
        <v>0</v>
      </c>
      <c r="I933" s="3">
        <v>1</v>
      </c>
      <c r="J933" s="3">
        <v>1</v>
      </c>
      <c r="K933" s="3">
        <v>1</v>
      </c>
      <c r="L933" s="3" t="s">
        <v>100</v>
      </c>
      <c r="P933" s="28">
        <v>3</v>
      </c>
      <c r="Q933" s="8">
        <v>2000000</v>
      </c>
      <c r="R933" s="4" t="s">
        <v>104</v>
      </c>
      <c r="T933" s="11">
        <v>1</v>
      </c>
      <c r="U933" s="7">
        <v>7000</v>
      </c>
      <c r="V933" s="5" t="s">
        <v>831</v>
      </c>
      <c r="W933" s="4" t="s">
        <v>3759</v>
      </c>
      <c r="X933" s="27">
        <v>3</v>
      </c>
      <c r="Y933" s="12">
        <v>857789</v>
      </c>
      <c r="Z933" s="12" t="s">
        <v>69</v>
      </c>
      <c r="AB933" s="27">
        <v>3</v>
      </c>
      <c r="AC933" s="12">
        <v>631680</v>
      </c>
      <c r="AD933" s="12" t="s">
        <v>69</v>
      </c>
      <c r="AF933" s="26">
        <v>3</v>
      </c>
      <c r="AG933" s="13" t="s">
        <v>104</v>
      </c>
      <c r="AI933" s="26">
        <v>3</v>
      </c>
      <c r="AJ933" s="13" t="s">
        <v>104</v>
      </c>
      <c r="AK933" s="13" t="s">
        <v>744</v>
      </c>
      <c r="AL933" s="25">
        <v>3</v>
      </c>
      <c r="AN933" s="14" t="s">
        <v>461</v>
      </c>
      <c r="AR933" s="15">
        <v>12</v>
      </c>
      <c r="AS933" s="15">
        <v>12</v>
      </c>
      <c r="AT933" s="15">
        <v>12</v>
      </c>
      <c r="AU933" s="15">
        <v>3</v>
      </c>
      <c r="AV933" s="15">
        <v>3</v>
      </c>
      <c r="AW933" s="15">
        <v>6</v>
      </c>
      <c r="AX933" s="15">
        <v>6</v>
      </c>
      <c r="BD933" s="16" t="s">
        <v>6226</v>
      </c>
      <c r="BE933" s="16" t="s">
        <v>6344</v>
      </c>
      <c r="BF933" s="16" t="s">
        <v>6226</v>
      </c>
      <c r="BG933" s="16" t="s">
        <v>591</v>
      </c>
      <c r="BH933" s="16" t="s">
        <v>6155</v>
      </c>
      <c r="BJ933" s="16" t="s">
        <v>462</v>
      </c>
      <c r="BK933" s="17" t="s">
        <v>698</v>
      </c>
      <c r="BL933" s="40" t="s">
        <v>6206</v>
      </c>
    </row>
    <row r="934" spans="1:64" ht="15" customHeight="1" x14ac:dyDescent="0.55000000000000004">
      <c r="A934" s="20">
        <v>1205</v>
      </c>
      <c r="B934" s="20" t="s">
        <v>3760</v>
      </c>
      <c r="C934" s="20" t="s">
        <v>3761</v>
      </c>
      <c r="D934" s="2" t="s">
        <v>51</v>
      </c>
      <c r="E934" s="2" t="s">
        <v>3391</v>
      </c>
      <c r="F934" s="2" t="s">
        <v>3611</v>
      </c>
      <c r="G934" s="2" t="s">
        <v>93</v>
      </c>
      <c r="H934" s="3">
        <v>0</v>
      </c>
      <c r="I934" s="3">
        <v>0</v>
      </c>
      <c r="J934" s="3">
        <v>0</v>
      </c>
      <c r="K934" s="3">
        <v>1</v>
      </c>
      <c r="L934" s="3" t="s">
        <v>55</v>
      </c>
      <c r="P934" s="28">
        <v>5</v>
      </c>
      <c r="Q934" s="9"/>
      <c r="R934" s="4" t="s">
        <v>57</v>
      </c>
      <c r="U934" s="7"/>
      <c r="X934" s="27">
        <v>5</v>
      </c>
      <c r="Y934" s="12">
        <v>8227</v>
      </c>
      <c r="Z934" s="12" t="s">
        <v>58</v>
      </c>
      <c r="AB934" s="27">
        <v>5</v>
      </c>
      <c r="AC934" s="12">
        <v>8227</v>
      </c>
      <c r="AD934" s="12" t="s">
        <v>58</v>
      </c>
      <c r="AF934" s="26">
        <v>3</v>
      </c>
      <c r="AG934" s="13" t="s">
        <v>59</v>
      </c>
      <c r="AI934" s="26">
        <v>3</v>
      </c>
      <c r="AJ934" s="13" t="s">
        <v>59</v>
      </c>
      <c r="AL934" s="25">
        <v>3</v>
      </c>
      <c r="AN934" s="14" t="s">
        <v>61</v>
      </c>
      <c r="AR934" s="15">
        <v>16</v>
      </c>
      <c r="AS934" s="15">
        <v>16</v>
      </c>
      <c r="AT934" s="15">
        <v>16</v>
      </c>
      <c r="AU934" s="15">
        <v>3</v>
      </c>
      <c r="AV934" s="15">
        <v>5</v>
      </c>
      <c r="AW934" s="15">
        <v>10</v>
      </c>
      <c r="AX934" s="15">
        <v>6</v>
      </c>
      <c r="AZ934" s="15" t="s">
        <v>63</v>
      </c>
      <c r="BC934" s="15" t="s">
        <v>6202</v>
      </c>
      <c r="BD934" s="16" t="s">
        <v>6226</v>
      </c>
      <c r="BE934" s="16" t="s">
        <v>6241</v>
      </c>
      <c r="BF934" s="16" t="s">
        <v>6226</v>
      </c>
      <c r="BG934" s="16" t="s">
        <v>6241</v>
      </c>
      <c r="BH934" s="16" t="s">
        <v>64</v>
      </c>
      <c r="BK934" s="17" t="s">
        <v>65</v>
      </c>
      <c r="BL934" s="40" t="s">
        <v>6206</v>
      </c>
    </row>
    <row r="935" spans="1:64" ht="15" customHeight="1" x14ac:dyDescent="0.55000000000000004">
      <c r="A935" s="20">
        <v>1206</v>
      </c>
      <c r="B935" s="20" t="s">
        <v>3762</v>
      </c>
      <c r="C935" s="20" t="s">
        <v>3763</v>
      </c>
      <c r="D935" s="2" t="s">
        <v>51</v>
      </c>
      <c r="E935" s="2" t="s">
        <v>3391</v>
      </c>
      <c r="F935" s="2" t="s">
        <v>3611</v>
      </c>
      <c r="G935" s="2" t="s">
        <v>93</v>
      </c>
      <c r="H935" s="3">
        <v>0</v>
      </c>
      <c r="I935" s="3">
        <v>0</v>
      </c>
      <c r="J935" s="3">
        <v>0</v>
      </c>
      <c r="K935" s="3">
        <v>1</v>
      </c>
      <c r="L935" s="3" t="s">
        <v>55</v>
      </c>
      <c r="P935" s="28">
        <v>5</v>
      </c>
      <c r="Q935" s="9"/>
      <c r="R935" s="4" t="s">
        <v>57</v>
      </c>
      <c r="U935" s="7"/>
      <c r="X935" s="27">
        <v>5</v>
      </c>
      <c r="Y935" s="12">
        <v>3153</v>
      </c>
      <c r="Z935" s="12" t="s">
        <v>58</v>
      </c>
      <c r="AB935" s="27">
        <v>5</v>
      </c>
      <c r="AC935" s="12">
        <v>3153</v>
      </c>
      <c r="AD935" s="12" t="s">
        <v>58</v>
      </c>
      <c r="AF935" s="26">
        <v>4</v>
      </c>
      <c r="AG935" s="13" t="s">
        <v>59</v>
      </c>
      <c r="AI935" s="26">
        <v>4</v>
      </c>
      <c r="AJ935" s="13" t="s">
        <v>59</v>
      </c>
      <c r="AL935" s="25">
        <v>3</v>
      </c>
      <c r="AN935" s="14" t="s">
        <v>61</v>
      </c>
      <c r="AR935" s="15">
        <v>17</v>
      </c>
      <c r="AS935" s="15">
        <v>17</v>
      </c>
      <c r="AT935" s="15">
        <v>17</v>
      </c>
      <c r="AU935" s="15">
        <v>4</v>
      </c>
      <c r="AV935" s="15">
        <v>5</v>
      </c>
      <c r="AW935" s="15">
        <v>10</v>
      </c>
      <c r="AX935" s="15">
        <v>7</v>
      </c>
      <c r="AY935" s="15" t="s">
        <v>45</v>
      </c>
      <c r="AZ935" s="15" t="s">
        <v>63</v>
      </c>
      <c r="BC935" s="15" t="s">
        <v>6138</v>
      </c>
      <c r="BD935" s="16" t="s">
        <v>6226</v>
      </c>
      <c r="BE935" s="16" t="s">
        <v>6241</v>
      </c>
      <c r="BF935" s="16" t="s">
        <v>6226</v>
      </c>
      <c r="BG935" s="16" t="s">
        <v>6241</v>
      </c>
      <c r="BH935" s="16" t="s">
        <v>64</v>
      </c>
      <c r="BK935" s="17" t="s">
        <v>65</v>
      </c>
      <c r="BL935" s="40" t="s">
        <v>6206</v>
      </c>
    </row>
    <row r="936" spans="1:64" ht="15" customHeight="1" x14ac:dyDescent="0.55000000000000004">
      <c r="A936" s="20">
        <v>1207</v>
      </c>
      <c r="B936" s="20" t="s">
        <v>3764</v>
      </c>
      <c r="C936" s="20" t="s">
        <v>3765</v>
      </c>
      <c r="D936" s="2" t="s">
        <v>51</v>
      </c>
      <c r="E936" s="2" t="s">
        <v>3391</v>
      </c>
      <c r="F936" s="2" t="s">
        <v>3611</v>
      </c>
      <c r="H936" s="3">
        <v>1</v>
      </c>
      <c r="I936" s="3">
        <v>1</v>
      </c>
      <c r="J936" s="3">
        <v>1</v>
      </c>
      <c r="K936" s="3">
        <v>1</v>
      </c>
      <c r="L936" s="3" t="s">
        <v>116</v>
      </c>
      <c r="P936" s="28">
        <v>2</v>
      </c>
      <c r="Q936" s="8">
        <v>12000000</v>
      </c>
      <c r="R936" s="4" t="s">
        <v>384</v>
      </c>
      <c r="T936" s="11">
        <v>1</v>
      </c>
      <c r="U936" s="7">
        <v>10000000</v>
      </c>
      <c r="V936" s="5" t="s">
        <v>382</v>
      </c>
      <c r="W936" s="4" t="s">
        <v>1209</v>
      </c>
      <c r="X936" s="27">
        <v>1</v>
      </c>
      <c r="Y936" s="12">
        <v>6924907</v>
      </c>
      <c r="Z936" s="12" t="s">
        <v>69</v>
      </c>
      <c r="AB936" s="27">
        <v>2</v>
      </c>
      <c r="AC936" s="12">
        <v>2252576</v>
      </c>
      <c r="AD936" s="12" t="s">
        <v>69</v>
      </c>
      <c r="AE936" s="12" t="s">
        <v>3766</v>
      </c>
      <c r="AF936" s="26">
        <v>3</v>
      </c>
      <c r="AG936" s="13" t="s">
        <v>104</v>
      </c>
      <c r="AH936" s="13" t="s">
        <v>3767</v>
      </c>
      <c r="AI936" s="26">
        <v>3</v>
      </c>
      <c r="AJ936" s="13" t="s">
        <v>104</v>
      </c>
      <c r="AL936" s="25">
        <v>4</v>
      </c>
      <c r="AM936" s="14">
        <v>-1</v>
      </c>
      <c r="AN936" s="14" t="s">
        <v>387</v>
      </c>
      <c r="AP936" s="14" t="s">
        <v>3768</v>
      </c>
      <c r="AQ936" s="14" t="s">
        <v>389</v>
      </c>
      <c r="AR936" s="15">
        <v>10</v>
      </c>
      <c r="AS936" s="15">
        <v>11</v>
      </c>
      <c r="AT936" s="15">
        <v>11</v>
      </c>
      <c r="AU936" s="15">
        <v>3</v>
      </c>
      <c r="AV936" s="15">
        <v>2</v>
      </c>
      <c r="AW936" s="15">
        <v>4</v>
      </c>
      <c r="AX936" s="15">
        <v>7</v>
      </c>
      <c r="BD936" s="16" t="s">
        <v>6226</v>
      </c>
      <c r="BE936" s="16" t="s">
        <v>6265</v>
      </c>
      <c r="BF936" s="16" t="s">
        <v>6226</v>
      </c>
      <c r="BG936" s="16" t="s">
        <v>6291</v>
      </c>
      <c r="BH936" s="16" t="s">
        <v>466</v>
      </c>
      <c r="BJ936" s="16" t="s">
        <v>390</v>
      </c>
      <c r="BK936" s="17" t="s">
        <v>3756</v>
      </c>
      <c r="BL936" s="40" t="s">
        <v>6206</v>
      </c>
    </row>
    <row r="937" spans="1:64" ht="15" customHeight="1" x14ac:dyDescent="0.55000000000000004">
      <c r="A937" s="20">
        <v>1208</v>
      </c>
      <c r="B937" s="20" t="s">
        <v>3769</v>
      </c>
      <c r="C937" s="20" t="s">
        <v>3770</v>
      </c>
      <c r="D937" s="2" t="s">
        <v>51</v>
      </c>
      <c r="E937" s="2" t="s">
        <v>3391</v>
      </c>
      <c r="F937" s="2" t="s">
        <v>3611</v>
      </c>
      <c r="G937" s="2" t="s">
        <v>93</v>
      </c>
      <c r="H937" s="3">
        <v>1</v>
      </c>
      <c r="I937" s="3">
        <v>1</v>
      </c>
      <c r="J937" s="3">
        <v>1</v>
      </c>
      <c r="K937" s="3">
        <v>1</v>
      </c>
      <c r="L937" s="3" t="s">
        <v>116</v>
      </c>
      <c r="P937" s="28">
        <v>2</v>
      </c>
      <c r="Q937" s="8">
        <v>6700000</v>
      </c>
      <c r="R937" s="4" t="s">
        <v>384</v>
      </c>
      <c r="T937" s="11">
        <v>1</v>
      </c>
      <c r="U937" s="7">
        <v>6700000</v>
      </c>
      <c r="V937" s="5" t="s">
        <v>382</v>
      </c>
      <c r="W937" s="4" t="s">
        <v>505</v>
      </c>
      <c r="X937" s="27">
        <v>1</v>
      </c>
      <c r="Y937" s="12">
        <v>4074595</v>
      </c>
      <c r="Z937" s="12" t="s">
        <v>69</v>
      </c>
      <c r="AB937" s="27">
        <v>1</v>
      </c>
      <c r="AC937" s="12">
        <v>5159541</v>
      </c>
      <c r="AD937" s="12" t="s">
        <v>69</v>
      </c>
      <c r="AF937" s="26">
        <v>3</v>
      </c>
      <c r="AG937" s="13" t="s">
        <v>497</v>
      </c>
      <c r="AH937" s="13" t="s">
        <v>3771</v>
      </c>
      <c r="AI937" s="26">
        <v>3</v>
      </c>
      <c r="AJ937" s="13" t="s">
        <v>497</v>
      </c>
      <c r="AK937" s="13" t="s">
        <v>3772</v>
      </c>
      <c r="AL937" s="25">
        <v>4</v>
      </c>
      <c r="AM937" s="14">
        <v>-1</v>
      </c>
      <c r="AN937" s="14" t="s">
        <v>387</v>
      </c>
      <c r="AP937" s="14" t="s">
        <v>3084</v>
      </c>
      <c r="AQ937" s="14" t="s">
        <v>3773</v>
      </c>
      <c r="AR937" s="15">
        <v>10</v>
      </c>
      <c r="AS937" s="15">
        <v>10</v>
      </c>
      <c r="AT937" s="15">
        <v>10</v>
      </c>
      <c r="AU937" s="15">
        <v>3</v>
      </c>
      <c r="AV937" s="15">
        <v>1</v>
      </c>
      <c r="AW937" s="15">
        <v>3</v>
      </c>
      <c r="AX937" s="15">
        <v>7</v>
      </c>
      <c r="BD937" s="16" t="s">
        <v>6226</v>
      </c>
      <c r="BE937" s="16" t="s">
        <v>6243</v>
      </c>
      <c r="BF937" s="16" t="s">
        <v>6226</v>
      </c>
      <c r="BG937" s="16" t="s">
        <v>76</v>
      </c>
      <c r="BH937" s="16" t="s">
        <v>3774</v>
      </c>
      <c r="BJ937" s="16" t="s">
        <v>417</v>
      </c>
      <c r="BK937" s="17" t="s">
        <v>828</v>
      </c>
      <c r="BL937" s="40" t="s">
        <v>6206</v>
      </c>
    </row>
    <row r="938" spans="1:64" ht="15" customHeight="1" x14ac:dyDescent="0.55000000000000004">
      <c r="A938" s="20">
        <v>1209</v>
      </c>
      <c r="B938" s="20" t="s">
        <v>3775</v>
      </c>
      <c r="C938" s="20" t="s">
        <v>3776</v>
      </c>
      <c r="D938" s="2" t="s">
        <v>51</v>
      </c>
      <c r="E938" s="2" t="s">
        <v>3391</v>
      </c>
      <c r="F938" s="2" t="s">
        <v>3611</v>
      </c>
      <c r="H938" s="3">
        <v>0</v>
      </c>
      <c r="I938" s="3">
        <v>0</v>
      </c>
      <c r="J938" s="3">
        <v>1</v>
      </c>
      <c r="K938" s="3">
        <v>1</v>
      </c>
      <c r="L938" s="3" t="s">
        <v>55</v>
      </c>
      <c r="P938" s="28">
        <v>2</v>
      </c>
      <c r="Q938" s="9"/>
      <c r="R938" s="4" t="s">
        <v>90</v>
      </c>
      <c r="U938" s="7"/>
      <c r="X938" s="27">
        <v>1</v>
      </c>
      <c r="Y938" s="12">
        <v>5660090</v>
      </c>
      <c r="Z938" s="12" t="s">
        <v>69</v>
      </c>
      <c r="AB938" s="27">
        <v>1</v>
      </c>
      <c r="AC938" s="12">
        <v>5660090</v>
      </c>
      <c r="AD938" s="12" t="s">
        <v>69</v>
      </c>
      <c r="AF938" s="26">
        <v>2</v>
      </c>
      <c r="AG938" s="13" t="s">
        <v>70</v>
      </c>
      <c r="AI938" s="26">
        <v>2</v>
      </c>
      <c r="AJ938" s="13" t="s">
        <v>70</v>
      </c>
      <c r="AK938" s="13" t="s">
        <v>3777</v>
      </c>
      <c r="AL938" s="25">
        <v>2</v>
      </c>
      <c r="AN938" s="14" t="s">
        <v>59</v>
      </c>
      <c r="AR938" s="15">
        <v>7</v>
      </c>
      <c r="AS938" s="15">
        <v>7</v>
      </c>
      <c r="AT938" s="15">
        <v>7</v>
      </c>
      <c r="AU938" s="15">
        <v>2</v>
      </c>
      <c r="AV938" s="15">
        <v>1</v>
      </c>
      <c r="AW938" s="15">
        <v>3</v>
      </c>
      <c r="AX938" s="15">
        <v>4</v>
      </c>
      <c r="BD938" s="16" t="s">
        <v>6226</v>
      </c>
      <c r="BE938" s="16" t="s">
        <v>338</v>
      </c>
      <c r="BF938" s="16" t="s">
        <v>6226</v>
      </c>
      <c r="BG938" s="16" t="s">
        <v>338</v>
      </c>
      <c r="BH938" s="16" t="s">
        <v>74</v>
      </c>
      <c r="BK938" s="17" t="s">
        <v>65</v>
      </c>
      <c r="BL938" s="40" t="s">
        <v>6206</v>
      </c>
    </row>
    <row r="939" spans="1:64" ht="15" customHeight="1" x14ac:dyDescent="0.55000000000000004">
      <c r="A939" s="20">
        <v>1214</v>
      </c>
      <c r="B939" s="20" t="s">
        <v>3778</v>
      </c>
      <c r="C939" s="20" t="s">
        <v>3779</v>
      </c>
      <c r="D939" s="2" t="s">
        <v>51</v>
      </c>
      <c r="E939" s="2" t="s">
        <v>3391</v>
      </c>
      <c r="F939" s="2" t="s">
        <v>3611</v>
      </c>
      <c r="G939" s="2" t="s">
        <v>93</v>
      </c>
      <c r="H939" s="3">
        <v>1</v>
      </c>
      <c r="I939" s="3">
        <v>1</v>
      </c>
      <c r="J939" s="3">
        <v>1</v>
      </c>
      <c r="K939" s="3">
        <v>1</v>
      </c>
      <c r="L939" s="3" t="s">
        <v>116</v>
      </c>
      <c r="P939" s="28">
        <v>2</v>
      </c>
      <c r="Q939" s="8">
        <v>14000000</v>
      </c>
      <c r="R939" s="4" t="s">
        <v>384</v>
      </c>
      <c r="T939" s="11">
        <v>1</v>
      </c>
      <c r="U939" s="7">
        <v>14000000</v>
      </c>
      <c r="V939" s="5" t="s">
        <v>382</v>
      </c>
      <c r="W939" s="4" t="s">
        <v>505</v>
      </c>
      <c r="X939" s="27">
        <v>1</v>
      </c>
      <c r="Y939" s="12">
        <v>5308917</v>
      </c>
      <c r="Z939" s="12" t="s">
        <v>69</v>
      </c>
      <c r="AB939" s="27">
        <v>3</v>
      </c>
      <c r="AC939" s="12">
        <v>682678</v>
      </c>
      <c r="AD939" s="12" t="s">
        <v>69</v>
      </c>
      <c r="AF939" s="26">
        <v>3</v>
      </c>
      <c r="AG939" s="13" t="s">
        <v>104</v>
      </c>
      <c r="AI939" s="26">
        <v>3</v>
      </c>
      <c r="AJ939" s="13" t="s">
        <v>104</v>
      </c>
      <c r="AK939" s="13" t="s">
        <v>3780</v>
      </c>
      <c r="AL939" s="25">
        <v>1</v>
      </c>
      <c r="AM939" s="14">
        <v>1</v>
      </c>
      <c r="AN939" s="14" t="s">
        <v>387</v>
      </c>
      <c r="AP939" s="14" t="s">
        <v>3781</v>
      </c>
      <c r="AQ939" s="14" t="s">
        <v>389</v>
      </c>
      <c r="AR939" s="15">
        <v>7</v>
      </c>
      <c r="AS939" s="15">
        <v>9</v>
      </c>
      <c r="AT939" s="15">
        <v>9</v>
      </c>
      <c r="AU939" s="15">
        <v>3</v>
      </c>
      <c r="AV939" s="15">
        <v>3</v>
      </c>
      <c r="AW939" s="15">
        <v>5</v>
      </c>
      <c r="AX939" s="15">
        <v>4</v>
      </c>
      <c r="BD939" s="16" t="s">
        <v>6226</v>
      </c>
      <c r="BE939" s="16" t="s">
        <v>6247</v>
      </c>
      <c r="BF939" s="16" t="s">
        <v>6226</v>
      </c>
      <c r="BG939" s="16" t="s">
        <v>338</v>
      </c>
      <c r="BH939" s="16" t="s">
        <v>74</v>
      </c>
      <c r="BJ939" s="16" t="s">
        <v>532</v>
      </c>
      <c r="BK939" s="17" t="s">
        <v>935</v>
      </c>
      <c r="BL939" s="40" t="s">
        <v>6206</v>
      </c>
    </row>
    <row r="940" spans="1:64" ht="15" customHeight="1" x14ac:dyDescent="0.55000000000000004">
      <c r="A940" s="20">
        <v>1215</v>
      </c>
      <c r="B940" s="20" t="s">
        <v>3782</v>
      </c>
      <c r="C940" s="20" t="s">
        <v>3783</v>
      </c>
      <c r="D940" s="2" t="s">
        <v>51</v>
      </c>
      <c r="E940" s="2" t="s">
        <v>3391</v>
      </c>
      <c r="F940" s="2" t="s">
        <v>3611</v>
      </c>
      <c r="G940" s="2" t="s">
        <v>93</v>
      </c>
      <c r="H940" s="3">
        <v>1</v>
      </c>
      <c r="I940" s="3">
        <v>1</v>
      </c>
      <c r="J940" s="3">
        <v>1</v>
      </c>
      <c r="K940" s="3">
        <v>1</v>
      </c>
      <c r="L940" s="3" t="s">
        <v>116</v>
      </c>
      <c r="P940" s="28">
        <v>2</v>
      </c>
      <c r="Q940" s="8">
        <v>5000000</v>
      </c>
      <c r="R940" s="4" t="s">
        <v>384</v>
      </c>
      <c r="T940" s="11">
        <v>1</v>
      </c>
      <c r="U940" s="7">
        <v>5000000</v>
      </c>
      <c r="V940" s="5" t="s">
        <v>382</v>
      </c>
      <c r="W940" s="4" t="s">
        <v>505</v>
      </c>
      <c r="X940" s="27">
        <v>2</v>
      </c>
      <c r="Y940" s="12">
        <v>2461383</v>
      </c>
      <c r="Z940" s="12" t="s">
        <v>69</v>
      </c>
      <c r="AB940" s="27">
        <v>3</v>
      </c>
      <c r="AC940" s="12">
        <v>659279</v>
      </c>
      <c r="AD940" s="12" t="s">
        <v>69</v>
      </c>
      <c r="AF940" s="26">
        <v>3</v>
      </c>
      <c r="AG940" s="13" t="s">
        <v>104</v>
      </c>
      <c r="AH940" s="13" t="s">
        <v>3784</v>
      </c>
      <c r="AI940" s="26">
        <v>3</v>
      </c>
      <c r="AJ940" s="13" t="s">
        <v>104</v>
      </c>
      <c r="AK940" s="13" t="s">
        <v>3785</v>
      </c>
      <c r="AL940" s="25">
        <v>3</v>
      </c>
      <c r="AM940" s="14">
        <v>0</v>
      </c>
      <c r="AN940" s="14" t="s">
        <v>387</v>
      </c>
      <c r="AP940" s="14" t="s">
        <v>3786</v>
      </c>
      <c r="AQ940" s="14" t="s">
        <v>389</v>
      </c>
      <c r="AR940" s="15">
        <v>10</v>
      </c>
      <c r="AS940" s="15">
        <v>11</v>
      </c>
      <c r="AT940" s="15">
        <v>11</v>
      </c>
      <c r="AU940" s="15">
        <v>3</v>
      </c>
      <c r="AV940" s="15">
        <v>3</v>
      </c>
      <c r="AW940" s="15">
        <v>5</v>
      </c>
      <c r="AX940" s="15">
        <v>6</v>
      </c>
      <c r="BD940" s="16" t="s">
        <v>6226</v>
      </c>
      <c r="BE940" s="16" t="s">
        <v>6243</v>
      </c>
      <c r="BF940" s="16" t="s">
        <v>6226</v>
      </c>
      <c r="BG940" s="16" t="s">
        <v>76</v>
      </c>
      <c r="BH940" s="16" t="s">
        <v>74</v>
      </c>
      <c r="BJ940" s="16" t="s">
        <v>417</v>
      </c>
      <c r="BK940" s="17" t="s">
        <v>935</v>
      </c>
      <c r="BL940" s="40" t="s">
        <v>6206</v>
      </c>
    </row>
    <row r="941" spans="1:64" ht="15" customHeight="1" x14ac:dyDescent="0.55000000000000004">
      <c r="A941" s="20">
        <v>1216</v>
      </c>
      <c r="B941" s="20" t="s">
        <v>3787</v>
      </c>
      <c r="C941" s="20" t="s">
        <v>3788</v>
      </c>
      <c r="D941" s="2" t="s">
        <v>51</v>
      </c>
      <c r="E941" s="2" t="s">
        <v>3391</v>
      </c>
      <c r="F941" s="2" t="s">
        <v>3611</v>
      </c>
      <c r="G941" s="2" t="s">
        <v>93</v>
      </c>
      <c r="H941" s="3">
        <v>1</v>
      </c>
      <c r="I941" s="3">
        <v>1</v>
      </c>
      <c r="J941" s="3">
        <v>1</v>
      </c>
      <c r="K941" s="3">
        <v>1</v>
      </c>
      <c r="L941" s="3" t="s">
        <v>116</v>
      </c>
      <c r="P941" s="28">
        <v>1</v>
      </c>
      <c r="Q941" s="8">
        <v>130000000</v>
      </c>
      <c r="R941" s="4" t="s">
        <v>384</v>
      </c>
      <c r="T941" s="11">
        <v>1</v>
      </c>
      <c r="U941" s="7">
        <v>130000000</v>
      </c>
      <c r="V941" s="5" t="s">
        <v>382</v>
      </c>
      <c r="W941" s="4" t="s">
        <v>505</v>
      </c>
      <c r="X941" s="27">
        <v>1</v>
      </c>
      <c r="Y941" s="12">
        <v>7077860</v>
      </c>
      <c r="Z941" s="12" t="s">
        <v>69</v>
      </c>
      <c r="AB941" s="27">
        <v>2</v>
      </c>
      <c r="AC941" s="12">
        <v>3404220</v>
      </c>
      <c r="AD941" s="12" t="s">
        <v>69</v>
      </c>
      <c r="AF941" s="26">
        <v>2</v>
      </c>
      <c r="AG941" s="13" t="s">
        <v>104</v>
      </c>
      <c r="AI941" s="26">
        <v>2</v>
      </c>
      <c r="AJ941" s="13" t="s">
        <v>104</v>
      </c>
      <c r="AL941" s="25">
        <v>4</v>
      </c>
      <c r="AM941" s="14">
        <v>-1</v>
      </c>
      <c r="AN941" s="14" t="s">
        <v>387</v>
      </c>
      <c r="AP941" s="14" t="s">
        <v>2556</v>
      </c>
      <c r="AQ941" s="14" t="s">
        <v>3789</v>
      </c>
      <c r="AR941" s="15">
        <v>8</v>
      </c>
      <c r="AS941" s="15">
        <v>9</v>
      </c>
      <c r="AT941" s="15">
        <v>9</v>
      </c>
      <c r="AU941" s="15">
        <v>2</v>
      </c>
      <c r="AV941" s="15">
        <v>2</v>
      </c>
      <c r="AW941" s="15">
        <v>3</v>
      </c>
      <c r="AX941" s="15">
        <v>6</v>
      </c>
      <c r="BD941" s="16" t="s">
        <v>6226</v>
      </c>
      <c r="BE941" s="16" t="s">
        <v>6247</v>
      </c>
      <c r="BF941" s="16" t="s">
        <v>6226</v>
      </c>
      <c r="BG941" s="16" t="s">
        <v>76</v>
      </c>
      <c r="BH941" s="16" t="s">
        <v>663</v>
      </c>
      <c r="BJ941" s="16" t="s">
        <v>532</v>
      </c>
      <c r="BK941" s="17" t="s">
        <v>828</v>
      </c>
      <c r="BL941" s="40" t="s">
        <v>6206</v>
      </c>
    </row>
    <row r="942" spans="1:64" ht="15" customHeight="1" x14ac:dyDescent="0.55000000000000004">
      <c r="A942" s="20">
        <v>1217</v>
      </c>
      <c r="B942" s="20" t="s">
        <v>3790</v>
      </c>
      <c r="C942" s="20" t="s">
        <v>3791</v>
      </c>
      <c r="D942" s="2" t="s">
        <v>51</v>
      </c>
      <c r="E942" s="2" t="s">
        <v>3391</v>
      </c>
      <c r="F942" s="2" t="s">
        <v>3611</v>
      </c>
      <c r="H942" s="3">
        <v>1</v>
      </c>
      <c r="I942" s="3">
        <v>1</v>
      </c>
      <c r="J942" s="3">
        <v>1</v>
      </c>
      <c r="K942" s="3">
        <v>1</v>
      </c>
      <c r="L942" s="3" t="s">
        <v>116</v>
      </c>
      <c r="P942" s="28">
        <v>2</v>
      </c>
      <c r="Q942" s="8">
        <v>9400000</v>
      </c>
      <c r="R942" s="4" t="s">
        <v>384</v>
      </c>
      <c r="T942" s="11">
        <v>1</v>
      </c>
      <c r="U942" s="7">
        <v>9400000</v>
      </c>
      <c r="V942" s="5" t="s">
        <v>382</v>
      </c>
      <c r="W942" s="4" t="s">
        <v>505</v>
      </c>
      <c r="X942" s="27">
        <v>1</v>
      </c>
      <c r="Y942" s="12">
        <v>7289251</v>
      </c>
      <c r="Z942" s="12" t="s">
        <v>69</v>
      </c>
      <c r="AB942" s="27">
        <v>2</v>
      </c>
      <c r="AC942" s="12">
        <v>1308798</v>
      </c>
      <c r="AD942" s="12" t="s">
        <v>69</v>
      </c>
      <c r="AF942" s="26">
        <v>4</v>
      </c>
      <c r="AG942" s="13" t="s">
        <v>104</v>
      </c>
      <c r="AH942" s="13" t="s">
        <v>3792</v>
      </c>
      <c r="AI942" s="26">
        <v>2</v>
      </c>
      <c r="AJ942" s="13" t="s">
        <v>104</v>
      </c>
      <c r="AK942" s="13" t="s">
        <v>3793</v>
      </c>
      <c r="AL942" s="25">
        <v>4</v>
      </c>
      <c r="AM942" s="14">
        <v>-1.3725000000000001</v>
      </c>
      <c r="AN942" s="14" t="s">
        <v>387</v>
      </c>
      <c r="AP942" s="14" t="s">
        <v>3794</v>
      </c>
      <c r="AQ942" s="14" t="s">
        <v>3795</v>
      </c>
      <c r="AR942" s="15">
        <v>11</v>
      </c>
      <c r="AS942" s="15">
        <v>10</v>
      </c>
      <c r="AT942" s="15">
        <v>11</v>
      </c>
      <c r="AU942" s="15">
        <v>4</v>
      </c>
      <c r="AV942" s="15">
        <v>2</v>
      </c>
      <c r="AW942" s="15">
        <v>4</v>
      </c>
      <c r="AX942" s="15">
        <v>8</v>
      </c>
      <c r="BD942" s="16" t="s">
        <v>6226</v>
      </c>
      <c r="BE942" s="16" t="s">
        <v>6277</v>
      </c>
      <c r="BF942" s="16" t="s">
        <v>6226</v>
      </c>
      <c r="BG942" s="16" t="s">
        <v>755</v>
      </c>
      <c r="BH942" s="16" t="s">
        <v>663</v>
      </c>
      <c r="BJ942" s="16" t="s">
        <v>417</v>
      </c>
      <c r="BK942" s="17" t="s">
        <v>948</v>
      </c>
      <c r="BL942" s="40" t="s">
        <v>6206</v>
      </c>
    </row>
    <row r="943" spans="1:64" ht="15" customHeight="1" x14ac:dyDescent="0.55000000000000004">
      <c r="A943" s="20">
        <v>1218</v>
      </c>
      <c r="B943" s="20" t="s">
        <v>3796</v>
      </c>
      <c r="C943" s="20" t="s">
        <v>3797</v>
      </c>
      <c r="D943" s="2" t="s">
        <v>51</v>
      </c>
      <c r="E943" s="2" t="s">
        <v>3391</v>
      </c>
      <c r="F943" s="2" t="s">
        <v>3611</v>
      </c>
      <c r="H943" s="3">
        <v>0</v>
      </c>
      <c r="I943" s="3">
        <v>0</v>
      </c>
      <c r="J943" s="3">
        <v>1</v>
      </c>
      <c r="K943" s="3">
        <v>1</v>
      </c>
      <c r="L943" s="3" t="s">
        <v>100</v>
      </c>
      <c r="P943" s="28">
        <v>4</v>
      </c>
      <c r="Q943" s="9"/>
      <c r="R943" s="4" t="s">
        <v>90</v>
      </c>
      <c r="U943" s="7"/>
      <c r="X943" s="27">
        <v>3</v>
      </c>
      <c r="Y943" s="12">
        <v>420118</v>
      </c>
      <c r="Z943" s="12" t="s">
        <v>69</v>
      </c>
      <c r="AB943" s="27">
        <v>3</v>
      </c>
      <c r="AC943" s="12">
        <v>646231</v>
      </c>
      <c r="AD943" s="12" t="s">
        <v>69</v>
      </c>
      <c r="AF943" s="26">
        <v>3</v>
      </c>
      <c r="AG943" s="13" t="s">
        <v>70</v>
      </c>
      <c r="AH943" s="13" t="s">
        <v>348</v>
      </c>
      <c r="AI943" s="26">
        <v>2</v>
      </c>
      <c r="AJ943" s="13" t="s">
        <v>70</v>
      </c>
      <c r="AK943" s="13" t="s">
        <v>334</v>
      </c>
      <c r="AL943" s="25">
        <v>3</v>
      </c>
      <c r="AN943" s="14" t="s">
        <v>59</v>
      </c>
      <c r="AR943" s="15">
        <v>13</v>
      </c>
      <c r="AS943" s="15">
        <v>12</v>
      </c>
      <c r="AT943" s="15">
        <v>13</v>
      </c>
      <c r="AU943" s="15">
        <v>3</v>
      </c>
      <c r="AV943" s="15">
        <v>3</v>
      </c>
      <c r="AW943" s="15">
        <v>7</v>
      </c>
      <c r="AX943" s="15">
        <v>6</v>
      </c>
      <c r="BD943" s="16" t="s">
        <v>6230</v>
      </c>
      <c r="BE943" s="16" t="s">
        <v>6376</v>
      </c>
      <c r="BF943" s="16" t="s">
        <v>6230</v>
      </c>
      <c r="BG943" s="16" t="s">
        <v>6474</v>
      </c>
      <c r="BH943" s="16" t="s">
        <v>663</v>
      </c>
      <c r="BK943" s="17" t="s">
        <v>65</v>
      </c>
      <c r="BL943" s="40" t="s">
        <v>6206</v>
      </c>
    </row>
    <row r="944" spans="1:64" ht="15" customHeight="1" x14ac:dyDescent="0.55000000000000004">
      <c r="A944" s="20">
        <v>1219</v>
      </c>
      <c r="B944" s="20" t="s">
        <v>3798</v>
      </c>
      <c r="C944" s="20" t="s">
        <v>3799</v>
      </c>
      <c r="D944" s="2" t="s">
        <v>51</v>
      </c>
      <c r="E944" s="2" t="s">
        <v>3391</v>
      </c>
      <c r="F944" s="2" t="s">
        <v>3611</v>
      </c>
      <c r="G944" s="2" t="s">
        <v>93</v>
      </c>
      <c r="H944" s="3">
        <v>1</v>
      </c>
      <c r="I944" s="3">
        <v>1</v>
      </c>
      <c r="J944" s="3">
        <v>1</v>
      </c>
      <c r="K944" s="3">
        <v>1</v>
      </c>
      <c r="L944" s="3" t="s">
        <v>116</v>
      </c>
      <c r="P944" s="28">
        <v>2</v>
      </c>
      <c r="Q944" s="8">
        <v>31000000</v>
      </c>
      <c r="R944" s="4" t="s">
        <v>384</v>
      </c>
      <c r="T944" s="11">
        <v>1</v>
      </c>
      <c r="U944" s="7">
        <v>31000000</v>
      </c>
      <c r="V944" s="5" t="s">
        <v>382</v>
      </c>
      <c r="W944" s="4" t="s">
        <v>505</v>
      </c>
      <c r="X944" s="27">
        <v>1</v>
      </c>
      <c r="Y944" s="12">
        <v>6129659</v>
      </c>
      <c r="Z944" s="12" t="s">
        <v>69</v>
      </c>
      <c r="AB944" s="27">
        <v>2</v>
      </c>
      <c r="AC944" s="12">
        <v>1025774</v>
      </c>
      <c r="AD944" s="12" t="s">
        <v>69</v>
      </c>
      <c r="AF944" s="26">
        <v>3</v>
      </c>
      <c r="AG944" s="13" t="s">
        <v>412</v>
      </c>
      <c r="AH944" s="13" t="s">
        <v>3800</v>
      </c>
      <c r="AI944" s="26">
        <v>2</v>
      </c>
      <c r="AJ944" s="13" t="s">
        <v>104</v>
      </c>
      <c r="AL944" s="25">
        <v>5</v>
      </c>
      <c r="AM944" s="14">
        <v>-1</v>
      </c>
      <c r="AN944" s="14" t="s">
        <v>387</v>
      </c>
      <c r="AP944" s="14" t="s">
        <v>3801</v>
      </c>
      <c r="AQ944" s="14" t="s">
        <v>3802</v>
      </c>
      <c r="AR944" s="15">
        <v>11</v>
      </c>
      <c r="AS944" s="15">
        <v>11</v>
      </c>
      <c r="AT944" s="15">
        <v>11</v>
      </c>
      <c r="AU944" s="15">
        <v>3</v>
      </c>
      <c r="AV944" s="15">
        <v>2</v>
      </c>
      <c r="AW944" s="15">
        <v>4</v>
      </c>
      <c r="AX944" s="15">
        <v>8</v>
      </c>
      <c r="BB944" s="15" t="s">
        <v>48</v>
      </c>
      <c r="BC944" s="15" t="s">
        <v>48</v>
      </c>
      <c r="BD944" s="16" t="s">
        <v>6226</v>
      </c>
      <c r="BE944" s="16" t="s">
        <v>6287</v>
      </c>
      <c r="BF944" s="16" t="s">
        <v>6226</v>
      </c>
      <c r="BG944" s="16" t="s">
        <v>338</v>
      </c>
      <c r="BH944" s="16" t="s">
        <v>3803</v>
      </c>
      <c r="BJ944" s="16" t="s">
        <v>417</v>
      </c>
      <c r="BK944" s="17" t="s">
        <v>935</v>
      </c>
      <c r="BL944" s="40" t="s">
        <v>6206</v>
      </c>
    </row>
    <row r="945" spans="1:64" ht="15" customHeight="1" x14ac:dyDescent="0.55000000000000004">
      <c r="A945" s="20">
        <v>1220</v>
      </c>
      <c r="B945" s="20" t="s">
        <v>3804</v>
      </c>
      <c r="C945" s="20" t="s">
        <v>3805</v>
      </c>
      <c r="D945" s="2" t="s">
        <v>51</v>
      </c>
      <c r="E945" s="2" t="s">
        <v>3391</v>
      </c>
      <c r="F945" s="2" t="s">
        <v>3611</v>
      </c>
      <c r="G945" s="2" t="s">
        <v>93</v>
      </c>
      <c r="H945" s="3">
        <v>1</v>
      </c>
      <c r="I945" s="3">
        <v>1</v>
      </c>
      <c r="J945" s="3">
        <v>1</v>
      </c>
      <c r="K945" s="3">
        <v>1</v>
      </c>
      <c r="L945" s="3" t="s">
        <v>116</v>
      </c>
      <c r="P945" s="28">
        <v>2</v>
      </c>
      <c r="Q945" s="8">
        <v>20000000</v>
      </c>
      <c r="R945" s="4" t="s">
        <v>384</v>
      </c>
      <c r="T945" s="11">
        <v>1</v>
      </c>
      <c r="U945" s="7">
        <v>20000000</v>
      </c>
      <c r="V945" s="5" t="s">
        <v>382</v>
      </c>
      <c r="W945" s="4" t="s">
        <v>505</v>
      </c>
      <c r="X945" s="27">
        <v>2</v>
      </c>
      <c r="Y945" s="12">
        <v>2753247</v>
      </c>
      <c r="Z945" s="12" t="s">
        <v>69</v>
      </c>
      <c r="AB945" s="27">
        <v>3</v>
      </c>
      <c r="AC945" s="12">
        <v>783623</v>
      </c>
      <c r="AD945" s="12" t="s">
        <v>69</v>
      </c>
      <c r="AF945" s="26">
        <v>3</v>
      </c>
      <c r="AG945" s="13" t="s">
        <v>104</v>
      </c>
      <c r="AH945" s="13" t="s">
        <v>3806</v>
      </c>
      <c r="AI945" s="26">
        <v>3</v>
      </c>
      <c r="AJ945" s="13" t="s">
        <v>104</v>
      </c>
      <c r="AK945" s="13" t="s">
        <v>3807</v>
      </c>
      <c r="AL945" s="25">
        <v>2</v>
      </c>
      <c r="AM945" s="14">
        <v>0</v>
      </c>
      <c r="AN945" s="14" t="s">
        <v>387</v>
      </c>
      <c r="AP945" s="14" t="s">
        <v>712</v>
      </c>
      <c r="AQ945" s="14" t="s">
        <v>389</v>
      </c>
      <c r="AR945" s="15">
        <v>9</v>
      </c>
      <c r="AS945" s="15">
        <v>10</v>
      </c>
      <c r="AT945" s="15">
        <v>10</v>
      </c>
      <c r="AU945" s="15">
        <v>3</v>
      </c>
      <c r="AV945" s="15">
        <v>3</v>
      </c>
      <c r="AW945" s="15">
        <v>5</v>
      </c>
      <c r="AX945" s="15">
        <v>5</v>
      </c>
      <c r="BD945" s="16" t="s">
        <v>6226</v>
      </c>
      <c r="BE945" s="16" t="s">
        <v>6250</v>
      </c>
      <c r="BF945" s="16" t="s">
        <v>6226</v>
      </c>
      <c r="BG945" s="16" t="s">
        <v>6074</v>
      </c>
      <c r="BH945" s="16" t="s">
        <v>3808</v>
      </c>
      <c r="BJ945" s="16" t="s">
        <v>390</v>
      </c>
      <c r="BK945" s="17" t="s">
        <v>698</v>
      </c>
      <c r="BL945" s="40" t="s">
        <v>6206</v>
      </c>
    </row>
    <row r="946" spans="1:64" ht="15" customHeight="1" x14ac:dyDescent="0.55000000000000004">
      <c r="A946" s="20">
        <v>1221</v>
      </c>
      <c r="B946" s="20" t="s">
        <v>3809</v>
      </c>
      <c r="C946" s="20" t="s">
        <v>3810</v>
      </c>
      <c r="D946" s="2" t="s">
        <v>51</v>
      </c>
      <c r="E946" s="2" t="s">
        <v>3391</v>
      </c>
      <c r="F946" s="2" t="s">
        <v>3611</v>
      </c>
      <c r="G946" s="2" t="s">
        <v>93</v>
      </c>
      <c r="H946" s="3">
        <v>1</v>
      </c>
      <c r="I946" s="3">
        <v>1</v>
      </c>
      <c r="J946" s="3">
        <v>1</v>
      </c>
      <c r="K946" s="3">
        <v>0</v>
      </c>
      <c r="L946" s="3" t="s">
        <v>116</v>
      </c>
      <c r="P946" s="28">
        <v>3</v>
      </c>
      <c r="Q946" s="8">
        <v>3000000</v>
      </c>
      <c r="R946" s="4" t="s">
        <v>384</v>
      </c>
      <c r="T946" s="11">
        <v>1</v>
      </c>
      <c r="U946" s="7">
        <v>3000000</v>
      </c>
      <c r="V946" s="5" t="s">
        <v>382</v>
      </c>
      <c r="W946" s="4" t="s">
        <v>505</v>
      </c>
      <c r="X946" s="27">
        <v>2</v>
      </c>
      <c r="Y946" s="12">
        <v>1143266</v>
      </c>
      <c r="Z946" s="12" t="s">
        <v>69</v>
      </c>
      <c r="AB946" s="27">
        <v>3</v>
      </c>
      <c r="AC946" s="12">
        <v>961381</v>
      </c>
      <c r="AD946" s="12" t="s">
        <v>69</v>
      </c>
      <c r="AF946" s="26">
        <v>3</v>
      </c>
      <c r="AG946" s="13" t="s">
        <v>104</v>
      </c>
      <c r="AH946" s="13" t="s">
        <v>3811</v>
      </c>
      <c r="AI946" s="26">
        <v>2</v>
      </c>
      <c r="AJ946" s="13" t="s">
        <v>104</v>
      </c>
      <c r="AK946" s="13" t="s">
        <v>3812</v>
      </c>
      <c r="AL946" s="25">
        <v>1</v>
      </c>
      <c r="AM946" s="14">
        <v>2</v>
      </c>
      <c r="AN946" s="14" t="s">
        <v>387</v>
      </c>
      <c r="AP946" s="14" t="s">
        <v>3813</v>
      </c>
      <c r="AQ946" s="14" t="s">
        <v>389</v>
      </c>
      <c r="AR946" s="15">
        <v>9</v>
      </c>
      <c r="AS946" s="15">
        <v>9</v>
      </c>
      <c r="AT946" s="15">
        <v>9</v>
      </c>
      <c r="AU946" s="15">
        <v>3</v>
      </c>
      <c r="AV946" s="15">
        <v>3</v>
      </c>
      <c r="AW946" s="15">
        <v>6</v>
      </c>
      <c r="AX946" s="15">
        <v>4</v>
      </c>
      <c r="BD946" s="16" t="s">
        <v>6226</v>
      </c>
      <c r="BE946" s="16" t="s">
        <v>6250</v>
      </c>
      <c r="BF946" s="16" t="s">
        <v>6222</v>
      </c>
      <c r="BG946" s="16" t="s">
        <v>6254</v>
      </c>
      <c r="BJ946" s="16" t="s">
        <v>390</v>
      </c>
      <c r="BK946" s="17" t="s">
        <v>948</v>
      </c>
      <c r="BL946" s="40" t="s">
        <v>6206</v>
      </c>
    </row>
    <row r="947" spans="1:64" ht="15" customHeight="1" x14ac:dyDescent="0.55000000000000004">
      <c r="A947" s="20">
        <v>1222</v>
      </c>
      <c r="B947" s="20" t="s">
        <v>3814</v>
      </c>
      <c r="C947" s="20" t="s">
        <v>3815</v>
      </c>
      <c r="D947" s="2" t="s">
        <v>51</v>
      </c>
      <c r="E947" s="2" t="s">
        <v>3391</v>
      </c>
      <c r="F947" s="2" t="s">
        <v>3611</v>
      </c>
      <c r="G947" s="2" t="s">
        <v>93</v>
      </c>
      <c r="H947" s="3">
        <v>1</v>
      </c>
      <c r="I947" s="3">
        <v>1</v>
      </c>
      <c r="J947" s="3">
        <v>1</v>
      </c>
      <c r="K947" s="3">
        <v>0</v>
      </c>
      <c r="L947" s="3" t="s">
        <v>116</v>
      </c>
      <c r="P947" s="28">
        <v>2</v>
      </c>
      <c r="Q947" s="8">
        <v>9500000</v>
      </c>
      <c r="R947" s="4" t="s">
        <v>384</v>
      </c>
      <c r="T947" s="11">
        <v>1</v>
      </c>
      <c r="U947" s="7">
        <v>9400000</v>
      </c>
      <c r="V947" s="5" t="s">
        <v>382</v>
      </c>
      <c r="W947" s="4" t="s">
        <v>2645</v>
      </c>
      <c r="X947" s="27">
        <v>2</v>
      </c>
      <c r="Y947" s="12">
        <v>2675533</v>
      </c>
      <c r="Z947" s="12" t="s">
        <v>69</v>
      </c>
      <c r="AB947" s="27">
        <v>3</v>
      </c>
      <c r="AC947" s="12">
        <v>954474</v>
      </c>
      <c r="AD947" s="12" t="s">
        <v>69</v>
      </c>
      <c r="AF947" s="26">
        <v>2</v>
      </c>
      <c r="AG947" s="13" t="s">
        <v>104</v>
      </c>
      <c r="AI947" s="26">
        <v>2</v>
      </c>
      <c r="AJ947" s="13" t="s">
        <v>104</v>
      </c>
      <c r="AL947" s="25">
        <v>4</v>
      </c>
      <c r="AM947" s="14">
        <v>0</v>
      </c>
      <c r="AN947" s="14" t="s">
        <v>387</v>
      </c>
      <c r="AP947" s="14" t="s">
        <v>3816</v>
      </c>
      <c r="AQ947" s="14" t="s">
        <v>389</v>
      </c>
      <c r="AR947" s="15">
        <v>10</v>
      </c>
      <c r="AS947" s="15">
        <v>11</v>
      </c>
      <c r="AT947" s="15">
        <v>11</v>
      </c>
      <c r="AU947" s="15">
        <v>2</v>
      </c>
      <c r="AV947" s="15">
        <v>3</v>
      </c>
      <c r="AW947" s="15">
        <v>5</v>
      </c>
      <c r="AX947" s="15">
        <v>6</v>
      </c>
      <c r="BD947" s="16" t="s">
        <v>6226</v>
      </c>
      <c r="BE947" s="16" t="s">
        <v>6250</v>
      </c>
      <c r="BF947" s="16" t="s">
        <v>6226</v>
      </c>
      <c r="BG947" s="16" t="s">
        <v>6079</v>
      </c>
      <c r="BH947" s="16" t="s">
        <v>466</v>
      </c>
      <c r="BJ947" s="16" t="s">
        <v>390</v>
      </c>
      <c r="BK947" s="17" t="s">
        <v>698</v>
      </c>
      <c r="BL947" s="40" t="s">
        <v>6206</v>
      </c>
    </row>
    <row r="948" spans="1:64" ht="15" customHeight="1" x14ac:dyDescent="0.55000000000000004">
      <c r="A948" s="20">
        <v>1223</v>
      </c>
      <c r="B948" s="20" t="s">
        <v>3817</v>
      </c>
      <c r="C948" s="20" t="s">
        <v>3818</v>
      </c>
      <c r="D948" s="2" t="s">
        <v>51</v>
      </c>
      <c r="E948" s="2" t="s">
        <v>3391</v>
      </c>
      <c r="F948" s="2" t="s">
        <v>3611</v>
      </c>
      <c r="H948" s="3">
        <v>0</v>
      </c>
      <c r="I948" s="3">
        <v>0</v>
      </c>
      <c r="J948" s="3">
        <v>1</v>
      </c>
      <c r="K948" s="3">
        <v>1</v>
      </c>
      <c r="L948" s="3" t="s">
        <v>55</v>
      </c>
      <c r="P948" s="28">
        <v>4</v>
      </c>
      <c r="Q948" s="9"/>
      <c r="R948" s="4" t="s">
        <v>90</v>
      </c>
      <c r="U948" s="7"/>
      <c r="X948" s="27">
        <v>3</v>
      </c>
      <c r="Y948" s="12">
        <v>481529</v>
      </c>
      <c r="Z948" s="12" t="s">
        <v>69</v>
      </c>
      <c r="AB948" s="27">
        <v>3</v>
      </c>
      <c r="AC948" s="12">
        <v>481529</v>
      </c>
      <c r="AD948" s="12" t="s">
        <v>69</v>
      </c>
      <c r="AF948" s="26">
        <v>3</v>
      </c>
      <c r="AG948" s="13" t="s">
        <v>70</v>
      </c>
      <c r="AI948" s="26">
        <v>3</v>
      </c>
      <c r="AJ948" s="13" t="s">
        <v>70</v>
      </c>
      <c r="AK948" s="13" t="s">
        <v>744</v>
      </c>
      <c r="AL948" s="25">
        <v>3</v>
      </c>
      <c r="AN948" s="14" t="s">
        <v>59</v>
      </c>
      <c r="AR948" s="15">
        <v>13</v>
      </c>
      <c r="AS948" s="15">
        <v>13</v>
      </c>
      <c r="AT948" s="15">
        <v>13</v>
      </c>
      <c r="AU948" s="15">
        <v>3</v>
      </c>
      <c r="AV948" s="15">
        <v>3</v>
      </c>
      <c r="AW948" s="15">
        <v>7</v>
      </c>
      <c r="AX948" s="15">
        <v>6</v>
      </c>
      <c r="BD948" s="16" t="s">
        <v>6226</v>
      </c>
      <c r="BE948" s="16" t="s">
        <v>6345</v>
      </c>
      <c r="BF948" s="16" t="s">
        <v>6226</v>
      </c>
      <c r="BG948" s="16" t="s">
        <v>6074</v>
      </c>
      <c r="BH948" s="16" t="s">
        <v>6155</v>
      </c>
      <c r="BK948" s="17" t="s">
        <v>65</v>
      </c>
      <c r="BL948" s="40" t="s">
        <v>6206</v>
      </c>
    </row>
    <row r="949" spans="1:64" ht="15" customHeight="1" x14ac:dyDescent="0.55000000000000004">
      <c r="A949" s="20">
        <v>1224</v>
      </c>
      <c r="B949" s="20" t="s">
        <v>3819</v>
      </c>
      <c r="C949" s="20" t="s">
        <v>3820</v>
      </c>
      <c r="D949" s="2" t="s">
        <v>51</v>
      </c>
      <c r="E949" s="2" t="s">
        <v>3391</v>
      </c>
      <c r="F949" s="2" t="s">
        <v>3611</v>
      </c>
      <c r="H949" s="3">
        <v>1</v>
      </c>
      <c r="I949" s="3">
        <v>1</v>
      </c>
      <c r="J949" s="3">
        <v>1</v>
      </c>
      <c r="K949" s="3">
        <v>0</v>
      </c>
      <c r="L949" s="3" t="s">
        <v>116</v>
      </c>
      <c r="P949" s="28">
        <v>2</v>
      </c>
      <c r="Q949" s="8">
        <v>8400000</v>
      </c>
      <c r="R949" s="4" t="s">
        <v>384</v>
      </c>
      <c r="T949" s="11">
        <v>1</v>
      </c>
      <c r="U949" s="7">
        <v>8300000</v>
      </c>
      <c r="V949" s="5" t="s">
        <v>382</v>
      </c>
      <c r="W949" s="4" t="s">
        <v>2645</v>
      </c>
      <c r="X949" s="27">
        <v>3</v>
      </c>
      <c r="Y949" s="12">
        <v>862278</v>
      </c>
      <c r="Z949" s="12" t="s">
        <v>69</v>
      </c>
      <c r="AB949" s="27">
        <v>4</v>
      </c>
      <c r="AC949" s="12">
        <v>299354</v>
      </c>
      <c r="AD949" s="12" t="s">
        <v>69</v>
      </c>
      <c r="AF949" s="26">
        <v>3</v>
      </c>
      <c r="AG949" s="13" t="s">
        <v>104</v>
      </c>
      <c r="AH949" s="13" t="s">
        <v>3821</v>
      </c>
      <c r="AI949" s="26">
        <v>3</v>
      </c>
      <c r="AJ949" s="13" t="s">
        <v>104</v>
      </c>
      <c r="AK949" s="13" t="s">
        <v>3822</v>
      </c>
      <c r="AL949" s="25">
        <v>2</v>
      </c>
      <c r="AN949" s="14" t="s">
        <v>3823</v>
      </c>
      <c r="AR949" s="15">
        <v>10</v>
      </c>
      <c r="AS949" s="15">
        <v>11</v>
      </c>
      <c r="AT949" s="15">
        <v>11</v>
      </c>
      <c r="AU949" s="15">
        <v>3</v>
      </c>
      <c r="AV949" s="15">
        <v>4</v>
      </c>
      <c r="AW949" s="15">
        <v>6</v>
      </c>
      <c r="AX949" s="15">
        <v>5</v>
      </c>
      <c r="BD949" s="16" t="s">
        <v>6226</v>
      </c>
      <c r="BE949" s="16" t="s">
        <v>6250</v>
      </c>
      <c r="BF949" s="16" t="s">
        <v>6226</v>
      </c>
      <c r="BG949" s="16" t="s">
        <v>87</v>
      </c>
      <c r="BJ949" s="16" t="s">
        <v>390</v>
      </c>
      <c r="BK949" s="17" t="s">
        <v>948</v>
      </c>
      <c r="BL949" s="40" t="s">
        <v>6206</v>
      </c>
    </row>
    <row r="950" spans="1:64" ht="15" customHeight="1" x14ac:dyDescent="0.55000000000000004">
      <c r="A950" s="20">
        <v>1225</v>
      </c>
      <c r="B950" s="20" t="s">
        <v>3824</v>
      </c>
      <c r="C950" s="20" t="s">
        <v>3825</v>
      </c>
      <c r="D950" s="2" t="s">
        <v>51</v>
      </c>
      <c r="E950" s="2" t="s">
        <v>3391</v>
      </c>
      <c r="F950" s="2" t="s">
        <v>3611</v>
      </c>
      <c r="H950" s="3">
        <v>1</v>
      </c>
      <c r="I950" s="3">
        <v>1</v>
      </c>
      <c r="J950" s="3">
        <v>1</v>
      </c>
      <c r="K950" s="3">
        <v>0</v>
      </c>
      <c r="L950" s="3" t="s">
        <v>100</v>
      </c>
      <c r="P950" s="28">
        <v>3</v>
      </c>
      <c r="Q950" s="8">
        <v>2900000</v>
      </c>
      <c r="R950" s="4" t="s">
        <v>384</v>
      </c>
      <c r="T950" s="11">
        <v>1</v>
      </c>
      <c r="U950" s="7">
        <v>2100000</v>
      </c>
      <c r="V950" s="5" t="s">
        <v>382</v>
      </c>
      <c r="W950" s="4" t="s">
        <v>3826</v>
      </c>
      <c r="X950" s="27">
        <v>2</v>
      </c>
      <c r="Y950" s="12">
        <v>2344835</v>
      </c>
      <c r="Z950" s="12" t="s">
        <v>69</v>
      </c>
      <c r="AB950" s="27">
        <v>3</v>
      </c>
      <c r="AC950" s="12">
        <v>594604</v>
      </c>
      <c r="AD950" s="12" t="s">
        <v>69</v>
      </c>
      <c r="AF950" s="26">
        <v>3</v>
      </c>
      <c r="AG950" s="13" t="s">
        <v>104</v>
      </c>
      <c r="AH950" s="13" t="s">
        <v>3827</v>
      </c>
      <c r="AI950" s="26">
        <v>3</v>
      </c>
      <c r="AJ950" s="13" t="s">
        <v>104</v>
      </c>
      <c r="AK950" s="13" t="s">
        <v>3828</v>
      </c>
      <c r="AL950" s="25">
        <v>2</v>
      </c>
      <c r="AN950" s="14" t="s">
        <v>3823</v>
      </c>
      <c r="AR950" s="15">
        <v>10</v>
      </c>
      <c r="AS950" s="15">
        <v>11</v>
      </c>
      <c r="AT950" s="15">
        <v>11</v>
      </c>
      <c r="AU950" s="15">
        <v>3</v>
      </c>
      <c r="AV950" s="15">
        <v>3</v>
      </c>
      <c r="AW950" s="15">
        <v>6</v>
      </c>
      <c r="AX950" s="15">
        <v>5</v>
      </c>
      <c r="BD950" s="16" t="s">
        <v>6226</v>
      </c>
      <c r="BE950" s="16" t="s">
        <v>6292</v>
      </c>
      <c r="BF950" s="16" t="s">
        <v>6226</v>
      </c>
      <c r="BG950" s="16" t="s">
        <v>6073</v>
      </c>
      <c r="BJ950" s="16" t="s">
        <v>390</v>
      </c>
      <c r="BK950" s="17" t="s">
        <v>698</v>
      </c>
      <c r="BL950" s="40" t="s">
        <v>6206</v>
      </c>
    </row>
    <row r="951" spans="1:64" ht="15" customHeight="1" x14ac:dyDescent="0.55000000000000004">
      <c r="A951" s="20">
        <v>1226</v>
      </c>
      <c r="B951" s="20" t="s">
        <v>3829</v>
      </c>
      <c r="C951" s="20" t="s">
        <v>3830</v>
      </c>
      <c r="D951" s="2" t="s">
        <v>51</v>
      </c>
      <c r="E951" s="2" t="s">
        <v>3391</v>
      </c>
      <c r="F951" s="2" t="s">
        <v>3611</v>
      </c>
      <c r="H951" s="3">
        <v>0</v>
      </c>
      <c r="I951" s="3">
        <v>0</v>
      </c>
      <c r="J951" s="3">
        <v>1</v>
      </c>
      <c r="K951" s="3">
        <v>1</v>
      </c>
      <c r="L951" s="3" t="s">
        <v>55</v>
      </c>
      <c r="P951" s="28">
        <v>4</v>
      </c>
      <c r="Q951" s="9"/>
      <c r="R951" s="4" t="s">
        <v>90</v>
      </c>
      <c r="U951" s="7"/>
      <c r="X951" s="27">
        <v>4</v>
      </c>
      <c r="Y951" s="12">
        <v>165887</v>
      </c>
      <c r="Z951" s="12" t="s">
        <v>69</v>
      </c>
      <c r="AB951" s="27">
        <v>4</v>
      </c>
      <c r="AC951" s="12">
        <v>165887</v>
      </c>
      <c r="AD951" s="12" t="s">
        <v>69</v>
      </c>
      <c r="AF951" s="26">
        <v>4</v>
      </c>
      <c r="AG951" s="13" t="s">
        <v>70</v>
      </c>
      <c r="AI951" s="26">
        <v>4</v>
      </c>
      <c r="AJ951" s="13" t="s">
        <v>70</v>
      </c>
      <c r="AK951" s="13" t="s">
        <v>3831</v>
      </c>
      <c r="AL951" s="25">
        <v>5</v>
      </c>
      <c r="AN951" s="14" t="s">
        <v>59</v>
      </c>
      <c r="AR951" s="15">
        <v>17</v>
      </c>
      <c r="AS951" s="15">
        <v>17</v>
      </c>
      <c r="AT951" s="15">
        <v>17</v>
      </c>
      <c r="AU951" s="15">
        <v>4</v>
      </c>
      <c r="AV951" s="15">
        <v>4</v>
      </c>
      <c r="AW951" s="15">
        <v>8</v>
      </c>
      <c r="AX951" s="15">
        <v>9</v>
      </c>
      <c r="AY951" s="15" t="s">
        <v>45</v>
      </c>
      <c r="BA951" s="15" t="s">
        <v>175</v>
      </c>
      <c r="BC951" s="15" t="s">
        <v>6138</v>
      </c>
      <c r="BD951" s="16" t="s">
        <v>6226</v>
      </c>
      <c r="BE951" s="16" t="s">
        <v>6241</v>
      </c>
      <c r="BF951" s="16" t="s">
        <v>6226</v>
      </c>
      <c r="BG951" s="16" t="s">
        <v>6241</v>
      </c>
      <c r="BH951" s="16" t="s">
        <v>64</v>
      </c>
      <c r="BK951" s="17" t="s">
        <v>65</v>
      </c>
      <c r="BL951" s="40" t="s">
        <v>6206</v>
      </c>
    </row>
    <row r="952" spans="1:64" ht="15" customHeight="1" x14ac:dyDescent="0.55000000000000004">
      <c r="A952" s="20">
        <v>1227</v>
      </c>
      <c r="B952" s="20" t="s">
        <v>3832</v>
      </c>
      <c r="C952" s="20" t="s">
        <v>3833</v>
      </c>
      <c r="D952" s="2" t="s">
        <v>51</v>
      </c>
      <c r="E952" s="2" t="s">
        <v>3391</v>
      </c>
      <c r="F952" s="2" t="s">
        <v>3611</v>
      </c>
      <c r="H952" s="3">
        <v>0</v>
      </c>
      <c r="I952" s="3">
        <v>1</v>
      </c>
      <c r="J952" s="3">
        <v>1</v>
      </c>
      <c r="K952" s="3">
        <v>1</v>
      </c>
      <c r="L952" s="3" t="s">
        <v>100</v>
      </c>
      <c r="P952" s="28">
        <v>3</v>
      </c>
      <c r="Q952" s="8">
        <v>2000000</v>
      </c>
      <c r="R952" s="4" t="s">
        <v>104</v>
      </c>
      <c r="T952" s="11">
        <v>1</v>
      </c>
      <c r="U952" s="7" t="s">
        <v>687</v>
      </c>
      <c r="V952" s="5" t="s">
        <v>331</v>
      </c>
      <c r="W952" s="4" t="s">
        <v>674</v>
      </c>
      <c r="X952" s="27">
        <v>3</v>
      </c>
      <c r="Y952" s="12">
        <v>512211</v>
      </c>
      <c r="Z952" s="12" t="s">
        <v>69</v>
      </c>
      <c r="AB952" s="27">
        <v>3</v>
      </c>
      <c r="AC952" s="12">
        <v>500516</v>
      </c>
      <c r="AD952" s="12" t="s">
        <v>69</v>
      </c>
      <c r="AF952" s="26">
        <v>3</v>
      </c>
      <c r="AG952" s="13" t="s">
        <v>430</v>
      </c>
      <c r="AH952" s="13" t="s">
        <v>3834</v>
      </c>
      <c r="AI952" s="26">
        <v>2</v>
      </c>
      <c r="AJ952" s="13" t="s">
        <v>430</v>
      </c>
      <c r="AK952" s="13" t="s">
        <v>3835</v>
      </c>
      <c r="AL952" s="25">
        <v>3</v>
      </c>
      <c r="AN952" s="14" t="s">
        <v>461</v>
      </c>
      <c r="AR952" s="15">
        <v>12</v>
      </c>
      <c r="AS952" s="15">
        <v>11</v>
      </c>
      <c r="AT952" s="15">
        <v>12</v>
      </c>
      <c r="AU952" s="15">
        <v>3</v>
      </c>
      <c r="AV952" s="15">
        <v>3</v>
      </c>
      <c r="AW952" s="15">
        <v>6</v>
      </c>
      <c r="AX952" s="15">
        <v>6</v>
      </c>
      <c r="BD952" s="16" t="s">
        <v>6226</v>
      </c>
      <c r="BE952" s="16" t="s">
        <v>6346</v>
      </c>
      <c r="BF952" s="16" t="s">
        <v>6226</v>
      </c>
      <c r="BG952" s="16" t="s">
        <v>6074</v>
      </c>
      <c r="BH952" s="16" t="s">
        <v>466</v>
      </c>
      <c r="BJ952" s="16" t="s">
        <v>462</v>
      </c>
      <c r="BK952" s="17" t="s">
        <v>65</v>
      </c>
      <c r="BL952" s="40" t="s">
        <v>6206</v>
      </c>
    </row>
    <row r="953" spans="1:64" ht="15" customHeight="1" x14ac:dyDescent="0.55000000000000004">
      <c r="A953" s="20">
        <v>1228</v>
      </c>
      <c r="B953" s="20" t="s">
        <v>3836</v>
      </c>
      <c r="C953" s="20" t="s">
        <v>3837</v>
      </c>
      <c r="D953" s="2" t="s">
        <v>51</v>
      </c>
      <c r="E953" s="2" t="s">
        <v>3391</v>
      </c>
      <c r="F953" s="2" t="s">
        <v>3611</v>
      </c>
      <c r="G953" s="2" t="s">
        <v>93</v>
      </c>
      <c r="H953" s="3">
        <v>0</v>
      </c>
      <c r="I953" s="3">
        <v>0</v>
      </c>
      <c r="J953" s="3">
        <v>0</v>
      </c>
      <c r="K953" s="3">
        <v>1</v>
      </c>
      <c r="L953" s="3" t="s">
        <v>55</v>
      </c>
      <c r="P953" s="28">
        <v>5</v>
      </c>
      <c r="Q953" s="9"/>
      <c r="R953" s="4" t="s">
        <v>57</v>
      </c>
      <c r="U953" s="7"/>
      <c r="X953" s="27">
        <v>5</v>
      </c>
      <c r="Y953" s="12">
        <v>3668</v>
      </c>
      <c r="Z953" s="12" t="s">
        <v>58</v>
      </c>
      <c r="AB953" s="27">
        <v>5</v>
      </c>
      <c r="AC953" s="12">
        <v>3668</v>
      </c>
      <c r="AD953" s="12" t="s">
        <v>58</v>
      </c>
      <c r="AF953" s="26">
        <v>4</v>
      </c>
      <c r="AG953" s="13" t="s">
        <v>59</v>
      </c>
      <c r="AH953" s="13" t="s">
        <v>3838</v>
      </c>
      <c r="AI953" s="26">
        <v>4</v>
      </c>
      <c r="AJ953" s="13" t="s">
        <v>59</v>
      </c>
      <c r="AL953" s="25">
        <v>3</v>
      </c>
      <c r="AN953" s="14" t="s">
        <v>61</v>
      </c>
      <c r="AR953" s="15">
        <v>17</v>
      </c>
      <c r="AS953" s="15">
        <v>17</v>
      </c>
      <c r="AT953" s="15">
        <v>17</v>
      </c>
      <c r="AU953" s="15">
        <v>4</v>
      </c>
      <c r="AV953" s="15">
        <v>5</v>
      </c>
      <c r="AW953" s="15">
        <v>10</v>
      </c>
      <c r="AX953" s="15">
        <v>7</v>
      </c>
      <c r="AY953" s="15" t="s">
        <v>45</v>
      </c>
      <c r="AZ953" s="15" t="s">
        <v>63</v>
      </c>
      <c r="BC953" s="15" t="s">
        <v>6138</v>
      </c>
      <c r="BD953" s="16" t="s">
        <v>6226</v>
      </c>
      <c r="BE953" s="16" t="s">
        <v>6241</v>
      </c>
      <c r="BF953" s="16" t="s">
        <v>6226</v>
      </c>
      <c r="BG953" s="16" t="s">
        <v>6241</v>
      </c>
      <c r="BH953" s="16" t="s">
        <v>64</v>
      </c>
      <c r="BK953" s="17" t="s">
        <v>65</v>
      </c>
      <c r="BL953" s="40" t="s">
        <v>6206</v>
      </c>
    </row>
    <row r="954" spans="1:64" ht="15" customHeight="1" x14ac:dyDescent="0.55000000000000004">
      <c r="A954" s="20">
        <v>1229</v>
      </c>
      <c r="B954" s="20" t="s">
        <v>3839</v>
      </c>
      <c r="C954" s="20" t="s">
        <v>3840</v>
      </c>
      <c r="D954" s="2" t="s">
        <v>51</v>
      </c>
      <c r="E954" s="2" t="s">
        <v>3391</v>
      </c>
      <c r="F954" s="2" t="s">
        <v>3611</v>
      </c>
      <c r="H954" s="3">
        <v>0</v>
      </c>
      <c r="I954" s="3">
        <v>1</v>
      </c>
      <c r="J954" s="3">
        <v>1</v>
      </c>
      <c r="K954" s="3">
        <v>1</v>
      </c>
      <c r="L954" s="3" t="s">
        <v>100</v>
      </c>
      <c r="P954" s="28">
        <v>2</v>
      </c>
      <c r="Q954" s="8">
        <v>7100000</v>
      </c>
      <c r="R954" s="4" t="s">
        <v>384</v>
      </c>
      <c r="T954" s="11">
        <v>1</v>
      </c>
      <c r="U954" s="7">
        <v>1300000</v>
      </c>
      <c r="V954" s="5" t="s">
        <v>382</v>
      </c>
      <c r="W954" s="4" t="s">
        <v>719</v>
      </c>
      <c r="X954" s="27">
        <v>2</v>
      </c>
      <c r="Y954" s="12">
        <v>2973225</v>
      </c>
      <c r="Z954" s="12" t="s">
        <v>69</v>
      </c>
      <c r="AB954" s="27">
        <v>2</v>
      </c>
      <c r="AC954" s="12">
        <v>3157556</v>
      </c>
      <c r="AD954" s="12" t="s">
        <v>69</v>
      </c>
      <c r="AF954" s="26">
        <v>2</v>
      </c>
      <c r="AG954" s="13" t="s">
        <v>412</v>
      </c>
      <c r="AH954" s="13" t="s">
        <v>3841</v>
      </c>
      <c r="AI954" s="26">
        <v>2</v>
      </c>
      <c r="AJ954" s="13" t="s">
        <v>104</v>
      </c>
      <c r="AL954" s="25">
        <v>2</v>
      </c>
      <c r="AM954" s="14">
        <v>2.4685000000000001</v>
      </c>
      <c r="AN954" s="14" t="s">
        <v>335</v>
      </c>
      <c r="AQ954" s="14" t="s">
        <v>389</v>
      </c>
      <c r="AR954" s="15">
        <v>8</v>
      </c>
      <c r="AS954" s="15">
        <v>8</v>
      </c>
      <c r="AT954" s="15">
        <v>8</v>
      </c>
      <c r="AU954" s="15">
        <v>2</v>
      </c>
      <c r="AV954" s="15">
        <v>2</v>
      </c>
      <c r="AW954" s="15">
        <v>4</v>
      </c>
      <c r="AX954" s="15">
        <v>4</v>
      </c>
      <c r="BD954" s="16" t="s">
        <v>313</v>
      </c>
      <c r="BE954" s="16" t="s">
        <v>1525</v>
      </c>
      <c r="BF954" s="41" t="s">
        <v>313</v>
      </c>
      <c r="BG954" s="16" t="s">
        <v>1525</v>
      </c>
      <c r="BH954" s="16" t="s">
        <v>3842</v>
      </c>
      <c r="BJ954" s="16" t="s">
        <v>107</v>
      </c>
      <c r="BK954" s="17" t="s">
        <v>224</v>
      </c>
      <c r="BL954" s="40" t="s">
        <v>6206</v>
      </c>
    </row>
    <row r="955" spans="1:64" ht="15" customHeight="1" x14ac:dyDescent="0.55000000000000004">
      <c r="A955" s="20">
        <v>1230</v>
      </c>
      <c r="B955" s="20" t="s">
        <v>3843</v>
      </c>
      <c r="C955" s="20" t="s">
        <v>3844</v>
      </c>
      <c r="D955" s="2" t="s">
        <v>51</v>
      </c>
      <c r="E955" s="2" t="s">
        <v>3391</v>
      </c>
      <c r="F955" s="2" t="s">
        <v>3611</v>
      </c>
      <c r="G955" s="2" t="s">
        <v>93</v>
      </c>
      <c r="H955" s="3">
        <v>1</v>
      </c>
      <c r="I955" s="3">
        <v>1</v>
      </c>
      <c r="J955" s="3">
        <v>1</v>
      </c>
      <c r="K955" s="3">
        <v>0</v>
      </c>
      <c r="L955" s="3" t="s">
        <v>100</v>
      </c>
      <c r="P955" s="28">
        <v>2</v>
      </c>
      <c r="Q955" s="8">
        <v>33000000</v>
      </c>
      <c r="R955" s="4" t="s">
        <v>384</v>
      </c>
      <c r="T955" s="11">
        <v>1</v>
      </c>
      <c r="U955" s="7">
        <v>33000000</v>
      </c>
      <c r="V955" s="5" t="s">
        <v>382</v>
      </c>
      <c r="W955" s="4" t="s">
        <v>505</v>
      </c>
      <c r="X955" s="27">
        <v>1</v>
      </c>
      <c r="Y955" s="12">
        <v>6222068</v>
      </c>
      <c r="Z955" s="12" t="s">
        <v>69</v>
      </c>
      <c r="AB955" s="27">
        <v>2</v>
      </c>
      <c r="AC955" s="12">
        <v>2648749</v>
      </c>
      <c r="AD955" s="12" t="s">
        <v>69</v>
      </c>
      <c r="AF955" s="26">
        <v>2</v>
      </c>
      <c r="AG955" s="13" t="s">
        <v>104</v>
      </c>
      <c r="AH955" s="13" t="s">
        <v>3845</v>
      </c>
      <c r="AI955" s="26">
        <v>2</v>
      </c>
      <c r="AJ955" s="13" t="s">
        <v>104</v>
      </c>
      <c r="AK955" s="13" t="s">
        <v>3846</v>
      </c>
      <c r="AL955" s="25">
        <v>2</v>
      </c>
      <c r="AM955" s="14">
        <v>0</v>
      </c>
      <c r="AN955" s="14" t="s">
        <v>387</v>
      </c>
      <c r="AP955" s="14" t="s">
        <v>2456</v>
      </c>
      <c r="AQ955" s="14" t="s">
        <v>389</v>
      </c>
      <c r="AR955" s="15">
        <v>7</v>
      </c>
      <c r="AS955" s="15">
        <v>8</v>
      </c>
      <c r="AT955" s="15">
        <v>8</v>
      </c>
      <c r="AU955" s="15">
        <v>2</v>
      </c>
      <c r="AV955" s="15">
        <v>2</v>
      </c>
      <c r="AW955" s="15">
        <v>4</v>
      </c>
      <c r="AX955" s="15">
        <v>4</v>
      </c>
      <c r="BD955" s="16" t="s">
        <v>6226</v>
      </c>
      <c r="BE955" s="16" t="s">
        <v>6243</v>
      </c>
      <c r="BF955" s="16" t="s">
        <v>6226</v>
      </c>
      <c r="BG955" s="16" t="s">
        <v>6258</v>
      </c>
      <c r="BJ955" s="16" t="s">
        <v>417</v>
      </c>
      <c r="BK955" s="17" t="s">
        <v>215</v>
      </c>
      <c r="BL955" s="40" t="s">
        <v>6206</v>
      </c>
    </row>
    <row r="956" spans="1:64" ht="15" customHeight="1" x14ac:dyDescent="0.55000000000000004">
      <c r="A956" s="20">
        <v>1231</v>
      </c>
      <c r="B956" s="20" t="s">
        <v>3847</v>
      </c>
      <c r="C956" s="20" t="s">
        <v>3848</v>
      </c>
      <c r="D956" s="2" t="s">
        <v>51</v>
      </c>
      <c r="E956" s="2" t="s">
        <v>3391</v>
      </c>
      <c r="F956" s="2" t="s">
        <v>3611</v>
      </c>
      <c r="H956" s="3">
        <v>1</v>
      </c>
      <c r="I956" s="3">
        <v>1</v>
      </c>
      <c r="J956" s="3">
        <v>1</v>
      </c>
      <c r="K956" s="3">
        <v>0</v>
      </c>
      <c r="L956" s="3" t="s">
        <v>100</v>
      </c>
      <c r="P956" s="28">
        <v>2</v>
      </c>
      <c r="Q956" s="8">
        <v>5600000</v>
      </c>
      <c r="R956" s="4" t="s">
        <v>384</v>
      </c>
      <c r="T956" s="11">
        <v>1</v>
      </c>
      <c r="U956" s="7">
        <v>5100000</v>
      </c>
      <c r="V956" s="5" t="s">
        <v>382</v>
      </c>
      <c r="W956" s="4" t="s">
        <v>3849</v>
      </c>
      <c r="X956" s="27">
        <v>1</v>
      </c>
      <c r="Y956" s="12">
        <v>7183637</v>
      </c>
      <c r="Z956" s="12" t="s">
        <v>69</v>
      </c>
      <c r="AB956" s="27">
        <v>2</v>
      </c>
      <c r="AC956" s="12">
        <v>2033276</v>
      </c>
      <c r="AD956" s="12" t="s">
        <v>567</v>
      </c>
      <c r="AE956" s="12" t="s">
        <v>3850</v>
      </c>
      <c r="AF956" s="26">
        <v>2</v>
      </c>
      <c r="AG956" s="13" t="s">
        <v>104</v>
      </c>
      <c r="AI956" s="26">
        <v>2</v>
      </c>
      <c r="AJ956" s="13" t="s">
        <v>104</v>
      </c>
      <c r="AL956" s="25">
        <v>3</v>
      </c>
      <c r="AM956" s="14">
        <v>0</v>
      </c>
      <c r="AN956" s="14" t="s">
        <v>387</v>
      </c>
      <c r="AP956" s="14" t="s">
        <v>3178</v>
      </c>
      <c r="AQ956" s="14" t="s">
        <v>389</v>
      </c>
      <c r="AR956" s="15">
        <v>8</v>
      </c>
      <c r="AS956" s="15">
        <v>9</v>
      </c>
      <c r="AT956" s="15">
        <v>9</v>
      </c>
      <c r="AU956" s="15">
        <v>2</v>
      </c>
      <c r="AV956" s="15">
        <v>2</v>
      </c>
      <c r="AW956" s="15">
        <v>4</v>
      </c>
      <c r="AX956" s="15">
        <v>5</v>
      </c>
      <c r="BD956" s="16" t="s">
        <v>6222</v>
      </c>
      <c r="BE956" s="16" t="s">
        <v>6293</v>
      </c>
      <c r="BF956" s="16" t="s">
        <v>467</v>
      </c>
      <c r="BG956" s="16" t="s">
        <v>731</v>
      </c>
      <c r="BJ956" s="16" t="s">
        <v>730</v>
      </c>
      <c r="BK956" s="17" t="s">
        <v>793</v>
      </c>
      <c r="BL956" s="40" t="s">
        <v>6206</v>
      </c>
    </row>
    <row r="957" spans="1:64" ht="15" customHeight="1" x14ac:dyDescent="0.55000000000000004">
      <c r="A957" s="20">
        <v>1232</v>
      </c>
      <c r="B957" s="20" t="s">
        <v>3851</v>
      </c>
      <c r="C957" s="20" t="s">
        <v>3852</v>
      </c>
      <c r="D957" s="2" t="s">
        <v>51</v>
      </c>
      <c r="E957" s="2" t="s">
        <v>3391</v>
      </c>
      <c r="F957" s="2" t="s">
        <v>3611</v>
      </c>
      <c r="H957" s="3">
        <v>0</v>
      </c>
      <c r="I957" s="3">
        <v>1</v>
      </c>
      <c r="J957" s="3">
        <v>1</v>
      </c>
      <c r="K957" s="3">
        <v>1</v>
      </c>
      <c r="L957" s="3" t="s">
        <v>100</v>
      </c>
      <c r="P957" s="28">
        <v>2</v>
      </c>
      <c r="Q957" s="8">
        <v>20000000</v>
      </c>
      <c r="R957" s="4" t="s">
        <v>90</v>
      </c>
      <c r="S957" s="4" t="s">
        <v>3853</v>
      </c>
      <c r="T957" s="11">
        <v>1</v>
      </c>
      <c r="U957" s="7">
        <v>560000</v>
      </c>
      <c r="V957" s="5" t="s">
        <v>2450</v>
      </c>
      <c r="W957" s="4" t="s">
        <v>457</v>
      </c>
      <c r="X957" s="27">
        <v>1</v>
      </c>
      <c r="Y957" s="12">
        <v>7069470</v>
      </c>
      <c r="Z957" s="12" t="s">
        <v>69</v>
      </c>
      <c r="AB957" s="27">
        <v>1</v>
      </c>
      <c r="AC957" s="12">
        <v>13325925</v>
      </c>
      <c r="AD957" s="12" t="s">
        <v>69</v>
      </c>
      <c r="AF957" s="26">
        <v>1</v>
      </c>
      <c r="AG957" s="13" t="s">
        <v>430</v>
      </c>
      <c r="AI957" s="26">
        <v>1</v>
      </c>
      <c r="AJ957" s="13" t="s">
        <v>430</v>
      </c>
      <c r="AK957" s="13" t="s">
        <v>3854</v>
      </c>
      <c r="AL957" s="25">
        <v>1</v>
      </c>
      <c r="AM957" s="14">
        <v>0.29420000000000002</v>
      </c>
      <c r="AN957" s="14" t="s">
        <v>3092</v>
      </c>
      <c r="AQ957" s="14" t="s">
        <v>389</v>
      </c>
      <c r="AR957" s="15">
        <v>5</v>
      </c>
      <c r="AS957" s="15">
        <v>5</v>
      </c>
      <c r="AT957" s="15">
        <v>5</v>
      </c>
      <c r="AU957" s="15">
        <v>1</v>
      </c>
      <c r="AV957" s="15">
        <v>1</v>
      </c>
      <c r="AW957" s="15">
        <v>3</v>
      </c>
      <c r="AX957" s="15">
        <v>2</v>
      </c>
      <c r="BD957" s="16" t="s">
        <v>6238</v>
      </c>
      <c r="BE957" s="16" t="s">
        <v>6290</v>
      </c>
      <c r="BF957" s="16" t="s">
        <v>6238</v>
      </c>
      <c r="BG957" s="16" t="s">
        <v>6294</v>
      </c>
      <c r="BH957" s="16" t="s">
        <v>123</v>
      </c>
      <c r="BJ957" s="16" t="s">
        <v>337</v>
      </c>
      <c r="BK957" s="17" t="s">
        <v>948</v>
      </c>
      <c r="BL957" s="40" t="s">
        <v>6206</v>
      </c>
    </row>
    <row r="958" spans="1:64" ht="15" customHeight="1" x14ac:dyDescent="0.55000000000000004">
      <c r="A958" s="20">
        <v>1233</v>
      </c>
      <c r="B958" s="20" t="s">
        <v>3855</v>
      </c>
      <c r="C958" s="20" t="s">
        <v>3856</v>
      </c>
      <c r="D958" s="2" t="s">
        <v>51</v>
      </c>
      <c r="E958" s="2" t="s">
        <v>3391</v>
      </c>
      <c r="F958" s="2" t="s">
        <v>3611</v>
      </c>
      <c r="H958" s="3">
        <v>0</v>
      </c>
      <c r="I958" s="3">
        <v>0</v>
      </c>
      <c r="J958" s="3">
        <v>0</v>
      </c>
      <c r="K958" s="3">
        <v>1</v>
      </c>
      <c r="L958" s="3" t="s">
        <v>55</v>
      </c>
      <c r="P958" s="28">
        <v>2</v>
      </c>
      <c r="Q958" s="9"/>
      <c r="R958" s="4" t="s">
        <v>57</v>
      </c>
      <c r="U958" s="7"/>
      <c r="X958" s="27">
        <v>2</v>
      </c>
      <c r="Y958" s="12">
        <v>1663181</v>
      </c>
      <c r="Z958" s="12" t="s">
        <v>58</v>
      </c>
      <c r="AB958" s="27">
        <v>2</v>
      </c>
      <c r="AC958" s="12">
        <v>1663181</v>
      </c>
      <c r="AD958" s="12" t="s">
        <v>58</v>
      </c>
      <c r="AF958" s="26">
        <v>5</v>
      </c>
      <c r="AG958" s="13" t="s">
        <v>59</v>
      </c>
      <c r="AI958" s="26">
        <v>5</v>
      </c>
      <c r="AJ958" s="13" t="s">
        <v>59</v>
      </c>
      <c r="AL958" s="25">
        <v>5</v>
      </c>
      <c r="AN958" s="14" t="s">
        <v>61</v>
      </c>
      <c r="AR958" s="15">
        <v>14</v>
      </c>
      <c r="AS958" s="15">
        <v>14</v>
      </c>
      <c r="AT958" s="15">
        <v>14</v>
      </c>
      <c r="AU958" s="15">
        <v>5</v>
      </c>
      <c r="AV958" s="15">
        <v>2</v>
      </c>
      <c r="AW958" s="15">
        <v>4</v>
      </c>
      <c r="AX958" s="15">
        <v>10</v>
      </c>
      <c r="BA958" s="15" t="s">
        <v>175</v>
      </c>
      <c r="BB958" s="15" t="s">
        <v>48</v>
      </c>
      <c r="BC958" s="15" t="s">
        <v>6201</v>
      </c>
      <c r="BD958" s="16" t="s">
        <v>313</v>
      </c>
      <c r="BE958" s="16" t="s">
        <v>106</v>
      </c>
      <c r="BF958" s="41" t="s">
        <v>313</v>
      </c>
      <c r="BG958" s="16" t="s">
        <v>106</v>
      </c>
      <c r="BH958" s="16" t="s">
        <v>106</v>
      </c>
      <c r="BK958" s="17" t="s">
        <v>65</v>
      </c>
      <c r="BL958" s="40" t="s">
        <v>6206</v>
      </c>
    </row>
    <row r="959" spans="1:64" ht="15" customHeight="1" x14ac:dyDescent="0.55000000000000004">
      <c r="A959" s="20">
        <v>1234</v>
      </c>
      <c r="B959" s="20" t="s">
        <v>3857</v>
      </c>
      <c r="C959" s="20" t="s">
        <v>3858</v>
      </c>
      <c r="D959" s="2" t="s">
        <v>51</v>
      </c>
      <c r="E959" s="2" t="s">
        <v>3391</v>
      </c>
      <c r="F959" s="2" t="s">
        <v>3611</v>
      </c>
      <c r="H959" s="3">
        <v>0</v>
      </c>
      <c r="I959" s="3">
        <v>0</v>
      </c>
      <c r="J959" s="3">
        <v>0</v>
      </c>
      <c r="K959" s="3">
        <v>1</v>
      </c>
      <c r="L959" s="3" t="s">
        <v>55</v>
      </c>
      <c r="P959" s="28">
        <v>2</v>
      </c>
      <c r="Q959" s="9"/>
      <c r="R959" s="4" t="s">
        <v>57</v>
      </c>
      <c r="U959" s="7"/>
      <c r="X959" s="27">
        <v>1</v>
      </c>
      <c r="Y959" s="12">
        <v>6391540</v>
      </c>
      <c r="Z959" s="12" t="s">
        <v>58</v>
      </c>
      <c r="AB959" s="27">
        <v>1</v>
      </c>
      <c r="AC959" s="12">
        <v>6391540</v>
      </c>
      <c r="AD959" s="12" t="s">
        <v>58</v>
      </c>
      <c r="AF959" s="26">
        <v>3</v>
      </c>
      <c r="AG959" s="13" t="s">
        <v>59</v>
      </c>
      <c r="AI959" s="26">
        <v>3</v>
      </c>
      <c r="AJ959" s="13" t="s">
        <v>59</v>
      </c>
      <c r="AL959" s="25">
        <v>3</v>
      </c>
      <c r="AN959" s="14" t="s">
        <v>61</v>
      </c>
      <c r="AR959" s="15">
        <v>9</v>
      </c>
      <c r="AS959" s="15">
        <v>9</v>
      </c>
      <c r="AT959" s="15">
        <v>9</v>
      </c>
      <c r="AU959" s="15">
        <v>3</v>
      </c>
      <c r="AV959" s="15">
        <v>1</v>
      </c>
      <c r="AW959" s="15">
        <v>3</v>
      </c>
      <c r="AX959" s="15">
        <v>6</v>
      </c>
      <c r="BD959" s="16" t="s">
        <v>6226</v>
      </c>
      <c r="BE959" s="16" t="s">
        <v>6241</v>
      </c>
      <c r="BF959" s="16" t="s">
        <v>6226</v>
      </c>
      <c r="BG959" s="16" t="s">
        <v>6241</v>
      </c>
      <c r="BH959" s="16" t="s">
        <v>64</v>
      </c>
      <c r="BK959" s="17" t="s">
        <v>65</v>
      </c>
      <c r="BL959" s="40" t="s">
        <v>6206</v>
      </c>
    </row>
    <row r="960" spans="1:64" ht="15" customHeight="1" x14ac:dyDescent="0.55000000000000004">
      <c r="A960" s="20">
        <v>1235</v>
      </c>
      <c r="B960" s="20" t="s">
        <v>3859</v>
      </c>
      <c r="C960" s="20" t="s">
        <v>3860</v>
      </c>
      <c r="D960" s="2" t="s">
        <v>51</v>
      </c>
      <c r="E960" s="2" t="s">
        <v>3391</v>
      </c>
      <c r="F960" s="2" t="s">
        <v>3611</v>
      </c>
      <c r="H960" s="3">
        <v>0</v>
      </c>
      <c r="I960" s="3">
        <v>0</v>
      </c>
      <c r="J960" s="3">
        <v>0</v>
      </c>
      <c r="K960" s="3">
        <v>1</v>
      </c>
      <c r="L960" s="3" t="s">
        <v>55</v>
      </c>
      <c r="P960" s="28">
        <v>1</v>
      </c>
      <c r="Q960" s="9"/>
      <c r="R960" s="4" t="s">
        <v>57</v>
      </c>
      <c r="U960" s="7"/>
      <c r="X960" s="27">
        <v>1</v>
      </c>
      <c r="Y960" s="12">
        <v>6664426</v>
      </c>
      <c r="Z960" s="12" t="s">
        <v>58</v>
      </c>
      <c r="AB960" s="27">
        <v>1</v>
      </c>
      <c r="AC960" s="12">
        <v>6664426</v>
      </c>
      <c r="AD960" s="12" t="s">
        <v>58</v>
      </c>
      <c r="AF960" s="26">
        <v>2</v>
      </c>
      <c r="AG960" s="13" t="s">
        <v>59</v>
      </c>
      <c r="AI960" s="26">
        <v>2</v>
      </c>
      <c r="AJ960" s="13" t="s">
        <v>59</v>
      </c>
      <c r="AL960" s="25">
        <v>2</v>
      </c>
      <c r="AN960" s="14" t="s">
        <v>61</v>
      </c>
      <c r="AR960" s="15">
        <v>6</v>
      </c>
      <c r="AS960" s="15">
        <v>6</v>
      </c>
      <c r="AT960" s="15">
        <v>6</v>
      </c>
      <c r="AU960" s="15">
        <v>2</v>
      </c>
      <c r="AV960" s="15">
        <v>1</v>
      </c>
      <c r="AW960" s="15">
        <v>2</v>
      </c>
      <c r="AX960" s="15">
        <v>4</v>
      </c>
      <c r="BD960" s="16" t="s">
        <v>577</v>
      </c>
      <c r="BE960" s="16" t="s">
        <v>5357</v>
      </c>
      <c r="BF960" s="16" t="s">
        <v>577</v>
      </c>
      <c r="BH960" s="16" t="s">
        <v>123</v>
      </c>
      <c r="BK960" s="17" t="s">
        <v>65</v>
      </c>
      <c r="BL960" s="40" t="s">
        <v>6206</v>
      </c>
    </row>
    <row r="961" spans="1:64" ht="15" customHeight="1" x14ac:dyDescent="0.55000000000000004">
      <c r="A961" s="20">
        <v>1236</v>
      </c>
      <c r="B961" s="20" t="s">
        <v>3861</v>
      </c>
      <c r="C961" s="20" t="s">
        <v>3862</v>
      </c>
      <c r="D961" s="2" t="s">
        <v>51</v>
      </c>
      <c r="E961" s="2" t="s">
        <v>3391</v>
      </c>
      <c r="F961" s="2" t="s">
        <v>3611</v>
      </c>
      <c r="H961" s="3">
        <v>0</v>
      </c>
      <c r="I961" s="3">
        <v>0</v>
      </c>
      <c r="J961" s="3">
        <v>1</v>
      </c>
      <c r="K961" s="3">
        <v>1</v>
      </c>
      <c r="L961" s="3" t="s">
        <v>55</v>
      </c>
      <c r="P961" s="28">
        <v>3</v>
      </c>
      <c r="Q961" s="9"/>
      <c r="R961" s="4" t="s">
        <v>90</v>
      </c>
      <c r="S961" s="4" t="s">
        <v>3863</v>
      </c>
      <c r="U961" s="7"/>
      <c r="X961" s="27">
        <v>1</v>
      </c>
      <c r="Y961" s="12">
        <v>7263791</v>
      </c>
      <c r="Z961" s="12" t="s">
        <v>69</v>
      </c>
      <c r="AB961" s="27">
        <v>1</v>
      </c>
      <c r="AC961" s="12">
        <v>7263791</v>
      </c>
      <c r="AD961" s="12" t="s">
        <v>69</v>
      </c>
      <c r="AF961" s="26">
        <v>3</v>
      </c>
      <c r="AG961" s="13" t="s">
        <v>70</v>
      </c>
      <c r="AI961" s="26">
        <v>3</v>
      </c>
      <c r="AJ961" s="13" t="s">
        <v>70</v>
      </c>
      <c r="AK961" s="13" t="s">
        <v>744</v>
      </c>
      <c r="AL961" s="25">
        <v>4</v>
      </c>
      <c r="AN961" s="14" t="s">
        <v>59</v>
      </c>
      <c r="AR961" s="15">
        <v>11</v>
      </c>
      <c r="AS961" s="15">
        <v>11</v>
      </c>
      <c r="AT961" s="15">
        <v>11</v>
      </c>
      <c r="AU961" s="15">
        <v>3</v>
      </c>
      <c r="AV961" s="15">
        <v>1</v>
      </c>
      <c r="AW961" s="15">
        <v>4</v>
      </c>
      <c r="AX961" s="15">
        <v>7</v>
      </c>
      <c r="BD961" s="16" t="s">
        <v>6226</v>
      </c>
      <c r="BE961" s="16" t="s">
        <v>6347</v>
      </c>
      <c r="BF961" s="16" t="s">
        <v>6226</v>
      </c>
      <c r="BG961" s="16" t="s">
        <v>3864</v>
      </c>
      <c r="BH961" s="16" t="s">
        <v>74</v>
      </c>
      <c r="BK961" s="17" t="s">
        <v>65</v>
      </c>
      <c r="BL961" s="40" t="s">
        <v>6206</v>
      </c>
    </row>
    <row r="962" spans="1:64" ht="15" customHeight="1" x14ac:dyDescent="0.55000000000000004">
      <c r="A962" s="20">
        <v>1237</v>
      </c>
      <c r="B962" s="20" t="s">
        <v>3865</v>
      </c>
      <c r="C962" s="20" t="s">
        <v>3866</v>
      </c>
      <c r="D962" s="2" t="s">
        <v>51</v>
      </c>
      <c r="E962" s="2" t="s">
        <v>3391</v>
      </c>
      <c r="F962" s="2" t="s">
        <v>3611</v>
      </c>
      <c r="G962" s="2" t="s">
        <v>3867</v>
      </c>
      <c r="H962" s="3">
        <v>0</v>
      </c>
      <c r="I962" s="3">
        <v>0</v>
      </c>
      <c r="J962" s="3">
        <v>0</v>
      </c>
      <c r="K962" s="3">
        <v>1</v>
      </c>
      <c r="P962" s="28">
        <v>5</v>
      </c>
      <c r="Q962" s="9"/>
      <c r="R962" s="4" t="s">
        <v>57</v>
      </c>
      <c r="S962" s="4" t="s">
        <v>3868</v>
      </c>
      <c r="U962" s="7"/>
      <c r="X962" s="27">
        <v>4</v>
      </c>
      <c r="Y962" s="12">
        <v>182762</v>
      </c>
      <c r="Z962" s="12" t="s">
        <v>3869</v>
      </c>
      <c r="AB962" s="27">
        <v>4</v>
      </c>
      <c r="AC962" s="12">
        <v>182762</v>
      </c>
      <c r="AD962" s="12" t="s">
        <v>3869</v>
      </c>
      <c r="AF962" s="26">
        <v>3</v>
      </c>
      <c r="AG962" s="13" t="s">
        <v>1107</v>
      </c>
      <c r="AH962" s="13" t="s">
        <v>2947</v>
      </c>
      <c r="AI962" s="26">
        <v>3</v>
      </c>
      <c r="AJ962" s="13" t="s">
        <v>1107</v>
      </c>
      <c r="AK962" s="13" t="s">
        <v>2947</v>
      </c>
      <c r="AL962" s="25">
        <v>4</v>
      </c>
      <c r="AN962" s="14" t="s">
        <v>1107</v>
      </c>
      <c r="AO962" s="14" t="s">
        <v>2947</v>
      </c>
      <c r="AR962" s="15">
        <v>16</v>
      </c>
      <c r="AS962" s="15">
        <v>16</v>
      </c>
      <c r="AT962" s="15">
        <v>16</v>
      </c>
      <c r="AU962" s="15">
        <v>3</v>
      </c>
      <c r="AV962" s="15">
        <v>4</v>
      </c>
      <c r="AW962" s="15">
        <v>9</v>
      </c>
      <c r="AX962" s="15">
        <v>7</v>
      </c>
      <c r="AZ962" s="15" t="s">
        <v>63</v>
      </c>
      <c r="BC962" s="15" t="s">
        <v>6202</v>
      </c>
      <c r="BD962" s="16" t="s">
        <v>6226</v>
      </c>
      <c r="BE962" s="16" t="s">
        <v>76</v>
      </c>
      <c r="BF962" s="16" t="s">
        <v>6226</v>
      </c>
      <c r="BG962" s="16" t="s">
        <v>76</v>
      </c>
      <c r="BH962" s="16" t="s">
        <v>74</v>
      </c>
      <c r="BK962" s="17" t="s">
        <v>65</v>
      </c>
      <c r="BL962" s="40" t="s">
        <v>6206</v>
      </c>
    </row>
    <row r="963" spans="1:64" ht="15" customHeight="1" x14ac:dyDescent="0.55000000000000004">
      <c r="A963" s="20">
        <v>1238</v>
      </c>
      <c r="B963" s="20" t="s">
        <v>3870</v>
      </c>
      <c r="C963" s="20" t="s">
        <v>3871</v>
      </c>
      <c r="D963" s="2" t="s">
        <v>51</v>
      </c>
      <c r="E963" s="2" t="s">
        <v>3391</v>
      </c>
      <c r="F963" s="2" t="s">
        <v>3611</v>
      </c>
      <c r="H963" s="3">
        <v>0</v>
      </c>
      <c r="I963" s="3">
        <v>0</v>
      </c>
      <c r="J963" s="3">
        <v>1</v>
      </c>
      <c r="K963" s="3">
        <v>1</v>
      </c>
      <c r="L963" s="3" t="s">
        <v>55</v>
      </c>
      <c r="P963" s="28">
        <v>4</v>
      </c>
      <c r="Q963" s="9"/>
      <c r="R963" s="4" t="s">
        <v>90</v>
      </c>
      <c r="U963" s="7"/>
      <c r="X963" s="27">
        <v>3</v>
      </c>
      <c r="Y963" s="12">
        <v>470490</v>
      </c>
      <c r="Z963" s="12" t="s">
        <v>69</v>
      </c>
      <c r="AB963" s="27">
        <v>3</v>
      </c>
      <c r="AC963" s="12">
        <v>470490</v>
      </c>
      <c r="AD963" s="12" t="s">
        <v>69</v>
      </c>
      <c r="AE963" s="12" t="s">
        <v>3872</v>
      </c>
      <c r="AF963" s="26">
        <v>4</v>
      </c>
      <c r="AG963" s="13" t="s">
        <v>70</v>
      </c>
      <c r="AI963" s="26">
        <v>4</v>
      </c>
      <c r="AJ963" s="13" t="s">
        <v>70</v>
      </c>
      <c r="AK963" s="13" t="s">
        <v>367</v>
      </c>
      <c r="AL963" s="25">
        <v>4</v>
      </c>
      <c r="AN963" s="14" t="s">
        <v>59</v>
      </c>
      <c r="AO963" s="14" t="s">
        <v>3415</v>
      </c>
      <c r="AR963" s="15">
        <v>15</v>
      </c>
      <c r="AS963" s="15">
        <v>15</v>
      </c>
      <c r="AT963" s="15">
        <v>15</v>
      </c>
      <c r="AU963" s="15">
        <v>4</v>
      </c>
      <c r="AV963" s="15">
        <v>3</v>
      </c>
      <c r="AW963" s="15">
        <v>7</v>
      </c>
      <c r="AX963" s="15">
        <v>8</v>
      </c>
      <c r="BA963" s="15" t="s">
        <v>175</v>
      </c>
      <c r="BC963" s="15" t="s">
        <v>6201</v>
      </c>
      <c r="BD963" s="16" t="s">
        <v>6226</v>
      </c>
      <c r="BE963" s="16" t="s">
        <v>76</v>
      </c>
      <c r="BF963" s="16" t="s">
        <v>6226</v>
      </c>
      <c r="BG963" s="16" t="s">
        <v>76</v>
      </c>
      <c r="BH963" s="16" t="s">
        <v>74</v>
      </c>
      <c r="BI963" s="16" t="s">
        <v>75</v>
      </c>
      <c r="BK963" s="17" t="s">
        <v>65</v>
      </c>
      <c r="BL963" s="40" t="s">
        <v>6206</v>
      </c>
    </row>
    <row r="964" spans="1:64" ht="15" customHeight="1" x14ac:dyDescent="0.55000000000000004">
      <c r="A964" s="20">
        <v>1239</v>
      </c>
      <c r="B964" s="20" t="s">
        <v>3873</v>
      </c>
      <c r="C964" s="20" t="s">
        <v>3874</v>
      </c>
      <c r="D964" s="2" t="s">
        <v>51</v>
      </c>
      <c r="E964" s="2" t="s">
        <v>3391</v>
      </c>
      <c r="F964" s="2" t="s">
        <v>3611</v>
      </c>
      <c r="H964" s="3">
        <v>0</v>
      </c>
      <c r="I964" s="3">
        <v>0</v>
      </c>
      <c r="J964" s="3">
        <v>1</v>
      </c>
      <c r="K964" s="3">
        <v>1</v>
      </c>
      <c r="L964" s="3" t="s">
        <v>55</v>
      </c>
      <c r="P964" s="28">
        <v>5</v>
      </c>
      <c r="Q964" s="9"/>
      <c r="R964" s="4" t="s">
        <v>90</v>
      </c>
      <c r="S964" s="4" t="s">
        <v>3875</v>
      </c>
      <c r="U964" s="7"/>
      <c r="X964" s="27">
        <v>4</v>
      </c>
      <c r="Y964" s="12">
        <v>165915</v>
      </c>
      <c r="Z964" s="12" t="s">
        <v>69</v>
      </c>
      <c r="AB964" s="27">
        <v>4</v>
      </c>
      <c r="AC964" s="12">
        <v>165915</v>
      </c>
      <c r="AD964" s="12" t="s">
        <v>69</v>
      </c>
      <c r="AF964" s="26">
        <v>3</v>
      </c>
      <c r="AG964" s="13" t="s">
        <v>70</v>
      </c>
      <c r="AI964" s="26">
        <v>3</v>
      </c>
      <c r="AJ964" s="13" t="s">
        <v>70</v>
      </c>
      <c r="AK964" s="13" t="s">
        <v>744</v>
      </c>
      <c r="AL964" s="25">
        <v>3</v>
      </c>
      <c r="AN964" s="14" t="s">
        <v>59</v>
      </c>
      <c r="AR964" s="15">
        <v>15</v>
      </c>
      <c r="AS964" s="15">
        <v>15</v>
      </c>
      <c r="AT964" s="15">
        <v>15</v>
      </c>
      <c r="AU964" s="15">
        <v>3</v>
      </c>
      <c r="AV964" s="15">
        <v>4</v>
      </c>
      <c r="AW964" s="15">
        <v>9</v>
      </c>
      <c r="AX964" s="15">
        <v>6</v>
      </c>
      <c r="AZ964" s="15" t="s">
        <v>63</v>
      </c>
      <c r="BC964" s="15" t="s">
        <v>6202</v>
      </c>
      <c r="BD964" s="16" t="s">
        <v>6226</v>
      </c>
      <c r="BE964" s="16" t="s">
        <v>338</v>
      </c>
      <c r="BF964" s="16" t="s">
        <v>6226</v>
      </c>
      <c r="BG964" s="16" t="s">
        <v>338</v>
      </c>
      <c r="BH964" s="16" t="s">
        <v>354</v>
      </c>
      <c r="BK964" s="17" t="s">
        <v>65</v>
      </c>
      <c r="BL964" s="40" t="s">
        <v>6206</v>
      </c>
    </row>
    <row r="965" spans="1:64" ht="15" customHeight="1" x14ac:dyDescent="0.55000000000000004">
      <c r="A965" s="20">
        <v>1241</v>
      </c>
      <c r="B965" s="20" t="s">
        <v>3876</v>
      </c>
      <c r="C965" s="20" t="s">
        <v>3877</v>
      </c>
      <c r="D965" s="2" t="s">
        <v>51</v>
      </c>
      <c r="E965" s="2" t="s">
        <v>3391</v>
      </c>
      <c r="F965" s="2" t="s">
        <v>3611</v>
      </c>
      <c r="H965" s="3">
        <v>0</v>
      </c>
      <c r="I965" s="3">
        <v>1</v>
      </c>
      <c r="J965" s="3">
        <v>1</v>
      </c>
      <c r="K965" s="3">
        <v>1</v>
      </c>
      <c r="L965" s="3" t="s">
        <v>100</v>
      </c>
      <c r="P965" s="28">
        <v>2</v>
      </c>
      <c r="Q965" s="8">
        <v>20000000</v>
      </c>
      <c r="R965" s="4" t="s">
        <v>104</v>
      </c>
      <c r="T965" s="11">
        <v>1</v>
      </c>
      <c r="U965" s="7" t="s">
        <v>752</v>
      </c>
      <c r="V965" s="5" t="s">
        <v>331</v>
      </c>
      <c r="W965" s="4" t="s">
        <v>674</v>
      </c>
      <c r="X965" s="27">
        <v>1</v>
      </c>
      <c r="Y965" s="12">
        <v>10609885</v>
      </c>
      <c r="Z965" s="12" t="s">
        <v>69</v>
      </c>
      <c r="AB965" s="27">
        <v>1</v>
      </c>
      <c r="AC965" s="12">
        <v>10319630</v>
      </c>
      <c r="AD965" s="12" t="s">
        <v>69</v>
      </c>
      <c r="AF965" s="26">
        <v>3</v>
      </c>
      <c r="AG965" s="13" t="s">
        <v>104</v>
      </c>
      <c r="AH965" s="13" t="s">
        <v>3878</v>
      </c>
      <c r="AI965" s="26">
        <v>3</v>
      </c>
      <c r="AJ965" s="13" t="s">
        <v>104</v>
      </c>
      <c r="AK965" s="13" t="s">
        <v>334</v>
      </c>
      <c r="AL965" s="25">
        <v>3</v>
      </c>
      <c r="AN965" s="14" t="s">
        <v>461</v>
      </c>
      <c r="AR965" s="15">
        <v>9</v>
      </c>
      <c r="AS965" s="15">
        <v>9</v>
      </c>
      <c r="AT965" s="15">
        <v>9</v>
      </c>
      <c r="AU965" s="15">
        <v>3</v>
      </c>
      <c r="AV965" s="15">
        <v>1</v>
      </c>
      <c r="AW965" s="15">
        <v>3</v>
      </c>
      <c r="AX965" s="15">
        <v>6</v>
      </c>
      <c r="BD965" s="16" t="s">
        <v>6226</v>
      </c>
      <c r="BE965" s="16" t="s">
        <v>6295</v>
      </c>
      <c r="BF965" s="16" t="s">
        <v>6226</v>
      </c>
      <c r="BG965" s="16" t="s">
        <v>6079</v>
      </c>
      <c r="BH965" s="16" t="s">
        <v>64</v>
      </c>
      <c r="BJ965" s="16" t="s">
        <v>462</v>
      </c>
      <c r="BK965" s="17" t="s">
        <v>948</v>
      </c>
      <c r="BL965" s="40" t="s">
        <v>6206</v>
      </c>
    </row>
    <row r="966" spans="1:64" ht="15" customHeight="1" x14ac:dyDescent="0.55000000000000004">
      <c r="A966" s="20">
        <v>1242</v>
      </c>
      <c r="B966" s="20" t="s">
        <v>3879</v>
      </c>
      <c r="C966" s="20" t="s">
        <v>3880</v>
      </c>
      <c r="D966" s="2" t="s">
        <v>51</v>
      </c>
      <c r="E966" s="2" t="s">
        <v>3391</v>
      </c>
      <c r="F966" s="2" t="s">
        <v>3611</v>
      </c>
      <c r="H966" s="3">
        <v>0</v>
      </c>
      <c r="I966" s="3">
        <v>0</v>
      </c>
      <c r="J966" s="3">
        <v>0</v>
      </c>
      <c r="K966" s="3">
        <v>1</v>
      </c>
      <c r="L966" s="3" t="s">
        <v>55</v>
      </c>
      <c r="P966" s="28">
        <v>3</v>
      </c>
      <c r="Q966" s="9"/>
      <c r="R966" s="4" t="s">
        <v>57</v>
      </c>
      <c r="U966" s="7"/>
      <c r="X966" s="27">
        <v>3</v>
      </c>
      <c r="Y966" s="12">
        <v>371089</v>
      </c>
      <c r="Z966" s="12" t="s">
        <v>58</v>
      </c>
      <c r="AB966" s="27">
        <v>3</v>
      </c>
      <c r="AC966" s="12">
        <v>371089</v>
      </c>
      <c r="AD966" s="12" t="s">
        <v>58</v>
      </c>
      <c r="AF966" s="26">
        <v>3</v>
      </c>
      <c r="AG966" s="13" t="s">
        <v>59</v>
      </c>
      <c r="AI966" s="26">
        <v>3</v>
      </c>
      <c r="AJ966" s="13" t="s">
        <v>59</v>
      </c>
      <c r="AL966" s="25">
        <v>3</v>
      </c>
      <c r="AN966" s="14" t="s">
        <v>61</v>
      </c>
      <c r="AR966" s="15">
        <v>12</v>
      </c>
      <c r="AS966" s="15">
        <v>12</v>
      </c>
      <c r="AT966" s="15">
        <v>12</v>
      </c>
      <c r="AU966" s="15">
        <v>3</v>
      </c>
      <c r="AV966" s="15">
        <v>3</v>
      </c>
      <c r="AW966" s="15">
        <v>6</v>
      </c>
      <c r="AX966" s="15">
        <v>6</v>
      </c>
      <c r="BD966" s="16" t="s">
        <v>6227</v>
      </c>
      <c r="BE966" s="16" t="s">
        <v>87</v>
      </c>
      <c r="BF966" s="16" t="s">
        <v>6227</v>
      </c>
      <c r="BG966" s="16" t="s">
        <v>87</v>
      </c>
      <c r="BH966" s="16" t="s">
        <v>354</v>
      </c>
      <c r="BK966" s="17" t="s">
        <v>65</v>
      </c>
      <c r="BL966" s="40" t="s">
        <v>6206</v>
      </c>
    </row>
    <row r="967" spans="1:64" ht="15" customHeight="1" x14ac:dyDescent="0.55000000000000004">
      <c r="A967" s="20">
        <v>1243</v>
      </c>
      <c r="B967" s="20" t="s">
        <v>3881</v>
      </c>
      <c r="C967" s="20" t="s">
        <v>3882</v>
      </c>
      <c r="D967" s="2" t="s">
        <v>51</v>
      </c>
      <c r="E967" s="2" t="s">
        <v>3391</v>
      </c>
      <c r="F967" s="2" t="s">
        <v>3611</v>
      </c>
      <c r="H967" s="3">
        <v>0</v>
      </c>
      <c r="I967" s="3">
        <v>1</v>
      </c>
      <c r="J967" s="3">
        <v>1</v>
      </c>
      <c r="K967" s="3">
        <v>1</v>
      </c>
      <c r="L967" s="3" t="s">
        <v>100</v>
      </c>
      <c r="P967" s="28">
        <v>2</v>
      </c>
      <c r="Q967" s="8">
        <v>9500000</v>
      </c>
      <c r="R967" s="4" t="s">
        <v>384</v>
      </c>
      <c r="T967" s="11">
        <v>1</v>
      </c>
      <c r="U967" s="7">
        <v>6700000</v>
      </c>
      <c r="V967" s="5" t="s">
        <v>382</v>
      </c>
      <c r="W967" s="4" t="s">
        <v>3883</v>
      </c>
      <c r="X967" s="27">
        <v>2</v>
      </c>
      <c r="Y967" s="12">
        <v>3495016</v>
      </c>
      <c r="Z967" s="12" t="s">
        <v>69</v>
      </c>
      <c r="AB967" s="27">
        <v>3</v>
      </c>
      <c r="AC967" s="12">
        <v>927035</v>
      </c>
      <c r="AD967" s="12" t="s">
        <v>69</v>
      </c>
      <c r="AF967" s="26">
        <v>2</v>
      </c>
      <c r="AG967" s="13" t="s">
        <v>104</v>
      </c>
      <c r="AI967" s="26">
        <v>2</v>
      </c>
      <c r="AJ967" s="13" t="s">
        <v>104</v>
      </c>
      <c r="AL967" s="25">
        <v>1</v>
      </c>
      <c r="AM967" s="14">
        <v>0</v>
      </c>
      <c r="AN967" s="14" t="s">
        <v>387</v>
      </c>
      <c r="AP967" s="14" t="s">
        <v>3235</v>
      </c>
      <c r="AQ967" s="14" t="s">
        <v>389</v>
      </c>
      <c r="AR967" s="15">
        <v>7</v>
      </c>
      <c r="AS967" s="15">
        <v>8</v>
      </c>
      <c r="AT967" s="15">
        <v>8</v>
      </c>
      <c r="AU967" s="15">
        <v>2</v>
      </c>
      <c r="AV967" s="15">
        <v>3</v>
      </c>
      <c r="AW967" s="15">
        <v>5</v>
      </c>
      <c r="AX967" s="15">
        <v>3</v>
      </c>
      <c r="BD967" s="16" t="s">
        <v>6222</v>
      </c>
      <c r="BE967" s="16" t="s">
        <v>6296</v>
      </c>
      <c r="BF967" s="16" t="s">
        <v>6238</v>
      </c>
      <c r="BG967" s="16" t="s">
        <v>1368</v>
      </c>
      <c r="BH967" s="16" t="s">
        <v>422</v>
      </c>
      <c r="BJ967" s="16" t="s">
        <v>435</v>
      </c>
      <c r="BK967" s="17" t="s">
        <v>948</v>
      </c>
      <c r="BL967" s="40" t="s">
        <v>6206</v>
      </c>
    </row>
    <row r="968" spans="1:64" ht="15" customHeight="1" x14ac:dyDescent="0.55000000000000004">
      <c r="A968" s="20">
        <v>1244</v>
      </c>
      <c r="B968" s="20" t="s">
        <v>3884</v>
      </c>
      <c r="C968" s="20" t="s">
        <v>3885</v>
      </c>
      <c r="D968" s="2" t="s">
        <v>51</v>
      </c>
      <c r="E968" s="2" t="s">
        <v>3391</v>
      </c>
      <c r="F968" s="2" t="s">
        <v>3611</v>
      </c>
      <c r="H968" s="3">
        <v>0</v>
      </c>
      <c r="I968" s="3">
        <v>0</v>
      </c>
      <c r="J968" s="3">
        <v>1</v>
      </c>
      <c r="K968" s="3">
        <v>1</v>
      </c>
      <c r="L968" s="3" t="s">
        <v>55</v>
      </c>
      <c r="P968" s="28">
        <v>3</v>
      </c>
      <c r="Q968" s="9"/>
      <c r="R968" s="4" t="s">
        <v>90</v>
      </c>
      <c r="U968" s="7"/>
      <c r="X968" s="27">
        <v>3</v>
      </c>
      <c r="Y968" s="12">
        <v>636211</v>
      </c>
      <c r="Z968" s="12" t="s">
        <v>69</v>
      </c>
      <c r="AB968" s="27">
        <v>3</v>
      </c>
      <c r="AC968" s="12">
        <v>636211</v>
      </c>
      <c r="AD968" s="12" t="s">
        <v>69</v>
      </c>
      <c r="AF968" s="26">
        <v>3</v>
      </c>
      <c r="AG968" s="13" t="s">
        <v>70</v>
      </c>
      <c r="AI968" s="26">
        <v>3</v>
      </c>
      <c r="AJ968" s="13" t="s">
        <v>70</v>
      </c>
      <c r="AK968" s="13" t="s">
        <v>744</v>
      </c>
      <c r="AL968" s="25">
        <v>4</v>
      </c>
      <c r="AN968" s="14" t="s">
        <v>59</v>
      </c>
      <c r="AO968" s="14" t="s">
        <v>3886</v>
      </c>
      <c r="AR968" s="15">
        <v>13</v>
      </c>
      <c r="AS968" s="15">
        <v>13</v>
      </c>
      <c r="AT968" s="15">
        <v>13</v>
      </c>
      <c r="AU968" s="15">
        <v>3</v>
      </c>
      <c r="AV968" s="15">
        <v>3</v>
      </c>
      <c r="AW968" s="15">
        <v>6</v>
      </c>
      <c r="AX968" s="15">
        <v>7</v>
      </c>
      <c r="BD968" s="16" t="s">
        <v>6226</v>
      </c>
      <c r="BE968" s="16" t="s">
        <v>87</v>
      </c>
      <c r="BF968" s="16" t="s">
        <v>6226</v>
      </c>
      <c r="BG968" s="16" t="s">
        <v>87</v>
      </c>
      <c r="BH968" s="16" t="s">
        <v>354</v>
      </c>
      <c r="BK968" s="17" t="s">
        <v>65</v>
      </c>
      <c r="BL968" s="40" t="s">
        <v>6206</v>
      </c>
    </row>
    <row r="969" spans="1:64" ht="15" customHeight="1" x14ac:dyDescent="0.55000000000000004">
      <c r="A969" s="20">
        <v>1245</v>
      </c>
      <c r="B969" s="20" t="s">
        <v>3887</v>
      </c>
      <c r="C969" s="20" t="s">
        <v>3888</v>
      </c>
      <c r="D969" s="2" t="s">
        <v>51</v>
      </c>
      <c r="E969" s="2" t="s">
        <v>3391</v>
      </c>
      <c r="F969" s="2" t="s">
        <v>3611</v>
      </c>
      <c r="G969" s="2" t="s">
        <v>93</v>
      </c>
      <c r="H969" s="3">
        <v>1</v>
      </c>
      <c r="I969" s="3">
        <v>1</v>
      </c>
      <c r="J969" s="3">
        <v>1</v>
      </c>
      <c r="K969" s="3">
        <v>1</v>
      </c>
      <c r="L969" s="3" t="s">
        <v>116</v>
      </c>
      <c r="P969" s="28">
        <v>2</v>
      </c>
      <c r="Q969" s="8">
        <v>8900000</v>
      </c>
      <c r="R969" s="4" t="s">
        <v>384</v>
      </c>
      <c r="T969" s="11">
        <v>1</v>
      </c>
      <c r="U969" s="7">
        <v>8900000</v>
      </c>
      <c r="V969" s="5" t="s">
        <v>382</v>
      </c>
      <c r="W969" s="4" t="s">
        <v>505</v>
      </c>
      <c r="X969" s="27">
        <v>1</v>
      </c>
      <c r="Y969" s="12">
        <v>5128258</v>
      </c>
      <c r="Z969" s="12" t="s">
        <v>69</v>
      </c>
      <c r="AB969" s="27">
        <v>2</v>
      </c>
      <c r="AC969" s="12">
        <v>1274769</v>
      </c>
      <c r="AD969" s="12" t="s">
        <v>69</v>
      </c>
      <c r="AF969" s="26">
        <v>2</v>
      </c>
      <c r="AG969" s="13" t="s">
        <v>104</v>
      </c>
      <c r="AH969" s="13" t="s">
        <v>3889</v>
      </c>
      <c r="AI969" s="26">
        <v>2</v>
      </c>
      <c r="AJ969" s="13" t="s">
        <v>104</v>
      </c>
      <c r="AK969" s="13" t="s">
        <v>3890</v>
      </c>
      <c r="AL969" s="25">
        <v>2</v>
      </c>
      <c r="AM969" s="14">
        <v>0</v>
      </c>
      <c r="AN969" s="14" t="s">
        <v>387</v>
      </c>
      <c r="AP969" s="14" t="s">
        <v>2579</v>
      </c>
      <c r="AQ969" s="14" t="s">
        <v>389</v>
      </c>
      <c r="AR969" s="15">
        <v>7</v>
      </c>
      <c r="AS969" s="15">
        <v>8</v>
      </c>
      <c r="AT969" s="15">
        <v>8</v>
      </c>
      <c r="AU969" s="15">
        <v>2</v>
      </c>
      <c r="AV969" s="15">
        <v>2</v>
      </c>
      <c r="AW969" s="15">
        <v>4</v>
      </c>
      <c r="AX969" s="15">
        <v>4</v>
      </c>
      <c r="BD969" s="16" t="s">
        <v>6226</v>
      </c>
      <c r="BE969" s="16" t="s">
        <v>6243</v>
      </c>
      <c r="BF969" s="16" t="s">
        <v>6226</v>
      </c>
      <c r="BG969" s="16" t="s">
        <v>76</v>
      </c>
      <c r="BH969" s="16" t="s">
        <v>74</v>
      </c>
      <c r="BJ969" s="16" t="s">
        <v>417</v>
      </c>
      <c r="BK969" s="17" t="s">
        <v>935</v>
      </c>
      <c r="BL969" s="40" t="s">
        <v>6206</v>
      </c>
    </row>
    <row r="970" spans="1:64" ht="15" customHeight="1" x14ac:dyDescent="0.55000000000000004">
      <c r="A970" s="20">
        <v>1246</v>
      </c>
      <c r="B970" s="20" t="s">
        <v>3891</v>
      </c>
      <c r="C970" s="20" t="s">
        <v>3892</v>
      </c>
      <c r="D970" s="2" t="s">
        <v>51</v>
      </c>
      <c r="E970" s="2" t="s">
        <v>3391</v>
      </c>
      <c r="F970" s="2" t="s">
        <v>3611</v>
      </c>
      <c r="H970" s="3">
        <v>0</v>
      </c>
      <c r="I970" s="3">
        <v>1</v>
      </c>
      <c r="J970" s="3">
        <v>1</v>
      </c>
      <c r="K970" s="3">
        <v>1</v>
      </c>
      <c r="L970" s="3" t="s">
        <v>100</v>
      </c>
      <c r="P970" s="28">
        <v>2</v>
      </c>
      <c r="Q970" s="8">
        <v>20000000</v>
      </c>
      <c r="R970" s="4" t="s">
        <v>90</v>
      </c>
      <c r="T970" s="11">
        <v>1</v>
      </c>
      <c r="U970" s="7">
        <v>1300000</v>
      </c>
      <c r="V970" s="5" t="s">
        <v>2450</v>
      </c>
      <c r="W970" s="4" t="s">
        <v>332</v>
      </c>
      <c r="X970" s="27">
        <v>1</v>
      </c>
      <c r="Y970" s="12">
        <v>10392335</v>
      </c>
      <c r="Z970" s="12" t="s">
        <v>69</v>
      </c>
      <c r="AB970" s="27">
        <v>1</v>
      </c>
      <c r="AC970" s="12">
        <v>9765294</v>
      </c>
      <c r="AD970" s="12" t="s">
        <v>69</v>
      </c>
      <c r="AF970" s="26">
        <v>3</v>
      </c>
      <c r="AG970" s="13" t="s">
        <v>331</v>
      </c>
      <c r="AH970" s="13" t="s">
        <v>3893</v>
      </c>
      <c r="AI970" s="26">
        <v>3</v>
      </c>
      <c r="AJ970" s="13" t="s">
        <v>331</v>
      </c>
      <c r="AK970" s="13" t="s">
        <v>334</v>
      </c>
      <c r="AL970" s="25">
        <v>3</v>
      </c>
      <c r="AM970" s="14">
        <v>3</v>
      </c>
      <c r="AN970" s="14" t="s">
        <v>335</v>
      </c>
      <c r="AO970" s="14" t="s">
        <v>3894</v>
      </c>
      <c r="AQ970" s="14" t="s">
        <v>389</v>
      </c>
      <c r="AR970" s="15">
        <v>9</v>
      </c>
      <c r="AS970" s="15">
        <v>9</v>
      </c>
      <c r="AT970" s="15">
        <v>9</v>
      </c>
      <c r="AU970" s="15">
        <v>3</v>
      </c>
      <c r="AV970" s="15">
        <v>1</v>
      </c>
      <c r="AW970" s="15">
        <v>3</v>
      </c>
      <c r="AX970" s="15">
        <v>6</v>
      </c>
      <c r="BD970" s="16" t="s">
        <v>6222</v>
      </c>
      <c r="BE970" s="16" t="s">
        <v>6297</v>
      </c>
      <c r="BF970" s="16" t="s">
        <v>6226</v>
      </c>
      <c r="BG970" s="16" t="s">
        <v>87</v>
      </c>
      <c r="BH970" s="16" t="s">
        <v>354</v>
      </c>
      <c r="BJ970" s="16" t="s">
        <v>435</v>
      </c>
      <c r="BK970" s="17" t="s">
        <v>948</v>
      </c>
      <c r="BL970" s="40" t="s">
        <v>6206</v>
      </c>
    </row>
    <row r="971" spans="1:64" ht="15" customHeight="1" x14ac:dyDescent="0.55000000000000004">
      <c r="A971" s="20">
        <v>1253</v>
      </c>
      <c r="B971" s="20" t="s">
        <v>3895</v>
      </c>
      <c r="C971" s="20" t="s">
        <v>3896</v>
      </c>
      <c r="D971" s="2" t="s">
        <v>51</v>
      </c>
      <c r="E971" s="2" t="s">
        <v>3391</v>
      </c>
      <c r="F971" s="2" t="s">
        <v>3611</v>
      </c>
      <c r="G971" s="2" t="s">
        <v>93</v>
      </c>
      <c r="H971" s="3">
        <v>0</v>
      </c>
      <c r="I971" s="3">
        <v>0</v>
      </c>
      <c r="J971" s="3">
        <v>1</v>
      </c>
      <c r="K971" s="3">
        <v>0</v>
      </c>
      <c r="L971" s="3" t="s">
        <v>55</v>
      </c>
      <c r="P971" s="28">
        <v>5</v>
      </c>
      <c r="Q971" s="9"/>
      <c r="R971" s="4" t="s">
        <v>90</v>
      </c>
      <c r="U971" s="7"/>
      <c r="X971" s="27">
        <v>5</v>
      </c>
      <c r="Y971" s="12">
        <v>66238</v>
      </c>
      <c r="Z971" s="12" t="s">
        <v>69</v>
      </c>
      <c r="AB971" s="27">
        <v>5</v>
      </c>
      <c r="AC971" s="12">
        <v>66238</v>
      </c>
      <c r="AD971" s="12" t="s">
        <v>69</v>
      </c>
      <c r="AF971" s="26">
        <v>4</v>
      </c>
      <c r="AG971" s="13" t="s">
        <v>70</v>
      </c>
      <c r="AH971" s="13" t="s">
        <v>3897</v>
      </c>
      <c r="AI971" s="26">
        <v>4</v>
      </c>
      <c r="AJ971" s="13" t="s">
        <v>70</v>
      </c>
      <c r="AK971" s="13" t="s">
        <v>344</v>
      </c>
      <c r="AL971" s="25">
        <v>4</v>
      </c>
      <c r="AN971" s="14" t="s">
        <v>349</v>
      </c>
      <c r="AO971" s="14" t="s">
        <v>3898</v>
      </c>
      <c r="AR971" s="15">
        <v>18</v>
      </c>
      <c r="AS971" s="15">
        <v>18</v>
      </c>
      <c r="AT971" s="15">
        <v>18</v>
      </c>
      <c r="AU971" s="15">
        <v>4</v>
      </c>
      <c r="AV971" s="15">
        <v>5</v>
      </c>
      <c r="AW971" s="15">
        <v>10</v>
      </c>
      <c r="AX971" s="15">
        <v>8</v>
      </c>
      <c r="AY971" s="15" t="s">
        <v>45</v>
      </c>
      <c r="AZ971" s="15" t="s">
        <v>63</v>
      </c>
      <c r="BC971" s="15" t="s">
        <v>6138</v>
      </c>
      <c r="BD971" s="16" t="s">
        <v>6226</v>
      </c>
      <c r="BE971" s="16" t="s">
        <v>87</v>
      </c>
      <c r="BF971" s="16" t="s">
        <v>6226</v>
      </c>
      <c r="BG971" s="16" t="s">
        <v>87</v>
      </c>
      <c r="BI971" s="16" t="s">
        <v>596</v>
      </c>
      <c r="BK971" s="17" t="s">
        <v>65</v>
      </c>
      <c r="BL971" s="40" t="s">
        <v>6206</v>
      </c>
    </row>
    <row r="972" spans="1:64" ht="15" customHeight="1" x14ac:dyDescent="0.55000000000000004">
      <c r="A972" s="20">
        <v>1254</v>
      </c>
      <c r="B972" s="20" t="s">
        <v>3899</v>
      </c>
      <c r="C972" s="20" t="s">
        <v>3900</v>
      </c>
      <c r="D972" s="2" t="s">
        <v>51</v>
      </c>
      <c r="E972" s="2" t="s">
        <v>3391</v>
      </c>
      <c r="F972" s="2" t="s">
        <v>3611</v>
      </c>
      <c r="H972" s="3">
        <v>0</v>
      </c>
      <c r="I972" s="3">
        <v>0</v>
      </c>
      <c r="J972" s="3">
        <v>0</v>
      </c>
      <c r="K972" s="3">
        <v>1</v>
      </c>
      <c r="L972" s="3" t="s">
        <v>55</v>
      </c>
      <c r="P972" s="28">
        <v>2</v>
      </c>
      <c r="Q972" s="9"/>
      <c r="R972" s="4" t="s">
        <v>57</v>
      </c>
      <c r="U972" s="7"/>
      <c r="X972" s="27">
        <v>1</v>
      </c>
      <c r="Y972" s="12">
        <v>9216754</v>
      </c>
      <c r="Z972" s="12" t="s">
        <v>58</v>
      </c>
      <c r="AB972" s="27">
        <v>1</v>
      </c>
      <c r="AC972" s="12">
        <v>9216754</v>
      </c>
      <c r="AD972" s="12" t="s">
        <v>58</v>
      </c>
      <c r="AF972" s="26">
        <v>4</v>
      </c>
      <c r="AG972" s="13" t="s">
        <v>59</v>
      </c>
      <c r="AI972" s="26">
        <v>4</v>
      </c>
      <c r="AJ972" s="13" t="s">
        <v>59</v>
      </c>
      <c r="AL972" s="25">
        <v>4</v>
      </c>
      <c r="AN972" s="14" t="s">
        <v>61</v>
      </c>
      <c r="AR972" s="15">
        <v>11</v>
      </c>
      <c r="AS972" s="15">
        <v>11</v>
      </c>
      <c r="AT972" s="15">
        <v>11</v>
      </c>
      <c r="AU972" s="15">
        <v>4</v>
      </c>
      <c r="AV972" s="15">
        <v>1</v>
      </c>
      <c r="AW972" s="15">
        <v>3</v>
      </c>
      <c r="AX972" s="15">
        <v>8</v>
      </c>
      <c r="BD972" s="16" t="s">
        <v>6228</v>
      </c>
      <c r="BE972" s="16" t="s">
        <v>6298</v>
      </c>
      <c r="BF972" s="16" t="s">
        <v>6228</v>
      </c>
      <c r="BG972" s="16" t="s">
        <v>6298</v>
      </c>
      <c r="BH972" s="16" t="s">
        <v>3842</v>
      </c>
      <c r="BK972" s="17" t="s">
        <v>65</v>
      </c>
      <c r="BL972" s="40" t="s">
        <v>6206</v>
      </c>
    </row>
    <row r="973" spans="1:64" ht="15" customHeight="1" x14ac:dyDescent="0.55000000000000004">
      <c r="A973" s="20">
        <v>1255</v>
      </c>
      <c r="B973" s="20" t="s">
        <v>3901</v>
      </c>
      <c r="C973" s="20" t="s">
        <v>3902</v>
      </c>
      <c r="D973" s="2" t="s">
        <v>51</v>
      </c>
      <c r="E973" s="2" t="s">
        <v>3391</v>
      </c>
      <c r="F973" s="2" t="s">
        <v>3611</v>
      </c>
      <c r="H973" s="3">
        <v>0</v>
      </c>
      <c r="I973" s="3">
        <v>1</v>
      </c>
      <c r="J973" s="3">
        <v>1</v>
      </c>
      <c r="K973" s="3">
        <v>1</v>
      </c>
      <c r="L973" s="3" t="s">
        <v>55</v>
      </c>
      <c r="P973" s="28">
        <v>1</v>
      </c>
      <c r="Q973" s="8">
        <v>200000000</v>
      </c>
      <c r="R973" s="4" t="s">
        <v>90</v>
      </c>
      <c r="S973" s="4" t="s">
        <v>3904</v>
      </c>
      <c r="T973" s="11">
        <v>1</v>
      </c>
      <c r="U973" s="7" t="s">
        <v>3903</v>
      </c>
      <c r="V973" s="5" t="s">
        <v>331</v>
      </c>
      <c r="W973" s="4" t="s">
        <v>674</v>
      </c>
      <c r="X973" s="27">
        <v>1</v>
      </c>
      <c r="Y973" s="12">
        <v>16216988</v>
      </c>
      <c r="Z973" s="12" t="s">
        <v>69</v>
      </c>
      <c r="AB973" s="27">
        <v>1</v>
      </c>
      <c r="AC973" s="12">
        <v>16216988</v>
      </c>
      <c r="AD973" s="12" t="s">
        <v>69</v>
      </c>
      <c r="AF973" s="26">
        <v>1</v>
      </c>
      <c r="AG973" s="13" t="s">
        <v>430</v>
      </c>
      <c r="AI973" s="26">
        <v>1</v>
      </c>
      <c r="AJ973" s="13" t="s">
        <v>430</v>
      </c>
      <c r="AK973" s="13" t="s">
        <v>728</v>
      </c>
      <c r="AL973" s="25">
        <v>2</v>
      </c>
      <c r="AN973" s="14" t="s">
        <v>461</v>
      </c>
      <c r="AR973" s="15">
        <v>5</v>
      </c>
      <c r="AS973" s="15">
        <v>5</v>
      </c>
      <c r="AT973" s="15">
        <v>5</v>
      </c>
      <c r="AU973" s="15">
        <v>1</v>
      </c>
      <c r="AV973" s="15">
        <v>1</v>
      </c>
      <c r="AW973" s="15">
        <v>2</v>
      </c>
      <c r="AX973" s="15">
        <v>3</v>
      </c>
      <c r="BD973" s="16" t="s">
        <v>664</v>
      </c>
      <c r="BE973" s="16" t="s">
        <v>664</v>
      </c>
      <c r="BF973" s="16" t="s">
        <v>664</v>
      </c>
      <c r="BG973" s="16" t="s">
        <v>664</v>
      </c>
      <c r="BH973" s="16" t="s">
        <v>1044</v>
      </c>
      <c r="BJ973" s="16" t="s">
        <v>337</v>
      </c>
      <c r="BK973" s="17" t="s">
        <v>65</v>
      </c>
      <c r="BL973" s="40" t="s">
        <v>6206</v>
      </c>
    </row>
    <row r="974" spans="1:64" ht="15" customHeight="1" x14ac:dyDescent="0.55000000000000004">
      <c r="A974" s="20">
        <v>1256</v>
      </c>
      <c r="B974" s="20" t="s">
        <v>3905</v>
      </c>
      <c r="C974" s="20" t="s">
        <v>3906</v>
      </c>
      <c r="D974" s="2" t="s">
        <v>51</v>
      </c>
      <c r="E974" s="2" t="s">
        <v>3391</v>
      </c>
      <c r="F974" s="2" t="s">
        <v>3611</v>
      </c>
      <c r="H974" s="3">
        <v>0</v>
      </c>
      <c r="I974" s="3">
        <v>0</v>
      </c>
      <c r="J974" s="3">
        <v>1</v>
      </c>
      <c r="K974" s="3">
        <v>1</v>
      </c>
      <c r="L974" s="3" t="s">
        <v>55</v>
      </c>
      <c r="P974" s="28">
        <v>2</v>
      </c>
      <c r="Q974" s="9"/>
      <c r="R974" s="4" t="s">
        <v>90</v>
      </c>
      <c r="U974" s="7"/>
      <c r="X974" s="27">
        <v>1</v>
      </c>
      <c r="Y974" s="12">
        <v>13278334</v>
      </c>
      <c r="Z974" s="12" t="s">
        <v>69</v>
      </c>
      <c r="AB974" s="27">
        <v>1</v>
      </c>
      <c r="AC974" s="12">
        <v>13278334</v>
      </c>
      <c r="AD974" s="12" t="s">
        <v>69</v>
      </c>
      <c r="AF974" s="26">
        <v>2</v>
      </c>
      <c r="AG974" s="13" t="s">
        <v>70</v>
      </c>
      <c r="AI974" s="26">
        <v>2</v>
      </c>
      <c r="AJ974" s="13" t="s">
        <v>70</v>
      </c>
      <c r="AK974" s="13" t="s">
        <v>334</v>
      </c>
      <c r="AL974" s="25">
        <v>2</v>
      </c>
      <c r="AN974" s="14" t="s">
        <v>59</v>
      </c>
      <c r="AR974" s="15">
        <v>7</v>
      </c>
      <c r="AS974" s="15">
        <v>7</v>
      </c>
      <c r="AT974" s="15">
        <v>7</v>
      </c>
      <c r="AU974" s="15">
        <v>2</v>
      </c>
      <c r="AV974" s="15">
        <v>1</v>
      </c>
      <c r="AW974" s="15">
        <v>3</v>
      </c>
      <c r="AX974" s="15">
        <v>4</v>
      </c>
      <c r="BD974" s="16" t="s">
        <v>6226</v>
      </c>
      <c r="BE974" s="16" t="s">
        <v>338</v>
      </c>
      <c r="BF974" s="16" t="s">
        <v>6226</v>
      </c>
      <c r="BG974" s="16" t="s">
        <v>338</v>
      </c>
      <c r="BH974" s="16" t="s">
        <v>74</v>
      </c>
      <c r="BK974" s="17" t="s">
        <v>65</v>
      </c>
      <c r="BL974" s="40" t="s">
        <v>6206</v>
      </c>
    </row>
    <row r="975" spans="1:64" ht="15" customHeight="1" x14ac:dyDescent="0.55000000000000004">
      <c r="A975" s="20">
        <v>1257</v>
      </c>
      <c r="B975" s="20" t="s">
        <v>3907</v>
      </c>
      <c r="C975" s="20" t="s">
        <v>3908</v>
      </c>
      <c r="D975" s="2" t="s">
        <v>51</v>
      </c>
      <c r="E975" s="2" t="s">
        <v>3391</v>
      </c>
      <c r="F975" s="2" t="s">
        <v>3611</v>
      </c>
      <c r="H975" s="3">
        <v>0</v>
      </c>
      <c r="I975" s="3">
        <v>0</v>
      </c>
      <c r="J975" s="3">
        <v>0</v>
      </c>
      <c r="K975" s="3">
        <v>1</v>
      </c>
      <c r="L975" s="3" t="s">
        <v>55</v>
      </c>
      <c r="P975" s="28">
        <v>1</v>
      </c>
      <c r="Q975" s="9"/>
      <c r="R975" s="4" t="s">
        <v>57</v>
      </c>
      <c r="U975" s="7"/>
      <c r="X975" s="27">
        <v>1</v>
      </c>
      <c r="Y975" s="12">
        <v>7558380</v>
      </c>
      <c r="Z975" s="12" t="s">
        <v>58</v>
      </c>
      <c r="AB975" s="27">
        <v>1</v>
      </c>
      <c r="AC975" s="12">
        <v>7558380</v>
      </c>
      <c r="AD975" s="12" t="s">
        <v>58</v>
      </c>
      <c r="AF975" s="26">
        <v>2</v>
      </c>
      <c r="AG975" s="13" t="s">
        <v>59</v>
      </c>
      <c r="AI975" s="26">
        <v>2</v>
      </c>
      <c r="AJ975" s="13" t="s">
        <v>59</v>
      </c>
      <c r="AL975" s="25">
        <v>2</v>
      </c>
      <c r="AN975" s="14" t="s">
        <v>61</v>
      </c>
      <c r="AR975" s="15">
        <v>6</v>
      </c>
      <c r="AS975" s="15">
        <v>6</v>
      </c>
      <c r="AT975" s="15">
        <v>6</v>
      </c>
      <c r="AU975" s="15">
        <v>2</v>
      </c>
      <c r="AV975" s="15">
        <v>1</v>
      </c>
      <c r="AW975" s="15">
        <v>2</v>
      </c>
      <c r="AX975" s="15">
        <v>4</v>
      </c>
      <c r="BD975" s="16" t="s">
        <v>6226</v>
      </c>
      <c r="BE975" s="16" t="s">
        <v>6289</v>
      </c>
      <c r="BF975" s="16" t="s">
        <v>6226</v>
      </c>
      <c r="BG975" s="16" t="s">
        <v>6289</v>
      </c>
      <c r="BH975" s="16" t="s">
        <v>663</v>
      </c>
      <c r="BK975" s="17" t="s">
        <v>65</v>
      </c>
      <c r="BL975" s="40" t="s">
        <v>6206</v>
      </c>
    </row>
    <row r="976" spans="1:64" ht="15" customHeight="1" x14ac:dyDescent="0.55000000000000004">
      <c r="A976" s="20">
        <v>1258</v>
      </c>
      <c r="B976" s="20" t="s">
        <v>3909</v>
      </c>
      <c r="C976" s="20" t="s">
        <v>3910</v>
      </c>
      <c r="D976" s="2" t="s">
        <v>51</v>
      </c>
      <c r="E976" s="2" t="s">
        <v>3391</v>
      </c>
      <c r="F976" s="2" t="s">
        <v>3611</v>
      </c>
      <c r="H976" s="3">
        <v>0</v>
      </c>
      <c r="I976" s="3">
        <v>0</v>
      </c>
      <c r="J976" s="3">
        <v>1</v>
      </c>
      <c r="K976" s="3">
        <v>1</v>
      </c>
      <c r="L976" s="3" t="s">
        <v>55</v>
      </c>
      <c r="P976" s="28">
        <v>1</v>
      </c>
      <c r="Q976" s="9"/>
      <c r="R976" s="4" t="s">
        <v>90</v>
      </c>
      <c r="U976" s="7"/>
      <c r="X976" s="27">
        <v>1</v>
      </c>
      <c r="Y976" s="12">
        <v>10265386</v>
      </c>
      <c r="Z976" s="12" t="s">
        <v>69</v>
      </c>
      <c r="AB976" s="27">
        <v>1</v>
      </c>
      <c r="AC976" s="12">
        <v>10265386</v>
      </c>
      <c r="AD976" s="12" t="s">
        <v>69</v>
      </c>
      <c r="AF976" s="26">
        <v>1</v>
      </c>
      <c r="AG976" s="13" t="s">
        <v>70</v>
      </c>
      <c r="AI976" s="26">
        <v>1</v>
      </c>
      <c r="AJ976" s="13" t="s">
        <v>70</v>
      </c>
      <c r="AK976" s="13" t="s">
        <v>3854</v>
      </c>
      <c r="AL976" s="25">
        <v>2</v>
      </c>
      <c r="AN976" s="14" t="s">
        <v>59</v>
      </c>
      <c r="AR976" s="15">
        <v>5</v>
      </c>
      <c r="AS976" s="15">
        <v>5</v>
      </c>
      <c r="AT976" s="15">
        <v>5</v>
      </c>
      <c r="AU976" s="15">
        <v>1</v>
      </c>
      <c r="AV976" s="15">
        <v>1</v>
      </c>
      <c r="AW976" s="15">
        <v>2</v>
      </c>
      <c r="AX976" s="15">
        <v>3</v>
      </c>
      <c r="BD976" s="16" t="s">
        <v>6226</v>
      </c>
      <c r="BE976" s="16" t="s">
        <v>338</v>
      </c>
      <c r="BF976" s="16" t="s">
        <v>6226</v>
      </c>
      <c r="BG976" s="16" t="s">
        <v>338</v>
      </c>
      <c r="BH976" s="16" t="s">
        <v>74</v>
      </c>
      <c r="BK976" s="17" t="s">
        <v>65</v>
      </c>
      <c r="BL976" s="40" t="s">
        <v>6206</v>
      </c>
    </row>
    <row r="977" spans="1:64" ht="15" customHeight="1" x14ac:dyDescent="0.55000000000000004">
      <c r="A977" s="20">
        <v>1259</v>
      </c>
      <c r="B977" s="20" t="s">
        <v>3911</v>
      </c>
      <c r="C977" s="20" t="s">
        <v>3912</v>
      </c>
      <c r="D977" s="2" t="s">
        <v>51</v>
      </c>
      <c r="E977" s="2" t="s">
        <v>3391</v>
      </c>
      <c r="F977" s="2" t="s">
        <v>3611</v>
      </c>
      <c r="H977" s="3">
        <v>0</v>
      </c>
      <c r="I977" s="3">
        <v>0</v>
      </c>
      <c r="J977" s="3">
        <v>0</v>
      </c>
      <c r="K977" s="3">
        <v>1</v>
      </c>
      <c r="L977" s="3" t="s">
        <v>55</v>
      </c>
      <c r="P977" s="28">
        <v>2</v>
      </c>
      <c r="Q977" s="9"/>
      <c r="R977" s="4" t="s">
        <v>57</v>
      </c>
      <c r="U977" s="7"/>
      <c r="X977" s="27">
        <v>2</v>
      </c>
      <c r="Y977" s="12">
        <v>3332836</v>
      </c>
      <c r="Z977" s="12" t="s">
        <v>58</v>
      </c>
      <c r="AB977" s="27">
        <v>2</v>
      </c>
      <c r="AC977" s="12">
        <v>3332836</v>
      </c>
      <c r="AD977" s="12" t="s">
        <v>58</v>
      </c>
      <c r="AF977" s="26">
        <v>2</v>
      </c>
      <c r="AG977" s="13" t="s">
        <v>59</v>
      </c>
      <c r="AI977" s="26">
        <v>2</v>
      </c>
      <c r="AJ977" s="13" t="s">
        <v>59</v>
      </c>
      <c r="AL977" s="25">
        <v>2</v>
      </c>
      <c r="AN977" s="14" t="s">
        <v>61</v>
      </c>
      <c r="AR977" s="15">
        <v>8</v>
      </c>
      <c r="AS977" s="15">
        <v>8</v>
      </c>
      <c r="AT977" s="15">
        <v>8</v>
      </c>
      <c r="AU977" s="15">
        <v>2</v>
      </c>
      <c r="AV977" s="15">
        <v>2</v>
      </c>
      <c r="AW977" s="15">
        <v>4</v>
      </c>
      <c r="AX977" s="15">
        <v>4</v>
      </c>
      <c r="BD977" s="16" t="s">
        <v>6226</v>
      </c>
      <c r="BE977" s="16" t="s">
        <v>6276</v>
      </c>
      <c r="BF977" s="16" t="s">
        <v>6226</v>
      </c>
      <c r="BG977" s="16" t="s">
        <v>6276</v>
      </c>
      <c r="BH977" s="16" t="s">
        <v>2520</v>
      </c>
      <c r="BK977" s="17" t="s">
        <v>65</v>
      </c>
      <c r="BL977" s="40" t="s">
        <v>6206</v>
      </c>
    </row>
    <row r="978" spans="1:64" ht="15" customHeight="1" x14ac:dyDescent="0.55000000000000004">
      <c r="A978" s="20">
        <v>1260</v>
      </c>
      <c r="B978" s="20" t="s">
        <v>3913</v>
      </c>
      <c r="C978" s="20" t="s">
        <v>3914</v>
      </c>
      <c r="D978" s="2" t="s">
        <v>51</v>
      </c>
      <c r="E978" s="2" t="s">
        <v>3391</v>
      </c>
      <c r="F978" s="2" t="s">
        <v>3611</v>
      </c>
      <c r="H978" s="3">
        <v>0</v>
      </c>
      <c r="I978" s="3">
        <v>0</v>
      </c>
      <c r="J978" s="3">
        <v>0</v>
      </c>
      <c r="K978" s="3">
        <v>1</v>
      </c>
      <c r="L978" s="3" t="s">
        <v>55</v>
      </c>
      <c r="P978" s="28">
        <v>4</v>
      </c>
      <c r="Q978" s="9"/>
      <c r="R978" s="4" t="s">
        <v>57</v>
      </c>
      <c r="S978" s="4" t="s">
        <v>3915</v>
      </c>
      <c r="U978" s="7"/>
      <c r="X978" s="27">
        <v>2</v>
      </c>
      <c r="Y978" s="12">
        <v>210000</v>
      </c>
      <c r="Z978" s="12" t="s">
        <v>58</v>
      </c>
      <c r="AB978" s="27">
        <v>2</v>
      </c>
      <c r="AC978" s="12">
        <v>3418995</v>
      </c>
      <c r="AD978" s="12" t="s">
        <v>58</v>
      </c>
      <c r="AF978" s="26">
        <v>3</v>
      </c>
      <c r="AG978" s="13" t="s">
        <v>59</v>
      </c>
      <c r="AI978" s="26">
        <v>3</v>
      </c>
      <c r="AJ978" s="13" t="s">
        <v>59</v>
      </c>
      <c r="AL978" s="25">
        <v>3</v>
      </c>
      <c r="AN978" s="14" t="s">
        <v>61</v>
      </c>
      <c r="AR978" s="15">
        <v>12</v>
      </c>
      <c r="AS978" s="15">
        <v>12</v>
      </c>
      <c r="AT978" s="15">
        <v>12</v>
      </c>
      <c r="AU978" s="15">
        <v>3</v>
      </c>
      <c r="AV978" s="15">
        <v>2</v>
      </c>
      <c r="AW978" s="15">
        <v>6</v>
      </c>
      <c r="AX978" s="15">
        <v>6</v>
      </c>
      <c r="BD978" s="16" t="s">
        <v>6226</v>
      </c>
      <c r="BE978" s="16" t="s">
        <v>76</v>
      </c>
      <c r="BF978" s="16" t="s">
        <v>6226</v>
      </c>
      <c r="BG978" s="16" t="s">
        <v>76</v>
      </c>
      <c r="BH978" s="16" t="s">
        <v>74</v>
      </c>
      <c r="BK978" s="17" t="s">
        <v>65</v>
      </c>
      <c r="BL978" s="40" t="s">
        <v>6206</v>
      </c>
    </row>
    <row r="979" spans="1:64" ht="15" customHeight="1" x14ac:dyDescent="0.55000000000000004">
      <c r="A979" s="20">
        <v>1261</v>
      </c>
      <c r="B979" s="20" t="s">
        <v>3916</v>
      </c>
      <c r="C979" s="20" t="s">
        <v>3917</v>
      </c>
      <c r="D979" s="2" t="s">
        <v>51</v>
      </c>
      <c r="E979" s="2" t="s">
        <v>3391</v>
      </c>
      <c r="F979" s="2" t="s">
        <v>3611</v>
      </c>
      <c r="G979" s="2" t="s">
        <v>93</v>
      </c>
      <c r="H979" s="3">
        <v>0</v>
      </c>
      <c r="I979" s="3">
        <v>0</v>
      </c>
      <c r="J979" s="3">
        <v>0</v>
      </c>
      <c r="K979" s="3">
        <v>1</v>
      </c>
      <c r="L979" s="3" t="s">
        <v>55</v>
      </c>
      <c r="P979" s="28">
        <v>4</v>
      </c>
      <c r="Q979" s="9"/>
      <c r="R979" s="4" t="s">
        <v>57</v>
      </c>
      <c r="U979" s="7"/>
      <c r="X979" s="27">
        <v>5</v>
      </c>
      <c r="Y979" s="12">
        <v>16661</v>
      </c>
      <c r="Z979" s="12" t="s">
        <v>58</v>
      </c>
      <c r="AB979" s="27">
        <v>5</v>
      </c>
      <c r="AC979" s="12">
        <v>16661</v>
      </c>
      <c r="AD979" s="12" t="s">
        <v>58</v>
      </c>
      <c r="AF979" s="26">
        <v>3</v>
      </c>
      <c r="AG979" s="13" t="s">
        <v>59</v>
      </c>
      <c r="AI979" s="26">
        <v>3</v>
      </c>
      <c r="AJ979" s="13" t="s">
        <v>59</v>
      </c>
      <c r="AL979" s="25">
        <v>4</v>
      </c>
      <c r="AN979" s="14" t="s">
        <v>61</v>
      </c>
      <c r="AO979" s="14" t="s">
        <v>3918</v>
      </c>
      <c r="AR979" s="15">
        <v>16</v>
      </c>
      <c r="AS979" s="15">
        <v>16</v>
      </c>
      <c r="AT979" s="15">
        <v>16</v>
      </c>
      <c r="AU979" s="15">
        <v>3</v>
      </c>
      <c r="AV979" s="15">
        <v>5</v>
      </c>
      <c r="AW979" s="15">
        <v>9</v>
      </c>
      <c r="AX979" s="15">
        <v>7</v>
      </c>
      <c r="AZ979" s="15" t="s">
        <v>63</v>
      </c>
      <c r="BC979" s="15" t="s">
        <v>6202</v>
      </c>
      <c r="BD979" s="16" t="s">
        <v>6226</v>
      </c>
      <c r="BE979" s="16" t="s">
        <v>6241</v>
      </c>
      <c r="BF979" s="16" t="s">
        <v>6226</v>
      </c>
      <c r="BG979" s="16" t="s">
        <v>6241</v>
      </c>
      <c r="BH979" s="16" t="s">
        <v>64</v>
      </c>
      <c r="BK979" s="17" t="s">
        <v>65</v>
      </c>
      <c r="BL979" s="40" t="s">
        <v>6206</v>
      </c>
    </row>
    <row r="980" spans="1:64" ht="15" customHeight="1" x14ac:dyDescent="0.55000000000000004">
      <c r="A980" s="20">
        <v>1262</v>
      </c>
      <c r="B980" s="20" t="s">
        <v>3919</v>
      </c>
      <c r="C980" s="20" t="s">
        <v>3920</v>
      </c>
      <c r="D980" s="2" t="s">
        <v>51</v>
      </c>
      <c r="E980" s="2" t="s">
        <v>3391</v>
      </c>
      <c r="F980" s="2" t="s">
        <v>3611</v>
      </c>
      <c r="H980" s="3">
        <v>0</v>
      </c>
      <c r="I980" s="3">
        <v>0</v>
      </c>
      <c r="J980" s="3">
        <v>0</v>
      </c>
      <c r="K980" s="3">
        <v>1</v>
      </c>
      <c r="L980" s="3" t="s">
        <v>55</v>
      </c>
      <c r="P980" s="28">
        <v>3</v>
      </c>
      <c r="Q980" s="9"/>
      <c r="R980" s="4" t="s">
        <v>57</v>
      </c>
      <c r="U980" s="7"/>
      <c r="X980" s="27">
        <v>3</v>
      </c>
      <c r="Y980" s="12">
        <v>481870</v>
      </c>
      <c r="Z980" s="12" t="s">
        <v>58</v>
      </c>
      <c r="AB980" s="27">
        <v>3</v>
      </c>
      <c r="AC980" s="12">
        <v>481870</v>
      </c>
      <c r="AD980" s="12" t="s">
        <v>58</v>
      </c>
      <c r="AF980" s="26">
        <v>4</v>
      </c>
      <c r="AG980" s="13" t="s">
        <v>59</v>
      </c>
      <c r="AI980" s="26">
        <v>4</v>
      </c>
      <c r="AJ980" s="13" t="s">
        <v>59</v>
      </c>
      <c r="AL980" s="25">
        <v>3</v>
      </c>
      <c r="AN980" s="14" t="s">
        <v>61</v>
      </c>
      <c r="AR980" s="15">
        <v>13</v>
      </c>
      <c r="AS980" s="15">
        <v>13</v>
      </c>
      <c r="AT980" s="15">
        <v>13</v>
      </c>
      <c r="AU980" s="15">
        <v>4</v>
      </c>
      <c r="AV980" s="15">
        <v>3</v>
      </c>
      <c r="AW980" s="15">
        <v>6</v>
      </c>
      <c r="AX980" s="15">
        <v>7</v>
      </c>
      <c r="BD980" s="16" t="s">
        <v>6226</v>
      </c>
      <c r="BE980" s="16" t="s">
        <v>6241</v>
      </c>
      <c r="BF980" s="16" t="s">
        <v>6226</v>
      </c>
      <c r="BG980" s="16" t="s">
        <v>6241</v>
      </c>
      <c r="BH980" s="16" t="s">
        <v>64</v>
      </c>
      <c r="BK980" s="17" t="s">
        <v>65</v>
      </c>
      <c r="BL980" s="40" t="s">
        <v>6206</v>
      </c>
    </row>
    <row r="981" spans="1:64" ht="15" customHeight="1" x14ac:dyDescent="0.55000000000000004">
      <c r="A981" s="20">
        <v>1263</v>
      </c>
      <c r="B981" s="20" t="s">
        <v>3921</v>
      </c>
      <c r="C981" s="20" t="s">
        <v>3922</v>
      </c>
      <c r="D981" s="2" t="s">
        <v>51</v>
      </c>
      <c r="E981" s="2" t="s">
        <v>3391</v>
      </c>
      <c r="F981" s="2" t="s">
        <v>3611</v>
      </c>
      <c r="H981" s="3">
        <v>0</v>
      </c>
      <c r="I981" s="3">
        <v>0</v>
      </c>
      <c r="J981" s="3">
        <v>1</v>
      </c>
      <c r="K981" s="3">
        <v>1</v>
      </c>
      <c r="L981" s="3" t="s">
        <v>116</v>
      </c>
      <c r="P981" s="28">
        <v>2</v>
      </c>
      <c r="Q981" s="9"/>
      <c r="R981" s="4" t="s">
        <v>90</v>
      </c>
      <c r="U981" s="7"/>
      <c r="X981" s="27">
        <v>1</v>
      </c>
      <c r="Y981" s="12">
        <v>14439599</v>
      </c>
      <c r="Z981" s="12" t="s">
        <v>69</v>
      </c>
      <c r="AB981" s="27">
        <v>1</v>
      </c>
      <c r="AC981" s="12">
        <v>14089440</v>
      </c>
      <c r="AD981" s="12" t="s">
        <v>69</v>
      </c>
      <c r="AF981" s="26">
        <v>2</v>
      </c>
      <c r="AG981" s="13" t="s">
        <v>70</v>
      </c>
      <c r="AI981" s="26">
        <v>3</v>
      </c>
      <c r="AJ981" s="13" t="s">
        <v>70</v>
      </c>
      <c r="AK981" s="13" t="s">
        <v>3923</v>
      </c>
      <c r="AL981" s="25">
        <v>3</v>
      </c>
      <c r="AN981" s="14" t="s">
        <v>59</v>
      </c>
      <c r="AO981" s="14" t="s">
        <v>3924</v>
      </c>
      <c r="AR981" s="15">
        <v>8</v>
      </c>
      <c r="AS981" s="15">
        <v>9</v>
      </c>
      <c r="AT981" s="15">
        <v>9</v>
      </c>
      <c r="AU981" s="15">
        <v>3</v>
      </c>
      <c r="AV981" s="15">
        <v>1</v>
      </c>
      <c r="AW981" s="15">
        <v>3</v>
      </c>
      <c r="AX981" s="15">
        <v>6</v>
      </c>
      <c r="BD981" s="16" t="s">
        <v>6226</v>
      </c>
      <c r="BE981" s="16" t="s">
        <v>76</v>
      </c>
      <c r="BF981" s="16" t="s">
        <v>6226</v>
      </c>
      <c r="BG981" s="16" t="s">
        <v>76</v>
      </c>
      <c r="BH981" s="16" t="s">
        <v>74</v>
      </c>
      <c r="BK981" s="17" t="s">
        <v>65</v>
      </c>
      <c r="BL981" s="40" t="s">
        <v>6206</v>
      </c>
    </row>
    <row r="982" spans="1:64" ht="15" customHeight="1" x14ac:dyDescent="0.55000000000000004">
      <c r="A982" s="20">
        <v>1264</v>
      </c>
      <c r="B982" s="20" t="s">
        <v>3925</v>
      </c>
      <c r="C982" s="20" t="s">
        <v>3926</v>
      </c>
      <c r="D982" s="2" t="s">
        <v>51</v>
      </c>
      <c r="E982" s="2" t="s">
        <v>3391</v>
      </c>
      <c r="F982" s="2" t="s">
        <v>3611</v>
      </c>
      <c r="G982" s="2" t="s">
        <v>93</v>
      </c>
      <c r="H982" s="3">
        <v>0</v>
      </c>
      <c r="I982" s="3">
        <v>1</v>
      </c>
      <c r="J982" s="3">
        <v>1</v>
      </c>
      <c r="K982" s="3">
        <v>1</v>
      </c>
      <c r="L982" s="3" t="s">
        <v>116</v>
      </c>
      <c r="P982" s="28">
        <v>3</v>
      </c>
      <c r="Q982" s="8">
        <v>2000000</v>
      </c>
      <c r="R982" s="4" t="s">
        <v>90</v>
      </c>
      <c r="T982" s="11">
        <v>1</v>
      </c>
      <c r="U982" s="7" t="s">
        <v>2793</v>
      </c>
      <c r="V982" s="5" t="s">
        <v>331</v>
      </c>
      <c r="W982" s="4" t="s">
        <v>332</v>
      </c>
      <c r="X982" s="27">
        <v>2</v>
      </c>
      <c r="Y982" s="12">
        <v>1258976</v>
      </c>
      <c r="Z982" s="12" t="s">
        <v>69</v>
      </c>
      <c r="AB982" s="27">
        <v>2</v>
      </c>
      <c r="AC982" s="12">
        <v>1404558</v>
      </c>
      <c r="AD982" s="12" t="s">
        <v>69</v>
      </c>
      <c r="AF982" s="26">
        <v>2</v>
      </c>
      <c r="AG982" s="13" t="s">
        <v>104</v>
      </c>
      <c r="AH982" s="13" t="s">
        <v>3927</v>
      </c>
      <c r="AI982" s="26">
        <v>3</v>
      </c>
      <c r="AJ982" s="13" t="s">
        <v>104</v>
      </c>
      <c r="AK982" s="13" t="s">
        <v>3928</v>
      </c>
      <c r="AL982" s="25">
        <v>3</v>
      </c>
      <c r="AN982" s="14" t="s">
        <v>461</v>
      </c>
      <c r="AR982" s="15">
        <v>10</v>
      </c>
      <c r="AS982" s="15">
        <v>11</v>
      </c>
      <c r="AT982" s="15">
        <v>11</v>
      </c>
      <c r="AU982" s="15">
        <v>3</v>
      </c>
      <c r="AV982" s="15">
        <v>2</v>
      </c>
      <c r="AW982" s="15">
        <v>5</v>
      </c>
      <c r="AX982" s="15">
        <v>6</v>
      </c>
      <c r="BD982" s="16" t="s">
        <v>6226</v>
      </c>
      <c r="BE982" s="16" t="s">
        <v>6075</v>
      </c>
      <c r="BF982" s="16" t="s">
        <v>6226</v>
      </c>
      <c r="BG982" s="16" t="s">
        <v>76</v>
      </c>
      <c r="BH982" s="16" t="s">
        <v>354</v>
      </c>
      <c r="BJ982" s="16" t="s">
        <v>462</v>
      </c>
      <c r="BK982" s="17" t="s">
        <v>828</v>
      </c>
      <c r="BL982" s="40" t="s">
        <v>6206</v>
      </c>
    </row>
    <row r="983" spans="1:64" ht="15" customHeight="1" x14ac:dyDescent="0.55000000000000004">
      <c r="A983" s="20">
        <v>1265</v>
      </c>
      <c r="B983" s="20" t="s">
        <v>3929</v>
      </c>
      <c r="C983" s="20" t="s">
        <v>3930</v>
      </c>
      <c r="D983" s="2" t="s">
        <v>51</v>
      </c>
      <c r="E983" s="2" t="s">
        <v>3391</v>
      </c>
      <c r="F983" s="2" t="s">
        <v>3611</v>
      </c>
      <c r="H983" s="3">
        <v>0</v>
      </c>
      <c r="I983" s="3">
        <v>0</v>
      </c>
      <c r="J983" s="3">
        <v>1</v>
      </c>
      <c r="K983" s="3">
        <v>1</v>
      </c>
      <c r="L983" s="3" t="s">
        <v>116</v>
      </c>
      <c r="P983" s="28">
        <v>2</v>
      </c>
      <c r="Q983" s="9"/>
      <c r="R983" s="4" t="s">
        <v>90</v>
      </c>
      <c r="U983" s="7"/>
      <c r="X983" s="27">
        <v>1</v>
      </c>
      <c r="Y983" s="12">
        <v>11407355</v>
      </c>
      <c r="Z983" s="12" t="s">
        <v>69</v>
      </c>
      <c r="AB983" s="27">
        <v>1</v>
      </c>
      <c r="AC983" s="12">
        <v>10880267</v>
      </c>
      <c r="AD983" s="12" t="s">
        <v>69</v>
      </c>
      <c r="AF983" s="26">
        <v>2</v>
      </c>
      <c r="AG983" s="13" t="s">
        <v>70</v>
      </c>
      <c r="AI983" s="26">
        <v>3</v>
      </c>
      <c r="AJ983" s="13" t="s">
        <v>70</v>
      </c>
      <c r="AK983" s="13" t="s">
        <v>3923</v>
      </c>
      <c r="AL983" s="25">
        <v>3</v>
      </c>
      <c r="AN983" s="14" t="s">
        <v>59</v>
      </c>
      <c r="AO983" s="14" t="s">
        <v>3931</v>
      </c>
      <c r="AR983" s="15">
        <v>8</v>
      </c>
      <c r="AS983" s="15">
        <v>9</v>
      </c>
      <c r="AT983" s="15">
        <v>9</v>
      </c>
      <c r="AU983" s="15">
        <v>3</v>
      </c>
      <c r="AV983" s="15">
        <v>1</v>
      </c>
      <c r="AW983" s="15">
        <v>3</v>
      </c>
      <c r="AX983" s="15">
        <v>6</v>
      </c>
      <c r="BD983" s="16" t="s">
        <v>6226</v>
      </c>
      <c r="BE983" s="16" t="s">
        <v>76</v>
      </c>
      <c r="BF983" s="16" t="s">
        <v>6226</v>
      </c>
      <c r="BG983" s="16" t="s">
        <v>76</v>
      </c>
      <c r="BH983" s="16" t="s">
        <v>74</v>
      </c>
      <c r="BK983" s="17" t="s">
        <v>65</v>
      </c>
      <c r="BL983" s="40" t="s">
        <v>6206</v>
      </c>
    </row>
    <row r="984" spans="1:64" ht="15" customHeight="1" x14ac:dyDescent="0.55000000000000004">
      <c r="A984" s="20">
        <v>1268</v>
      </c>
      <c r="B984" s="20" t="s">
        <v>3932</v>
      </c>
      <c r="C984" s="20" t="s">
        <v>3933</v>
      </c>
      <c r="D984" s="2" t="s">
        <v>51</v>
      </c>
      <c r="E984" s="2" t="s">
        <v>3391</v>
      </c>
      <c r="F984" s="2" t="s">
        <v>3611</v>
      </c>
      <c r="H984" s="3">
        <v>0</v>
      </c>
      <c r="I984" s="3">
        <v>1</v>
      </c>
      <c r="J984" s="3">
        <v>1</v>
      </c>
      <c r="K984" s="3">
        <v>1</v>
      </c>
      <c r="L984" s="3" t="s">
        <v>100</v>
      </c>
      <c r="P984" s="28">
        <v>1</v>
      </c>
      <c r="Q984" s="8">
        <v>200000000</v>
      </c>
      <c r="R984" s="4" t="s">
        <v>90</v>
      </c>
      <c r="T984" s="11">
        <v>1</v>
      </c>
      <c r="U984" s="7" t="s">
        <v>3934</v>
      </c>
      <c r="V984" s="5" t="s">
        <v>331</v>
      </c>
      <c r="W984" s="4" t="s">
        <v>674</v>
      </c>
      <c r="X984" s="27">
        <v>1</v>
      </c>
      <c r="Y984" s="12">
        <v>16547618</v>
      </c>
      <c r="Z984" s="12" t="s">
        <v>69</v>
      </c>
      <c r="AB984" s="27">
        <v>1</v>
      </c>
      <c r="AC984" s="12">
        <v>16402446</v>
      </c>
      <c r="AD984" s="12" t="s">
        <v>69</v>
      </c>
      <c r="AF984" s="26">
        <v>1</v>
      </c>
      <c r="AG984" s="13" t="s">
        <v>104</v>
      </c>
      <c r="AI984" s="26">
        <v>1</v>
      </c>
      <c r="AJ984" s="13" t="s">
        <v>104</v>
      </c>
      <c r="AK984" s="13" t="s">
        <v>728</v>
      </c>
      <c r="AL984" s="25">
        <v>1</v>
      </c>
      <c r="AN984" s="14" t="s">
        <v>335</v>
      </c>
      <c r="AO984" s="14" t="s">
        <v>3935</v>
      </c>
      <c r="AR984" s="15">
        <v>4</v>
      </c>
      <c r="AS984" s="15">
        <v>4</v>
      </c>
      <c r="AT984" s="15">
        <v>4</v>
      </c>
      <c r="AU984" s="15">
        <v>1</v>
      </c>
      <c r="AV984" s="15">
        <v>1</v>
      </c>
      <c r="AW984" s="15">
        <v>2</v>
      </c>
      <c r="AX984" s="15">
        <v>2</v>
      </c>
      <c r="BD984" s="16" t="s">
        <v>664</v>
      </c>
      <c r="BE984" s="16" t="s">
        <v>6412</v>
      </c>
      <c r="BF984" s="16" t="s">
        <v>664</v>
      </c>
      <c r="BG984" s="16" t="s">
        <v>3936</v>
      </c>
      <c r="BH984" s="16" t="s">
        <v>1044</v>
      </c>
      <c r="BJ984" s="16" t="s">
        <v>730</v>
      </c>
      <c r="BK984" s="17" t="s">
        <v>65</v>
      </c>
      <c r="BL984" s="40" t="s">
        <v>6206</v>
      </c>
    </row>
    <row r="985" spans="1:64" ht="15" customHeight="1" x14ac:dyDescent="0.55000000000000004">
      <c r="A985" s="20">
        <v>1269</v>
      </c>
      <c r="B985" s="20" t="s">
        <v>3937</v>
      </c>
      <c r="C985" s="20" t="s">
        <v>3938</v>
      </c>
      <c r="D985" s="2" t="s">
        <v>51</v>
      </c>
      <c r="E985" s="2" t="s">
        <v>3391</v>
      </c>
      <c r="F985" s="2" t="s">
        <v>3611</v>
      </c>
      <c r="G985" s="2" t="s">
        <v>93</v>
      </c>
      <c r="H985" s="3">
        <v>0</v>
      </c>
      <c r="I985" s="3">
        <v>1</v>
      </c>
      <c r="J985" s="3">
        <v>1</v>
      </c>
      <c r="K985" s="3">
        <v>1</v>
      </c>
      <c r="L985" s="3" t="s">
        <v>55</v>
      </c>
      <c r="P985" s="28">
        <v>3</v>
      </c>
      <c r="Q985" s="8">
        <v>2000000</v>
      </c>
      <c r="R985" s="4" t="s">
        <v>90</v>
      </c>
      <c r="T985" s="11">
        <v>1</v>
      </c>
      <c r="U985" s="7">
        <v>390000</v>
      </c>
      <c r="V985" s="5" t="s">
        <v>2450</v>
      </c>
      <c r="W985" s="4" t="s">
        <v>570</v>
      </c>
      <c r="X985" s="27">
        <v>3</v>
      </c>
      <c r="Y985" s="12">
        <v>552631</v>
      </c>
      <c r="Z985" s="12" t="s">
        <v>69</v>
      </c>
      <c r="AB985" s="27">
        <v>3</v>
      </c>
      <c r="AC985" s="12">
        <v>552631</v>
      </c>
      <c r="AD985" s="12" t="s">
        <v>69</v>
      </c>
      <c r="AF985" s="26">
        <v>2</v>
      </c>
      <c r="AG985" s="13" t="s">
        <v>104</v>
      </c>
      <c r="AI985" s="26">
        <v>2</v>
      </c>
      <c r="AJ985" s="13" t="s">
        <v>104</v>
      </c>
      <c r="AK985" s="13" t="s">
        <v>334</v>
      </c>
      <c r="AL985" s="25">
        <v>2</v>
      </c>
      <c r="AM985" s="14">
        <v>10</v>
      </c>
      <c r="AN985" s="14" t="s">
        <v>461</v>
      </c>
      <c r="AQ985" s="14" t="s">
        <v>389</v>
      </c>
      <c r="AR985" s="15">
        <v>10</v>
      </c>
      <c r="AS985" s="15">
        <v>10</v>
      </c>
      <c r="AT985" s="15">
        <v>10</v>
      </c>
      <c r="AU985" s="15">
        <v>2</v>
      </c>
      <c r="AV985" s="15">
        <v>3</v>
      </c>
      <c r="AW985" s="15">
        <v>6</v>
      </c>
      <c r="AX985" s="15">
        <v>4</v>
      </c>
      <c r="BD985" s="16" t="s">
        <v>6226</v>
      </c>
      <c r="BE985" s="16" t="s">
        <v>338</v>
      </c>
      <c r="BF985" s="16" t="s">
        <v>6226</v>
      </c>
      <c r="BG985" s="16" t="s">
        <v>338</v>
      </c>
      <c r="BH985" s="16" t="s">
        <v>86</v>
      </c>
      <c r="BJ985" s="16" t="s">
        <v>337</v>
      </c>
      <c r="BK985" s="17" t="s">
        <v>65</v>
      </c>
      <c r="BL985" s="40" t="s">
        <v>6206</v>
      </c>
    </row>
    <row r="986" spans="1:64" ht="15" customHeight="1" x14ac:dyDescent="0.55000000000000004">
      <c r="A986" s="20">
        <v>1270</v>
      </c>
      <c r="B986" s="20" t="s">
        <v>3939</v>
      </c>
      <c r="C986" s="20" t="s">
        <v>3940</v>
      </c>
      <c r="D986" s="2" t="s">
        <v>51</v>
      </c>
      <c r="E986" s="2" t="s">
        <v>3391</v>
      </c>
      <c r="F986" s="2" t="s">
        <v>3611</v>
      </c>
      <c r="H986" s="3">
        <v>0</v>
      </c>
      <c r="I986" s="3">
        <v>1</v>
      </c>
      <c r="J986" s="3">
        <v>1</v>
      </c>
      <c r="K986" s="3">
        <v>1</v>
      </c>
      <c r="L986" s="3" t="s">
        <v>100</v>
      </c>
      <c r="P986" s="28">
        <v>2</v>
      </c>
      <c r="Q986" s="8">
        <v>7500000</v>
      </c>
      <c r="R986" s="4" t="s">
        <v>384</v>
      </c>
      <c r="T986" s="11">
        <v>1</v>
      </c>
      <c r="U986" s="7">
        <v>2600000</v>
      </c>
      <c r="V986" s="5" t="s">
        <v>382</v>
      </c>
      <c r="W986" s="4" t="s">
        <v>2664</v>
      </c>
      <c r="X986" s="27">
        <v>2</v>
      </c>
      <c r="Y986" s="12">
        <v>1438073</v>
      </c>
      <c r="Z986" s="12" t="s">
        <v>69</v>
      </c>
      <c r="AB986" s="27">
        <v>3</v>
      </c>
      <c r="AC986" s="12">
        <v>683091</v>
      </c>
      <c r="AD986" s="12" t="s">
        <v>69</v>
      </c>
      <c r="AF986" s="26">
        <v>2</v>
      </c>
      <c r="AG986" s="13" t="s">
        <v>104</v>
      </c>
      <c r="AH986" s="13" t="s">
        <v>3941</v>
      </c>
      <c r="AI986" s="26">
        <v>2</v>
      </c>
      <c r="AJ986" s="13" t="s">
        <v>104</v>
      </c>
      <c r="AK986" s="13" t="s">
        <v>3942</v>
      </c>
      <c r="AL986" s="25">
        <v>2</v>
      </c>
      <c r="AM986" s="14">
        <v>0</v>
      </c>
      <c r="AN986" s="14" t="s">
        <v>387</v>
      </c>
      <c r="AP986" s="14" t="s">
        <v>3123</v>
      </c>
      <c r="AQ986" s="14" t="s">
        <v>389</v>
      </c>
      <c r="AR986" s="15">
        <v>8</v>
      </c>
      <c r="AS986" s="15">
        <v>9</v>
      </c>
      <c r="AT986" s="15">
        <v>9</v>
      </c>
      <c r="AU986" s="15">
        <v>2</v>
      </c>
      <c r="AV986" s="15">
        <v>3</v>
      </c>
      <c r="AW986" s="15">
        <v>5</v>
      </c>
      <c r="AX986" s="15">
        <v>4</v>
      </c>
      <c r="BD986" s="16" t="s">
        <v>6226</v>
      </c>
      <c r="BE986" s="16" t="s">
        <v>6299</v>
      </c>
      <c r="BF986" s="16" t="s">
        <v>664</v>
      </c>
      <c r="BG986" s="16" t="s">
        <v>664</v>
      </c>
      <c r="BH986" s="16" t="s">
        <v>466</v>
      </c>
      <c r="BJ986" s="16" t="s">
        <v>462</v>
      </c>
      <c r="BK986" s="17" t="s">
        <v>698</v>
      </c>
      <c r="BL986" s="40" t="s">
        <v>6206</v>
      </c>
    </row>
    <row r="987" spans="1:64" ht="15" customHeight="1" x14ac:dyDescent="0.55000000000000004">
      <c r="A987" s="20">
        <v>1271</v>
      </c>
      <c r="B987" s="20" t="s">
        <v>3943</v>
      </c>
      <c r="C987" s="20" t="s">
        <v>3944</v>
      </c>
      <c r="D987" s="2" t="s">
        <v>51</v>
      </c>
      <c r="E987" s="2" t="s">
        <v>3391</v>
      </c>
      <c r="F987" s="2" t="s">
        <v>3611</v>
      </c>
      <c r="H987" s="3">
        <v>0</v>
      </c>
      <c r="I987" s="3">
        <v>1</v>
      </c>
      <c r="J987" s="3">
        <v>1</v>
      </c>
      <c r="K987" s="3">
        <v>0</v>
      </c>
      <c r="L987" s="3" t="s">
        <v>100</v>
      </c>
      <c r="P987" s="28">
        <v>3</v>
      </c>
      <c r="Q987" s="8">
        <v>2000000</v>
      </c>
      <c r="R987" s="4" t="s">
        <v>90</v>
      </c>
      <c r="T987" s="11">
        <v>1</v>
      </c>
      <c r="U987" s="7" t="s">
        <v>687</v>
      </c>
      <c r="V987" s="5" t="s">
        <v>331</v>
      </c>
      <c r="W987" s="4" t="s">
        <v>332</v>
      </c>
      <c r="X987" s="27">
        <v>3</v>
      </c>
      <c r="Y987" s="12">
        <v>506317</v>
      </c>
      <c r="Z987" s="12" t="s">
        <v>69</v>
      </c>
      <c r="AB987" s="27">
        <v>3</v>
      </c>
      <c r="AC987" s="12">
        <v>446309</v>
      </c>
      <c r="AD987" s="12" t="s">
        <v>69</v>
      </c>
      <c r="AF987" s="26">
        <v>3</v>
      </c>
      <c r="AG987" s="13" t="s">
        <v>104</v>
      </c>
      <c r="AI987" s="26">
        <v>3</v>
      </c>
      <c r="AJ987" s="13" t="s">
        <v>104</v>
      </c>
      <c r="AK987" s="13" t="s">
        <v>744</v>
      </c>
      <c r="AL987" s="25">
        <v>3</v>
      </c>
      <c r="AN987" s="14" t="s">
        <v>461</v>
      </c>
      <c r="AR987" s="15">
        <v>12</v>
      </c>
      <c r="AS987" s="15">
        <v>12</v>
      </c>
      <c r="AT987" s="15">
        <v>12</v>
      </c>
      <c r="AU987" s="15">
        <v>3</v>
      </c>
      <c r="AV987" s="15">
        <v>3</v>
      </c>
      <c r="AW987" s="15">
        <v>6</v>
      </c>
      <c r="AX987" s="15">
        <v>6</v>
      </c>
      <c r="BD987" s="16" t="s">
        <v>6226</v>
      </c>
      <c r="BE987" s="16" t="s">
        <v>87</v>
      </c>
      <c r="BF987" s="16" t="s">
        <v>6226</v>
      </c>
      <c r="BG987" s="16" t="s">
        <v>87</v>
      </c>
      <c r="BJ987" s="16" t="s">
        <v>337</v>
      </c>
      <c r="BK987" s="17" t="s">
        <v>948</v>
      </c>
      <c r="BL987" s="40" t="s">
        <v>6206</v>
      </c>
    </row>
    <row r="988" spans="1:64" ht="15" customHeight="1" x14ac:dyDescent="0.55000000000000004">
      <c r="A988" s="20">
        <v>1272</v>
      </c>
      <c r="B988" s="20" t="s">
        <v>3945</v>
      </c>
      <c r="C988" s="20" t="s">
        <v>3946</v>
      </c>
      <c r="D988" s="2" t="s">
        <v>51</v>
      </c>
      <c r="E988" s="2" t="s">
        <v>3391</v>
      </c>
      <c r="F988" s="2" t="s">
        <v>3611</v>
      </c>
      <c r="G988" s="2" t="s">
        <v>93</v>
      </c>
      <c r="H988" s="3">
        <v>1</v>
      </c>
      <c r="I988" s="3">
        <v>1</v>
      </c>
      <c r="J988" s="3">
        <v>1</v>
      </c>
      <c r="K988" s="3">
        <v>1</v>
      </c>
      <c r="L988" s="3" t="s">
        <v>116</v>
      </c>
      <c r="P988" s="28">
        <v>2</v>
      </c>
      <c r="Q988" s="8">
        <v>27000000</v>
      </c>
      <c r="R988" s="4" t="s">
        <v>384</v>
      </c>
      <c r="T988" s="11">
        <v>1</v>
      </c>
      <c r="U988" s="7">
        <v>25000000</v>
      </c>
      <c r="V988" s="5" t="s">
        <v>382</v>
      </c>
      <c r="W988" s="4" t="s">
        <v>3172</v>
      </c>
      <c r="X988" s="27">
        <v>1</v>
      </c>
      <c r="Y988" s="12">
        <v>5061472</v>
      </c>
      <c r="Z988" s="12" t="s">
        <v>69</v>
      </c>
      <c r="AB988" s="27">
        <v>3</v>
      </c>
      <c r="AC988" s="12">
        <v>404183</v>
      </c>
      <c r="AD988" s="12" t="s">
        <v>69</v>
      </c>
      <c r="AF988" s="26">
        <v>2</v>
      </c>
      <c r="AG988" s="13" t="s">
        <v>104</v>
      </c>
      <c r="AI988" s="26">
        <v>2</v>
      </c>
      <c r="AJ988" s="13" t="s">
        <v>104</v>
      </c>
      <c r="AL988" s="25">
        <v>2</v>
      </c>
      <c r="AM988" s="14">
        <v>0</v>
      </c>
      <c r="AN988" s="14" t="s">
        <v>387</v>
      </c>
      <c r="AP988" s="14" t="s">
        <v>960</v>
      </c>
      <c r="AQ988" s="14" t="s">
        <v>389</v>
      </c>
      <c r="AR988" s="15">
        <v>7</v>
      </c>
      <c r="AS988" s="15">
        <v>9</v>
      </c>
      <c r="AT988" s="15">
        <v>9</v>
      </c>
      <c r="AU988" s="15">
        <v>2</v>
      </c>
      <c r="AV988" s="15">
        <v>3</v>
      </c>
      <c r="AW988" s="15">
        <v>5</v>
      </c>
      <c r="AX988" s="15">
        <v>4</v>
      </c>
      <c r="BD988" s="16" t="s">
        <v>6239</v>
      </c>
      <c r="BE988" s="16" t="s">
        <v>6392</v>
      </c>
      <c r="BF988" s="16" t="s">
        <v>664</v>
      </c>
      <c r="BG988" s="16" t="s">
        <v>664</v>
      </c>
      <c r="BH988" s="16" t="s">
        <v>123</v>
      </c>
      <c r="BJ988" s="16" t="s">
        <v>571</v>
      </c>
      <c r="BK988" s="17" t="s">
        <v>948</v>
      </c>
      <c r="BL988" s="40" t="s">
        <v>6206</v>
      </c>
    </row>
    <row r="989" spans="1:64" ht="15" customHeight="1" x14ac:dyDescent="0.55000000000000004">
      <c r="A989" s="20">
        <v>1273</v>
      </c>
      <c r="B989" s="20" t="s">
        <v>3947</v>
      </c>
      <c r="C989" s="20" t="s">
        <v>3948</v>
      </c>
      <c r="D989" s="2" t="s">
        <v>51</v>
      </c>
      <c r="E989" s="2" t="s">
        <v>3391</v>
      </c>
      <c r="F989" s="2" t="s">
        <v>3611</v>
      </c>
      <c r="G989" s="2" t="s">
        <v>93</v>
      </c>
      <c r="H989" s="3">
        <v>1</v>
      </c>
      <c r="I989" s="3">
        <v>1</v>
      </c>
      <c r="J989" s="3">
        <v>1</v>
      </c>
      <c r="K989" s="3">
        <v>1</v>
      </c>
      <c r="L989" s="3" t="s">
        <v>116</v>
      </c>
      <c r="P989" s="28">
        <v>2</v>
      </c>
      <c r="Q989" s="8">
        <v>26000000</v>
      </c>
      <c r="R989" s="4" t="s">
        <v>384</v>
      </c>
      <c r="T989" s="11">
        <v>1</v>
      </c>
      <c r="U989" s="7">
        <v>26000000</v>
      </c>
      <c r="V989" s="5" t="s">
        <v>382</v>
      </c>
      <c r="W989" s="4" t="s">
        <v>505</v>
      </c>
      <c r="X989" s="27">
        <v>1</v>
      </c>
      <c r="Y989" s="12">
        <v>9101039</v>
      </c>
      <c r="Z989" s="12" t="s">
        <v>69</v>
      </c>
      <c r="AB989" s="27">
        <v>2</v>
      </c>
      <c r="AC989" s="12">
        <v>3768004</v>
      </c>
      <c r="AD989" s="12" t="s">
        <v>567</v>
      </c>
      <c r="AE989" s="12" t="s">
        <v>3949</v>
      </c>
      <c r="AF989" s="26">
        <v>3</v>
      </c>
      <c r="AG989" s="13" t="s">
        <v>497</v>
      </c>
      <c r="AH989" s="13" t="s">
        <v>3950</v>
      </c>
      <c r="AI989" s="26">
        <v>3</v>
      </c>
      <c r="AJ989" s="13" t="s">
        <v>104</v>
      </c>
      <c r="AK989" s="13" t="s">
        <v>3951</v>
      </c>
      <c r="AL989" s="25">
        <v>4</v>
      </c>
      <c r="AM989" s="14">
        <v>-1</v>
      </c>
      <c r="AN989" s="14" t="s">
        <v>387</v>
      </c>
      <c r="AP989" s="14" t="s">
        <v>3952</v>
      </c>
      <c r="AQ989" s="14" t="s">
        <v>3085</v>
      </c>
      <c r="AR989" s="15">
        <v>10</v>
      </c>
      <c r="AS989" s="15">
        <v>11</v>
      </c>
      <c r="AT989" s="15">
        <v>11</v>
      </c>
      <c r="AU989" s="15">
        <v>3</v>
      </c>
      <c r="AV989" s="15">
        <v>2</v>
      </c>
      <c r="AW989" s="15">
        <v>4</v>
      </c>
      <c r="AX989" s="15">
        <v>7</v>
      </c>
      <c r="BD989" s="16" t="s">
        <v>6233</v>
      </c>
      <c r="BE989" s="16" t="s">
        <v>6393</v>
      </c>
      <c r="BF989" s="16" t="s">
        <v>6226</v>
      </c>
      <c r="BG989" s="16" t="s">
        <v>76</v>
      </c>
      <c r="BH989" s="16" t="s">
        <v>3774</v>
      </c>
      <c r="BJ989" s="16" t="s">
        <v>571</v>
      </c>
      <c r="BK989" s="17" t="s">
        <v>828</v>
      </c>
      <c r="BL989" s="40" t="s">
        <v>6206</v>
      </c>
    </row>
    <row r="990" spans="1:64" ht="15" customHeight="1" x14ac:dyDescent="0.55000000000000004">
      <c r="A990" s="20">
        <v>1274</v>
      </c>
      <c r="B990" s="20" t="s">
        <v>3953</v>
      </c>
      <c r="C990" s="20" t="s">
        <v>3954</v>
      </c>
      <c r="D990" s="2" t="s">
        <v>51</v>
      </c>
      <c r="E990" s="2" t="s">
        <v>3391</v>
      </c>
      <c r="F990" s="2" t="s">
        <v>3611</v>
      </c>
      <c r="H990" s="3">
        <v>0</v>
      </c>
      <c r="I990" s="3">
        <v>1</v>
      </c>
      <c r="J990" s="3">
        <v>1</v>
      </c>
      <c r="K990" s="3">
        <v>1</v>
      </c>
      <c r="L990" s="3" t="s">
        <v>100</v>
      </c>
      <c r="P990" s="28">
        <v>3</v>
      </c>
      <c r="Q990" s="8">
        <v>2000000</v>
      </c>
      <c r="R990" s="4" t="s">
        <v>3956</v>
      </c>
      <c r="S990" s="4" t="s">
        <v>3957</v>
      </c>
      <c r="T990" s="11">
        <v>1</v>
      </c>
      <c r="U990" s="7">
        <v>30000</v>
      </c>
      <c r="V990" s="5" t="s">
        <v>3955</v>
      </c>
      <c r="W990" s="4" t="s">
        <v>570</v>
      </c>
      <c r="X990" s="27">
        <v>3</v>
      </c>
      <c r="Y990" s="12">
        <v>402472</v>
      </c>
      <c r="Z990" s="12" t="s">
        <v>565</v>
      </c>
      <c r="AA990" s="12" t="s">
        <v>3958</v>
      </c>
      <c r="AB990" s="27">
        <v>2</v>
      </c>
      <c r="AC990" s="12">
        <v>1466032</v>
      </c>
      <c r="AD990" s="12" t="s">
        <v>69</v>
      </c>
      <c r="AF990" s="26">
        <v>3</v>
      </c>
      <c r="AG990" s="13" t="s">
        <v>104</v>
      </c>
      <c r="AI990" s="26">
        <v>3</v>
      </c>
      <c r="AJ990" s="13" t="s">
        <v>104</v>
      </c>
      <c r="AL990" s="25">
        <v>3</v>
      </c>
      <c r="AN990" s="14" t="s">
        <v>104</v>
      </c>
      <c r="AR990" s="15">
        <v>12</v>
      </c>
      <c r="AS990" s="15">
        <v>11</v>
      </c>
      <c r="AT990" s="15">
        <v>12</v>
      </c>
      <c r="AU990" s="15">
        <v>3</v>
      </c>
      <c r="AV990" s="15">
        <v>3</v>
      </c>
      <c r="AW990" s="15">
        <v>6</v>
      </c>
      <c r="AX990" s="15">
        <v>6</v>
      </c>
      <c r="BD990" s="16" t="s">
        <v>6227</v>
      </c>
      <c r="BE990" s="16" t="s">
        <v>6420</v>
      </c>
      <c r="BF990" s="16" t="s">
        <v>6227</v>
      </c>
      <c r="BG990" s="16" t="s">
        <v>6300</v>
      </c>
      <c r="BH990" s="16" t="s">
        <v>74</v>
      </c>
      <c r="BJ990" s="16" t="s">
        <v>683</v>
      </c>
      <c r="BK990" s="17" t="s">
        <v>3959</v>
      </c>
      <c r="BL990" s="40" t="s">
        <v>6206</v>
      </c>
    </row>
    <row r="991" spans="1:64" ht="15" customHeight="1" x14ac:dyDescent="0.55000000000000004">
      <c r="A991" s="20">
        <v>1277</v>
      </c>
      <c r="B991" s="20" t="s">
        <v>3960</v>
      </c>
      <c r="C991" s="20" t="s">
        <v>3961</v>
      </c>
      <c r="D991" s="2" t="s">
        <v>51</v>
      </c>
      <c r="E991" s="2" t="s">
        <v>3391</v>
      </c>
      <c r="F991" s="2" t="s">
        <v>3611</v>
      </c>
      <c r="G991" s="2" t="s">
        <v>93</v>
      </c>
      <c r="H991" s="3">
        <v>0</v>
      </c>
      <c r="I991" s="3">
        <v>1</v>
      </c>
      <c r="J991" s="3">
        <v>1</v>
      </c>
      <c r="K991" s="3">
        <v>1</v>
      </c>
      <c r="L991" s="3" t="s">
        <v>116</v>
      </c>
      <c r="P991" s="28">
        <v>2</v>
      </c>
      <c r="Q991" s="8">
        <v>11000000</v>
      </c>
      <c r="R991" s="4" t="s">
        <v>384</v>
      </c>
      <c r="T991" s="11">
        <v>1</v>
      </c>
      <c r="U991" s="7">
        <v>9900000</v>
      </c>
      <c r="V991" s="5" t="s">
        <v>382</v>
      </c>
      <c r="W991" s="4" t="s">
        <v>3962</v>
      </c>
      <c r="X991" s="27">
        <v>2</v>
      </c>
      <c r="Y991" s="12">
        <v>1446205</v>
      </c>
      <c r="Z991" s="12" t="s">
        <v>69</v>
      </c>
      <c r="AB991" s="27">
        <v>3</v>
      </c>
      <c r="AC991" s="12">
        <v>305810</v>
      </c>
      <c r="AD991" s="12" t="s">
        <v>69</v>
      </c>
      <c r="AF991" s="26">
        <v>2</v>
      </c>
      <c r="AG991" s="13" t="s">
        <v>104</v>
      </c>
      <c r="AI991" s="26">
        <v>2</v>
      </c>
      <c r="AJ991" s="13" t="s">
        <v>104</v>
      </c>
      <c r="AK991" s="13" t="s">
        <v>3963</v>
      </c>
      <c r="AL991" s="25">
        <v>4</v>
      </c>
      <c r="AM991" s="14">
        <v>0</v>
      </c>
      <c r="AN991" s="14" t="s">
        <v>387</v>
      </c>
      <c r="AP991" s="14" t="s">
        <v>3964</v>
      </c>
      <c r="AQ991" s="14" t="s">
        <v>843</v>
      </c>
      <c r="AR991" s="15">
        <v>10</v>
      </c>
      <c r="AS991" s="15">
        <v>11</v>
      </c>
      <c r="AT991" s="15">
        <v>11</v>
      </c>
      <c r="AU991" s="15">
        <v>2</v>
      </c>
      <c r="AV991" s="15">
        <v>3</v>
      </c>
      <c r="AW991" s="15">
        <v>5</v>
      </c>
      <c r="AX991" s="15">
        <v>6</v>
      </c>
      <c r="BD991" s="16" t="s">
        <v>577</v>
      </c>
      <c r="BE991" s="16" t="s">
        <v>6389</v>
      </c>
      <c r="BF991" s="16" t="s">
        <v>6226</v>
      </c>
      <c r="BG991" s="16" t="s">
        <v>440</v>
      </c>
      <c r="BH991" s="16" t="s">
        <v>123</v>
      </c>
      <c r="BJ991" s="16" t="s">
        <v>571</v>
      </c>
      <c r="BK991" s="17" t="s">
        <v>948</v>
      </c>
      <c r="BL991" s="40" t="s">
        <v>6206</v>
      </c>
    </row>
    <row r="992" spans="1:64" ht="15" customHeight="1" x14ac:dyDescent="0.55000000000000004">
      <c r="A992" s="20">
        <v>1278</v>
      </c>
      <c r="B992" s="20" t="s">
        <v>3965</v>
      </c>
      <c r="C992" s="20" t="s">
        <v>3966</v>
      </c>
      <c r="D992" s="2" t="s">
        <v>51</v>
      </c>
      <c r="E992" s="2" t="s">
        <v>3391</v>
      </c>
      <c r="F992" s="2" t="s">
        <v>3611</v>
      </c>
      <c r="H992" s="3">
        <v>0</v>
      </c>
      <c r="I992" s="3">
        <v>0</v>
      </c>
      <c r="J992" s="3">
        <v>1</v>
      </c>
      <c r="K992" s="3">
        <v>1</v>
      </c>
      <c r="L992" s="3" t="s">
        <v>55</v>
      </c>
      <c r="P992" s="28">
        <v>2</v>
      </c>
      <c r="Q992" s="9"/>
      <c r="R992" s="4" t="s">
        <v>90</v>
      </c>
      <c r="U992" s="7"/>
      <c r="X992" s="27">
        <v>1</v>
      </c>
      <c r="Y992" s="12">
        <v>6340479</v>
      </c>
      <c r="Z992" s="12" t="s">
        <v>69</v>
      </c>
      <c r="AB992" s="27">
        <v>1</v>
      </c>
      <c r="AC992" s="12">
        <v>13503017</v>
      </c>
      <c r="AD992" s="12" t="s">
        <v>69</v>
      </c>
      <c r="AF992" s="26">
        <v>2</v>
      </c>
      <c r="AG992" s="13" t="s">
        <v>70</v>
      </c>
      <c r="AI992" s="26">
        <v>2</v>
      </c>
      <c r="AJ992" s="13" t="s">
        <v>70</v>
      </c>
      <c r="AK992" s="13" t="s">
        <v>334</v>
      </c>
      <c r="AL992" s="25">
        <v>2</v>
      </c>
      <c r="AN992" s="14" t="s">
        <v>59</v>
      </c>
      <c r="AR992" s="15">
        <v>7</v>
      </c>
      <c r="AS992" s="15">
        <v>7</v>
      </c>
      <c r="AT992" s="15">
        <v>7</v>
      </c>
      <c r="AU992" s="15">
        <v>2</v>
      </c>
      <c r="AV992" s="15">
        <v>1</v>
      </c>
      <c r="AW992" s="15">
        <v>3</v>
      </c>
      <c r="AX992" s="15">
        <v>4</v>
      </c>
      <c r="BD992" s="16" t="s">
        <v>577</v>
      </c>
      <c r="BE992" s="16" t="s">
        <v>5470</v>
      </c>
      <c r="BF992" s="16" t="s">
        <v>577</v>
      </c>
      <c r="BG992" s="16" t="s">
        <v>5357</v>
      </c>
      <c r="BH992" s="16" t="s">
        <v>968</v>
      </c>
      <c r="BK992" s="17" t="s">
        <v>65</v>
      </c>
      <c r="BL992" s="40" t="s">
        <v>6206</v>
      </c>
    </row>
    <row r="993" spans="1:64" ht="15" customHeight="1" x14ac:dyDescent="0.55000000000000004">
      <c r="A993" s="20">
        <v>1279</v>
      </c>
      <c r="B993" s="20" t="s">
        <v>3967</v>
      </c>
      <c r="C993" s="20" t="s">
        <v>3968</v>
      </c>
      <c r="D993" s="2" t="s">
        <v>51</v>
      </c>
      <c r="E993" s="2" t="s">
        <v>3391</v>
      </c>
      <c r="F993" s="2" t="s">
        <v>3611</v>
      </c>
      <c r="G993" s="2" t="s">
        <v>93</v>
      </c>
      <c r="H993" s="3">
        <v>0</v>
      </c>
      <c r="I993" s="3">
        <v>0</v>
      </c>
      <c r="J993" s="3">
        <v>0</v>
      </c>
      <c r="K993" s="3">
        <v>1</v>
      </c>
      <c r="L993" s="3" t="s">
        <v>55</v>
      </c>
      <c r="P993" s="28">
        <v>5</v>
      </c>
      <c r="Q993" s="9"/>
      <c r="R993" s="4" t="s">
        <v>57</v>
      </c>
      <c r="U993" s="7"/>
      <c r="X993" s="27">
        <v>4</v>
      </c>
      <c r="Y993" s="12">
        <v>120251</v>
      </c>
      <c r="Z993" s="12" t="s">
        <v>58</v>
      </c>
      <c r="AB993" s="27">
        <v>4</v>
      </c>
      <c r="AC993" s="12">
        <v>120251</v>
      </c>
      <c r="AD993" s="12" t="s">
        <v>58</v>
      </c>
      <c r="AF993" s="26">
        <v>5</v>
      </c>
      <c r="AG993" s="13" t="s">
        <v>59</v>
      </c>
      <c r="AI993" s="26">
        <v>5</v>
      </c>
      <c r="AJ993" s="13" t="s">
        <v>59</v>
      </c>
      <c r="AL993" s="25">
        <v>5</v>
      </c>
      <c r="AN993" s="14" t="s">
        <v>61</v>
      </c>
      <c r="AR993" s="15">
        <v>19</v>
      </c>
      <c r="AS993" s="15">
        <v>19</v>
      </c>
      <c r="AT993" s="15">
        <v>19</v>
      </c>
      <c r="AU993" s="15">
        <v>5</v>
      </c>
      <c r="AV993" s="15">
        <v>4</v>
      </c>
      <c r="AW993" s="15">
        <v>9</v>
      </c>
      <c r="AX993" s="15">
        <v>10</v>
      </c>
      <c r="AY993" s="15" t="s">
        <v>45</v>
      </c>
      <c r="BA993" s="15" t="s">
        <v>175</v>
      </c>
      <c r="BC993" s="15" t="s">
        <v>6138</v>
      </c>
      <c r="BD993" s="16" t="s">
        <v>6226</v>
      </c>
      <c r="BE993" s="16" t="s">
        <v>76</v>
      </c>
      <c r="BF993" s="16" t="s">
        <v>6226</v>
      </c>
      <c r="BG993" s="16" t="s">
        <v>76</v>
      </c>
      <c r="BH993" s="16" t="s">
        <v>74</v>
      </c>
      <c r="BK993" s="17" t="s">
        <v>65</v>
      </c>
      <c r="BL993" s="40" t="s">
        <v>6206</v>
      </c>
    </row>
    <row r="994" spans="1:64" ht="15" customHeight="1" x14ac:dyDescent="0.55000000000000004">
      <c r="A994" s="20">
        <v>1280</v>
      </c>
      <c r="B994" s="20" t="s">
        <v>3969</v>
      </c>
      <c r="C994" s="20" t="s">
        <v>3970</v>
      </c>
      <c r="D994" s="2" t="s">
        <v>51</v>
      </c>
      <c r="E994" s="2" t="s">
        <v>3391</v>
      </c>
      <c r="F994" s="2" t="s">
        <v>3971</v>
      </c>
      <c r="G994" s="2" t="s">
        <v>3972</v>
      </c>
      <c r="H994" s="3">
        <v>0</v>
      </c>
      <c r="I994" s="3">
        <v>0</v>
      </c>
      <c r="J994" s="3">
        <v>1</v>
      </c>
      <c r="K994" s="3">
        <v>1</v>
      </c>
      <c r="L994" s="3" t="s">
        <v>55</v>
      </c>
      <c r="P994" s="28">
        <v>4</v>
      </c>
      <c r="Q994" s="9"/>
      <c r="R994" s="4" t="s">
        <v>57</v>
      </c>
      <c r="U994" s="7"/>
      <c r="X994" s="27">
        <v>3</v>
      </c>
      <c r="Y994" s="12">
        <v>522103</v>
      </c>
      <c r="Z994" s="12" t="s">
        <v>69</v>
      </c>
      <c r="AB994" s="27">
        <v>1</v>
      </c>
      <c r="AC994" s="12">
        <v>522103</v>
      </c>
      <c r="AD994" s="12" t="s">
        <v>69</v>
      </c>
      <c r="AF994" s="26">
        <v>4</v>
      </c>
      <c r="AG994" s="13" t="s">
        <v>57</v>
      </c>
      <c r="AI994" s="26">
        <v>4</v>
      </c>
      <c r="AJ994" s="13" t="s">
        <v>57</v>
      </c>
      <c r="AK994" s="13" t="s">
        <v>367</v>
      </c>
      <c r="AL994" s="25">
        <v>4</v>
      </c>
      <c r="AN994" s="14" t="s">
        <v>59</v>
      </c>
      <c r="AO994" s="14" t="s">
        <v>2630</v>
      </c>
      <c r="AR994" s="15">
        <v>15</v>
      </c>
      <c r="AS994" s="15">
        <v>13</v>
      </c>
      <c r="AT994" s="15">
        <v>15</v>
      </c>
      <c r="AU994" s="15">
        <v>4</v>
      </c>
      <c r="AV994" s="15">
        <v>3</v>
      </c>
      <c r="AW994" s="15">
        <v>7</v>
      </c>
      <c r="AX994" s="15">
        <v>8</v>
      </c>
      <c r="BA994" s="15" t="s">
        <v>175</v>
      </c>
      <c r="BC994" s="15" t="s">
        <v>6201</v>
      </c>
      <c r="BD994" s="16" t="s">
        <v>6226</v>
      </c>
      <c r="BE994" s="16" t="s">
        <v>76</v>
      </c>
      <c r="BF994" s="16" t="s">
        <v>6226</v>
      </c>
      <c r="BG994" s="16" t="s">
        <v>76</v>
      </c>
      <c r="BH994" s="16" t="s">
        <v>74</v>
      </c>
      <c r="BI994" s="16" t="s">
        <v>75</v>
      </c>
      <c r="BK994" s="17" t="s">
        <v>65</v>
      </c>
      <c r="BL994" s="40" t="s">
        <v>6206</v>
      </c>
    </row>
    <row r="995" spans="1:64" ht="15" customHeight="1" x14ac:dyDescent="0.55000000000000004">
      <c r="A995" s="20">
        <v>1281</v>
      </c>
      <c r="B995" s="20" t="s">
        <v>3973</v>
      </c>
      <c r="C995" s="20" t="s">
        <v>3974</v>
      </c>
      <c r="D995" s="2" t="s">
        <v>51</v>
      </c>
      <c r="E995" s="2" t="s">
        <v>3391</v>
      </c>
      <c r="F995" s="2" t="s">
        <v>3971</v>
      </c>
      <c r="G995" s="2" t="s">
        <v>3972</v>
      </c>
      <c r="H995" s="3">
        <v>0</v>
      </c>
      <c r="I995" s="3">
        <v>0</v>
      </c>
      <c r="J995" s="3">
        <v>0</v>
      </c>
      <c r="K995" s="3">
        <v>1</v>
      </c>
      <c r="L995" s="3" t="s">
        <v>55</v>
      </c>
      <c r="P995" s="28">
        <v>5</v>
      </c>
      <c r="Q995" s="9"/>
      <c r="R995" s="4" t="s">
        <v>57</v>
      </c>
      <c r="U995" s="7"/>
      <c r="X995" s="27">
        <v>3</v>
      </c>
      <c r="Y995" s="12">
        <v>344366</v>
      </c>
      <c r="Z995" s="12" t="s">
        <v>58</v>
      </c>
      <c r="AB995" s="27">
        <v>3</v>
      </c>
      <c r="AC995" s="12">
        <v>344366</v>
      </c>
      <c r="AD995" s="12" t="s">
        <v>58</v>
      </c>
      <c r="AF995" s="26">
        <v>3</v>
      </c>
      <c r="AG995" s="13" t="s">
        <v>59</v>
      </c>
      <c r="AI995" s="26">
        <v>3</v>
      </c>
      <c r="AJ995" s="13" t="s">
        <v>59</v>
      </c>
      <c r="AL995" s="25">
        <v>5</v>
      </c>
      <c r="AN995" s="14" t="s">
        <v>61</v>
      </c>
      <c r="AO995" s="14" t="s">
        <v>3975</v>
      </c>
      <c r="AR995" s="15">
        <v>16</v>
      </c>
      <c r="AS995" s="15">
        <v>16</v>
      </c>
      <c r="AT995" s="15">
        <v>16</v>
      </c>
      <c r="AU995" s="15">
        <v>3</v>
      </c>
      <c r="AV995" s="15">
        <v>3</v>
      </c>
      <c r="AW995" s="15">
        <v>8</v>
      </c>
      <c r="AX995" s="15">
        <v>8</v>
      </c>
      <c r="BA995" s="15" t="s">
        <v>175</v>
      </c>
      <c r="BC995" s="15" t="s">
        <v>6201</v>
      </c>
      <c r="BD995" s="16" t="s">
        <v>6226</v>
      </c>
      <c r="BE995" s="16" t="s">
        <v>76</v>
      </c>
      <c r="BF995" s="16" t="s">
        <v>6226</v>
      </c>
      <c r="BG995" s="16" t="s">
        <v>76</v>
      </c>
      <c r="BH995" s="16" t="s">
        <v>74</v>
      </c>
      <c r="BK995" s="17" t="s">
        <v>65</v>
      </c>
      <c r="BL995" s="40" t="s">
        <v>6206</v>
      </c>
    </row>
    <row r="996" spans="1:64" ht="15" customHeight="1" x14ac:dyDescent="0.55000000000000004">
      <c r="A996" s="20">
        <v>1282</v>
      </c>
      <c r="B996" s="20" t="s">
        <v>3976</v>
      </c>
      <c r="C996" s="20" t="s">
        <v>3977</v>
      </c>
      <c r="D996" s="2" t="s">
        <v>51</v>
      </c>
      <c r="E996" s="2" t="s">
        <v>3391</v>
      </c>
      <c r="F996" s="2" t="s">
        <v>3971</v>
      </c>
      <c r="H996" s="3">
        <v>0</v>
      </c>
      <c r="I996" s="3">
        <v>0</v>
      </c>
      <c r="J996" s="3">
        <v>1</v>
      </c>
      <c r="K996" s="3">
        <v>1</v>
      </c>
      <c r="L996" s="3" t="s">
        <v>55</v>
      </c>
      <c r="P996" s="28">
        <v>5</v>
      </c>
      <c r="Q996" s="9"/>
      <c r="R996" s="4" t="s">
        <v>90</v>
      </c>
      <c r="U996" s="7"/>
      <c r="X996" s="27">
        <v>3</v>
      </c>
      <c r="Y996" s="12">
        <v>394493</v>
      </c>
      <c r="Z996" s="12" t="s">
        <v>69</v>
      </c>
      <c r="AB996" s="27">
        <v>3</v>
      </c>
      <c r="AC996" s="12">
        <v>394493</v>
      </c>
      <c r="AD996" s="12" t="s">
        <v>69</v>
      </c>
      <c r="AE996" s="12" t="s">
        <v>3978</v>
      </c>
      <c r="AF996" s="26">
        <v>4</v>
      </c>
      <c r="AG996" s="13" t="s">
        <v>70</v>
      </c>
      <c r="AI996" s="26">
        <v>4</v>
      </c>
      <c r="AJ996" s="13" t="s">
        <v>70</v>
      </c>
      <c r="AK996" s="13" t="s">
        <v>367</v>
      </c>
      <c r="AL996" s="25">
        <v>5</v>
      </c>
      <c r="AN996" s="14" t="s">
        <v>59</v>
      </c>
      <c r="AO996" s="14" t="s">
        <v>2758</v>
      </c>
      <c r="AR996" s="15">
        <v>17</v>
      </c>
      <c r="AS996" s="15">
        <v>17</v>
      </c>
      <c r="AT996" s="15">
        <v>17</v>
      </c>
      <c r="AU996" s="15">
        <v>4</v>
      </c>
      <c r="AV996" s="15">
        <v>3</v>
      </c>
      <c r="AW996" s="15">
        <v>8</v>
      </c>
      <c r="AX996" s="15">
        <v>9</v>
      </c>
      <c r="AY996" s="15" t="s">
        <v>45</v>
      </c>
      <c r="BA996" s="15" t="s">
        <v>175</v>
      </c>
      <c r="BC996" s="15" t="s">
        <v>6138</v>
      </c>
      <c r="BD996" s="16" t="s">
        <v>6226</v>
      </c>
      <c r="BE996" s="16" t="s">
        <v>76</v>
      </c>
      <c r="BF996" s="16" t="s">
        <v>6226</v>
      </c>
      <c r="BG996" s="16" t="s">
        <v>76</v>
      </c>
      <c r="BH996" s="16" t="s">
        <v>74</v>
      </c>
      <c r="BI996" s="16" t="s">
        <v>75</v>
      </c>
      <c r="BK996" s="17" t="s">
        <v>65</v>
      </c>
      <c r="BL996" s="40" t="s">
        <v>6206</v>
      </c>
    </row>
    <row r="997" spans="1:64" ht="15" customHeight="1" x14ac:dyDescent="0.55000000000000004">
      <c r="A997" s="20">
        <v>1283</v>
      </c>
      <c r="B997" s="20" t="s">
        <v>3979</v>
      </c>
      <c r="C997" s="20" t="s">
        <v>3980</v>
      </c>
      <c r="D997" s="2" t="s">
        <v>51</v>
      </c>
      <c r="E997" s="2" t="s">
        <v>3391</v>
      </c>
      <c r="F997" s="2" t="s">
        <v>3971</v>
      </c>
      <c r="H997" s="3">
        <v>0</v>
      </c>
      <c r="I997" s="3">
        <v>0</v>
      </c>
      <c r="J997" s="3">
        <v>1</v>
      </c>
      <c r="K997" s="3">
        <v>1</v>
      </c>
      <c r="L997" s="3" t="s">
        <v>55</v>
      </c>
      <c r="P997" s="28">
        <v>2</v>
      </c>
      <c r="Q997" s="9"/>
      <c r="R997" s="4" t="s">
        <v>90</v>
      </c>
      <c r="U997" s="7"/>
      <c r="X997" s="27">
        <v>1</v>
      </c>
      <c r="Y997" s="12">
        <v>5880886</v>
      </c>
      <c r="Z997" s="12" t="s">
        <v>69</v>
      </c>
      <c r="AB997" s="27">
        <v>1</v>
      </c>
      <c r="AC997" s="12">
        <v>5880886</v>
      </c>
      <c r="AD997" s="12" t="s">
        <v>69</v>
      </c>
      <c r="AF997" s="26">
        <v>3</v>
      </c>
      <c r="AG997" s="13" t="s">
        <v>70</v>
      </c>
      <c r="AI997" s="26">
        <v>3</v>
      </c>
      <c r="AJ997" s="13" t="s">
        <v>70</v>
      </c>
      <c r="AK997" s="13" t="s">
        <v>3981</v>
      </c>
      <c r="AL997" s="25">
        <v>3</v>
      </c>
      <c r="AN997" s="14" t="s">
        <v>59</v>
      </c>
      <c r="AR997" s="15">
        <v>9</v>
      </c>
      <c r="AS997" s="15">
        <v>9</v>
      </c>
      <c r="AT997" s="15">
        <v>9</v>
      </c>
      <c r="AU997" s="15">
        <v>3</v>
      </c>
      <c r="AV997" s="15">
        <v>1</v>
      </c>
      <c r="AW997" s="15">
        <v>3</v>
      </c>
      <c r="AX997" s="15">
        <v>6</v>
      </c>
      <c r="BD997" s="16" t="s">
        <v>6226</v>
      </c>
      <c r="BE997" s="16" t="s">
        <v>338</v>
      </c>
      <c r="BF997" s="16" t="s">
        <v>6226</v>
      </c>
      <c r="BG997" s="16" t="s">
        <v>338</v>
      </c>
      <c r="BH997" s="16" t="s">
        <v>74</v>
      </c>
      <c r="BK997" s="17" t="s">
        <v>65</v>
      </c>
      <c r="BL997" s="40" t="s">
        <v>6206</v>
      </c>
    </row>
    <row r="998" spans="1:64" ht="15" customHeight="1" x14ac:dyDescent="0.55000000000000004">
      <c r="A998" s="20">
        <v>1284</v>
      </c>
      <c r="B998" s="20" t="s">
        <v>3982</v>
      </c>
      <c r="C998" s="20" t="s">
        <v>3983</v>
      </c>
      <c r="D998" s="2" t="s">
        <v>51</v>
      </c>
      <c r="E998" s="2" t="s">
        <v>3391</v>
      </c>
      <c r="F998" s="2" t="s">
        <v>3971</v>
      </c>
      <c r="H998" s="3">
        <v>0</v>
      </c>
      <c r="I998" s="3">
        <v>0</v>
      </c>
      <c r="J998" s="3">
        <v>1</v>
      </c>
      <c r="K998" s="3">
        <v>1</v>
      </c>
      <c r="L998" s="3" t="s">
        <v>55</v>
      </c>
      <c r="P998" s="28">
        <v>3</v>
      </c>
      <c r="Q998" s="9"/>
      <c r="R998" s="4" t="s">
        <v>90</v>
      </c>
      <c r="U998" s="7"/>
      <c r="X998" s="27">
        <v>1</v>
      </c>
      <c r="Y998" s="12">
        <v>11223585</v>
      </c>
      <c r="Z998" s="12" t="s">
        <v>69</v>
      </c>
      <c r="AB998" s="27">
        <v>1</v>
      </c>
      <c r="AC998" s="12">
        <v>11223585</v>
      </c>
      <c r="AD998" s="12" t="s">
        <v>69</v>
      </c>
      <c r="AF998" s="26">
        <v>3</v>
      </c>
      <c r="AG998" s="13" t="s">
        <v>70</v>
      </c>
      <c r="AI998" s="26">
        <v>3</v>
      </c>
      <c r="AJ998" s="13" t="s">
        <v>70</v>
      </c>
      <c r="AK998" s="13" t="s">
        <v>344</v>
      </c>
      <c r="AL998" s="25">
        <v>4</v>
      </c>
      <c r="AN998" s="14" t="s">
        <v>59</v>
      </c>
      <c r="AR998" s="15">
        <v>11</v>
      </c>
      <c r="AS998" s="15">
        <v>11</v>
      </c>
      <c r="AT998" s="15">
        <v>11</v>
      </c>
      <c r="AU998" s="15">
        <v>3</v>
      </c>
      <c r="AV998" s="15">
        <v>1</v>
      </c>
      <c r="AW998" s="15">
        <v>4</v>
      </c>
      <c r="AX998" s="15">
        <v>7</v>
      </c>
      <c r="BD998" s="16" t="s">
        <v>6226</v>
      </c>
      <c r="BE998" s="16" t="s">
        <v>76</v>
      </c>
      <c r="BF998" s="16" t="s">
        <v>6226</v>
      </c>
      <c r="BG998" s="16" t="s">
        <v>76</v>
      </c>
      <c r="BH998" s="16" t="s">
        <v>74</v>
      </c>
      <c r="BK998" s="17" t="s">
        <v>65</v>
      </c>
      <c r="BL998" s="40" t="s">
        <v>6206</v>
      </c>
    </row>
    <row r="999" spans="1:64" ht="15" customHeight="1" x14ac:dyDescent="0.55000000000000004">
      <c r="A999" s="20">
        <v>1285</v>
      </c>
      <c r="B999" s="20" t="s">
        <v>3984</v>
      </c>
      <c r="C999" s="20" t="s">
        <v>3985</v>
      </c>
      <c r="D999" s="2" t="s">
        <v>51</v>
      </c>
      <c r="E999" s="2" t="s">
        <v>3391</v>
      </c>
      <c r="F999" s="2" t="s">
        <v>3971</v>
      </c>
      <c r="H999" s="3">
        <v>0</v>
      </c>
      <c r="I999" s="3">
        <v>0</v>
      </c>
      <c r="J999" s="3">
        <v>0</v>
      </c>
      <c r="K999" s="3">
        <v>1</v>
      </c>
      <c r="L999" s="3" t="s">
        <v>55</v>
      </c>
      <c r="P999" s="28">
        <v>3</v>
      </c>
      <c r="Q999" s="9"/>
      <c r="R999" s="4" t="s">
        <v>57</v>
      </c>
      <c r="U999" s="7"/>
      <c r="X999" s="27">
        <v>3</v>
      </c>
      <c r="Y999" s="12">
        <v>303415</v>
      </c>
      <c r="Z999" s="12" t="s">
        <v>58</v>
      </c>
      <c r="AB999" s="27">
        <v>3</v>
      </c>
      <c r="AC999" s="12">
        <v>303415</v>
      </c>
      <c r="AD999" s="12" t="s">
        <v>58</v>
      </c>
      <c r="AF999" s="26">
        <v>3</v>
      </c>
      <c r="AG999" s="13" t="s">
        <v>59</v>
      </c>
      <c r="AI999" s="26">
        <v>3</v>
      </c>
      <c r="AJ999" s="13" t="s">
        <v>59</v>
      </c>
      <c r="AL999" s="25">
        <v>3</v>
      </c>
      <c r="AN999" s="14" t="s">
        <v>61</v>
      </c>
      <c r="AR999" s="15">
        <v>12</v>
      </c>
      <c r="AS999" s="15">
        <v>12</v>
      </c>
      <c r="AT999" s="15">
        <v>12</v>
      </c>
      <c r="AU999" s="15">
        <v>3</v>
      </c>
      <c r="AV999" s="15">
        <v>3</v>
      </c>
      <c r="AW999" s="15">
        <v>6</v>
      </c>
      <c r="AX999" s="15">
        <v>6</v>
      </c>
      <c r="BD999" s="16" t="s">
        <v>6226</v>
      </c>
      <c r="BE999" s="16" t="s">
        <v>6241</v>
      </c>
      <c r="BF999" s="16" t="s">
        <v>6226</v>
      </c>
      <c r="BG999" s="16" t="s">
        <v>6241</v>
      </c>
      <c r="BH999" s="16" t="s">
        <v>64</v>
      </c>
      <c r="BK999" s="17" t="s">
        <v>65</v>
      </c>
      <c r="BL999" s="40" t="s">
        <v>6206</v>
      </c>
    </row>
    <row r="1000" spans="1:64" ht="15" customHeight="1" x14ac:dyDescent="0.55000000000000004">
      <c r="A1000" s="20">
        <v>1286</v>
      </c>
      <c r="B1000" s="20" t="s">
        <v>3986</v>
      </c>
      <c r="C1000" s="20" t="s">
        <v>3987</v>
      </c>
      <c r="D1000" s="2" t="s">
        <v>51</v>
      </c>
      <c r="E1000" s="2" t="s">
        <v>3391</v>
      </c>
      <c r="F1000" s="2" t="s">
        <v>3971</v>
      </c>
      <c r="H1000" s="3">
        <v>0</v>
      </c>
      <c r="I1000" s="3">
        <v>0</v>
      </c>
      <c r="J1000" s="3">
        <v>0</v>
      </c>
      <c r="K1000" s="3">
        <v>1</v>
      </c>
      <c r="L1000" s="3" t="s">
        <v>55</v>
      </c>
      <c r="P1000" s="28">
        <v>3</v>
      </c>
      <c r="Q1000" s="9"/>
      <c r="R1000" s="4" t="s">
        <v>57</v>
      </c>
      <c r="U1000" s="7"/>
      <c r="X1000" s="27">
        <v>2</v>
      </c>
      <c r="Y1000" s="12">
        <v>3912599</v>
      </c>
      <c r="Z1000" s="12" t="s">
        <v>58</v>
      </c>
      <c r="AB1000" s="27">
        <v>2</v>
      </c>
      <c r="AC1000" s="12">
        <v>3912599</v>
      </c>
      <c r="AD1000" s="12" t="s">
        <v>58</v>
      </c>
      <c r="AF1000" s="26">
        <v>3</v>
      </c>
      <c r="AG1000" s="13" t="s">
        <v>59</v>
      </c>
      <c r="AI1000" s="26">
        <v>3</v>
      </c>
      <c r="AJ1000" s="13" t="s">
        <v>59</v>
      </c>
      <c r="AL1000" s="25">
        <v>3</v>
      </c>
      <c r="AN1000" s="14" t="s">
        <v>61</v>
      </c>
      <c r="AR1000" s="15">
        <v>11</v>
      </c>
      <c r="AS1000" s="15">
        <v>11</v>
      </c>
      <c r="AT1000" s="15">
        <v>11</v>
      </c>
      <c r="AU1000" s="15">
        <v>3</v>
      </c>
      <c r="AV1000" s="15">
        <v>2</v>
      </c>
      <c r="AW1000" s="15">
        <v>5</v>
      </c>
      <c r="AX1000" s="15">
        <v>6</v>
      </c>
      <c r="BD1000" s="16" t="s">
        <v>6226</v>
      </c>
      <c r="BE1000" s="16" t="s">
        <v>6276</v>
      </c>
      <c r="BF1000" s="16" t="s">
        <v>6226</v>
      </c>
      <c r="BG1000" s="16" t="s">
        <v>6276</v>
      </c>
      <c r="BH1000" s="16" t="s">
        <v>2520</v>
      </c>
      <c r="BK1000" s="17" t="s">
        <v>65</v>
      </c>
      <c r="BL1000" s="40" t="s">
        <v>6206</v>
      </c>
    </row>
    <row r="1001" spans="1:64" ht="15" customHeight="1" x14ac:dyDescent="0.55000000000000004">
      <c r="A1001" s="20">
        <v>1287</v>
      </c>
      <c r="B1001" s="20" t="s">
        <v>3988</v>
      </c>
      <c r="C1001" s="20" t="s">
        <v>3989</v>
      </c>
      <c r="D1001" s="2" t="s">
        <v>51</v>
      </c>
      <c r="E1001" s="2" t="s">
        <v>3391</v>
      </c>
      <c r="F1001" s="2" t="s">
        <v>3971</v>
      </c>
      <c r="H1001" s="3">
        <v>0</v>
      </c>
      <c r="I1001" s="3">
        <v>0</v>
      </c>
      <c r="J1001" s="3">
        <v>1</v>
      </c>
      <c r="K1001" s="3">
        <v>1</v>
      </c>
      <c r="L1001" s="3" t="s">
        <v>55</v>
      </c>
      <c r="P1001" s="28">
        <v>4</v>
      </c>
      <c r="Q1001" s="9"/>
      <c r="R1001" s="4" t="s">
        <v>90</v>
      </c>
      <c r="U1001" s="7"/>
      <c r="X1001" s="27">
        <v>3</v>
      </c>
      <c r="Y1001" s="12">
        <v>700723</v>
      </c>
      <c r="Z1001" s="12" t="s">
        <v>69</v>
      </c>
      <c r="AB1001" s="27">
        <v>3</v>
      </c>
      <c r="AC1001" s="12">
        <v>700723</v>
      </c>
      <c r="AD1001" s="12" t="s">
        <v>69</v>
      </c>
      <c r="AE1001" s="12" t="s">
        <v>3978</v>
      </c>
      <c r="AF1001" s="26">
        <v>3</v>
      </c>
      <c r="AG1001" s="13" t="s">
        <v>70</v>
      </c>
      <c r="AI1001" s="26">
        <v>3</v>
      </c>
      <c r="AJ1001" s="13" t="s">
        <v>70</v>
      </c>
      <c r="AK1001" s="13" t="s">
        <v>344</v>
      </c>
      <c r="AL1001" s="25">
        <v>4</v>
      </c>
      <c r="AN1001" s="14" t="s">
        <v>59</v>
      </c>
      <c r="AO1001" s="14" t="s">
        <v>3990</v>
      </c>
      <c r="AR1001" s="15">
        <v>14</v>
      </c>
      <c r="AS1001" s="15">
        <v>14</v>
      </c>
      <c r="AT1001" s="15">
        <v>14</v>
      </c>
      <c r="AU1001" s="15">
        <v>3</v>
      </c>
      <c r="AV1001" s="15">
        <v>3</v>
      </c>
      <c r="AW1001" s="15">
        <v>7</v>
      </c>
      <c r="AX1001" s="15">
        <v>7</v>
      </c>
      <c r="AZ1001" s="15" t="s">
        <v>63</v>
      </c>
      <c r="BC1001" s="15" t="s">
        <v>6202</v>
      </c>
      <c r="BD1001" s="16" t="s">
        <v>6226</v>
      </c>
      <c r="BE1001" s="16" t="s">
        <v>76</v>
      </c>
      <c r="BF1001" s="16" t="s">
        <v>6226</v>
      </c>
      <c r="BG1001" s="16" t="s">
        <v>76</v>
      </c>
      <c r="BH1001" s="16" t="s">
        <v>74</v>
      </c>
      <c r="BK1001" s="17" t="s">
        <v>65</v>
      </c>
      <c r="BL1001" s="40" t="s">
        <v>6206</v>
      </c>
    </row>
    <row r="1002" spans="1:64" ht="15" customHeight="1" x14ac:dyDescent="0.55000000000000004">
      <c r="A1002" s="20">
        <v>1288</v>
      </c>
      <c r="B1002" s="20" t="s">
        <v>3991</v>
      </c>
      <c r="C1002" s="20" t="s">
        <v>3992</v>
      </c>
      <c r="D1002" s="2" t="s">
        <v>51</v>
      </c>
      <c r="E1002" s="2" t="s">
        <v>3391</v>
      </c>
      <c r="F1002" s="2" t="s">
        <v>3971</v>
      </c>
      <c r="H1002" s="3">
        <v>0</v>
      </c>
      <c r="I1002" s="3">
        <v>0</v>
      </c>
      <c r="J1002" s="3">
        <v>1</v>
      </c>
      <c r="K1002" s="3">
        <v>1</v>
      </c>
      <c r="L1002" s="3" t="s">
        <v>55</v>
      </c>
      <c r="P1002" s="28">
        <v>2</v>
      </c>
      <c r="Q1002" s="9"/>
      <c r="R1002" s="4" t="s">
        <v>90</v>
      </c>
      <c r="U1002" s="7"/>
      <c r="X1002" s="27">
        <v>1</v>
      </c>
      <c r="Y1002" s="12">
        <v>13953182</v>
      </c>
      <c r="Z1002" s="12" t="s">
        <v>69</v>
      </c>
      <c r="AB1002" s="27">
        <v>1</v>
      </c>
      <c r="AC1002" s="12">
        <v>13953182</v>
      </c>
      <c r="AD1002" s="12" t="s">
        <v>69</v>
      </c>
      <c r="AF1002" s="26">
        <v>3</v>
      </c>
      <c r="AG1002" s="13" t="s">
        <v>70</v>
      </c>
      <c r="AI1002" s="26">
        <v>3</v>
      </c>
      <c r="AJ1002" s="13" t="s">
        <v>70</v>
      </c>
      <c r="AK1002" s="13" t="s">
        <v>344</v>
      </c>
      <c r="AL1002" s="25">
        <v>3</v>
      </c>
      <c r="AN1002" s="14" t="s">
        <v>59</v>
      </c>
      <c r="AR1002" s="15">
        <v>9</v>
      </c>
      <c r="AS1002" s="15">
        <v>9</v>
      </c>
      <c r="AT1002" s="15">
        <v>9</v>
      </c>
      <c r="AU1002" s="15">
        <v>3</v>
      </c>
      <c r="AV1002" s="15">
        <v>1</v>
      </c>
      <c r="AW1002" s="15">
        <v>3</v>
      </c>
      <c r="AX1002" s="15">
        <v>6</v>
      </c>
      <c r="BD1002" s="16" t="s">
        <v>6226</v>
      </c>
      <c r="BE1002" s="16" t="s">
        <v>76</v>
      </c>
      <c r="BF1002" s="16" t="s">
        <v>6226</v>
      </c>
      <c r="BG1002" s="16" t="s">
        <v>76</v>
      </c>
      <c r="BH1002" s="16" t="s">
        <v>74</v>
      </c>
      <c r="BK1002" s="17" t="s">
        <v>65</v>
      </c>
      <c r="BL1002" s="40" t="s">
        <v>6206</v>
      </c>
    </row>
    <row r="1003" spans="1:64" ht="15" customHeight="1" x14ac:dyDescent="0.55000000000000004">
      <c r="A1003" s="20">
        <v>1289</v>
      </c>
      <c r="B1003" s="20" t="s">
        <v>3993</v>
      </c>
      <c r="C1003" s="20" t="s">
        <v>3994</v>
      </c>
      <c r="D1003" s="2" t="s">
        <v>51</v>
      </c>
      <c r="E1003" s="2" t="s">
        <v>3391</v>
      </c>
      <c r="F1003" s="2" t="s">
        <v>3971</v>
      </c>
      <c r="H1003" s="3">
        <v>0</v>
      </c>
      <c r="I1003" s="3">
        <v>0</v>
      </c>
      <c r="J1003" s="3">
        <v>0</v>
      </c>
      <c r="K1003" s="3">
        <v>1</v>
      </c>
      <c r="L1003" s="3" t="s">
        <v>55</v>
      </c>
      <c r="P1003" s="28">
        <v>3</v>
      </c>
      <c r="Q1003" s="9"/>
      <c r="R1003" s="4" t="s">
        <v>57</v>
      </c>
      <c r="U1003" s="7"/>
      <c r="X1003" s="27">
        <v>3</v>
      </c>
      <c r="Y1003" s="12">
        <v>341488</v>
      </c>
      <c r="Z1003" s="12" t="s">
        <v>58</v>
      </c>
      <c r="AB1003" s="27">
        <v>3</v>
      </c>
      <c r="AC1003" s="12">
        <v>341488</v>
      </c>
      <c r="AD1003" s="12" t="s">
        <v>58</v>
      </c>
      <c r="AF1003" s="26">
        <v>3</v>
      </c>
      <c r="AG1003" s="13" t="s">
        <v>59</v>
      </c>
      <c r="AI1003" s="26">
        <v>3</v>
      </c>
      <c r="AJ1003" s="13" t="s">
        <v>59</v>
      </c>
      <c r="AL1003" s="25">
        <v>3</v>
      </c>
      <c r="AN1003" s="14" t="s">
        <v>61</v>
      </c>
      <c r="AR1003" s="15">
        <v>12</v>
      </c>
      <c r="AS1003" s="15">
        <v>12</v>
      </c>
      <c r="AT1003" s="15">
        <v>12</v>
      </c>
      <c r="AU1003" s="15">
        <v>3</v>
      </c>
      <c r="AV1003" s="15">
        <v>3</v>
      </c>
      <c r="AW1003" s="15">
        <v>6</v>
      </c>
      <c r="AX1003" s="15">
        <v>6</v>
      </c>
      <c r="BD1003" s="16" t="s">
        <v>6226</v>
      </c>
      <c r="BE1003" s="16" t="s">
        <v>6241</v>
      </c>
      <c r="BF1003" s="16" t="s">
        <v>6226</v>
      </c>
      <c r="BG1003" s="16" t="s">
        <v>6241</v>
      </c>
      <c r="BH1003" s="16" t="s">
        <v>64</v>
      </c>
      <c r="BK1003" s="17" t="s">
        <v>65</v>
      </c>
      <c r="BL1003" s="40" t="s">
        <v>6206</v>
      </c>
    </row>
    <row r="1004" spans="1:64" ht="15" customHeight="1" x14ac:dyDescent="0.55000000000000004">
      <c r="A1004" s="20">
        <v>1290</v>
      </c>
      <c r="B1004" s="20" t="s">
        <v>3995</v>
      </c>
      <c r="C1004" s="20" t="s">
        <v>3996</v>
      </c>
      <c r="D1004" s="2" t="s">
        <v>51</v>
      </c>
      <c r="E1004" s="2" t="s">
        <v>3391</v>
      </c>
      <c r="F1004" s="2" t="s">
        <v>3971</v>
      </c>
      <c r="H1004" s="3">
        <v>0</v>
      </c>
      <c r="I1004" s="3">
        <v>0</v>
      </c>
      <c r="J1004" s="3">
        <v>1</v>
      </c>
      <c r="K1004" s="3">
        <v>1</v>
      </c>
      <c r="L1004" s="3" t="s">
        <v>55</v>
      </c>
      <c r="P1004" s="28">
        <v>4</v>
      </c>
      <c r="Q1004" s="9"/>
      <c r="R1004" s="4" t="s">
        <v>90</v>
      </c>
      <c r="U1004" s="7"/>
      <c r="X1004" s="27">
        <v>3</v>
      </c>
      <c r="Y1004" s="12">
        <v>554518</v>
      </c>
      <c r="Z1004" s="12" t="s">
        <v>69</v>
      </c>
      <c r="AB1004" s="27">
        <v>3</v>
      </c>
      <c r="AC1004" s="12">
        <v>554518</v>
      </c>
      <c r="AD1004" s="12" t="s">
        <v>69</v>
      </c>
      <c r="AF1004" s="26">
        <v>3</v>
      </c>
      <c r="AG1004" s="13" t="s">
        <v>70</v>
      </c>
      <c r="AI1004" s="26">
        <v>3</v>
      </c>
      <c r="AJ1004" s="13" t="s">
        <v>70</v>
      </c>
      <c r="AK1004" s="13" t="s">
        <v>344</v>
      </c>
      <c r="AL1004" s="25">
        <v>4</v>
      </c>
      <c r="AN1004" s="14" t="s">
        <v>59</v>
      </c>
      <c r="AR1004" s="15">
        <v>14</v>
      </c>
      <c r="AS1004" s="15">
        <v>14</v>
      </c>
      <c r="AT1004" s="15">
        <v>14</v>
      </c>
      <c r="AU1004" s="15">
        <v>3</v>
      </c>
      <c r="AV1004" s="15">
        <v>3</v>
      </c>
      <c r="AW1004" s="15">
        <v>7</v>
      </c>
      <c r="AX1004" s="15">
        <v>7</v>
      </c>
      <c r="AZ1004" s="15" t="s">
        <v>63</v>
      </c>
      <c r="BC1004" s="15" t="s">
        <v>6202</v>
      </c>
      <c r="BD1004" s="16" t="s">
        <v>6226</v>
      </c>
      <c r="BE1004" s="16" t="s">
        <v>6348</v>
      </c>
      <c r="BF1004" s="16" t="s">
        <v>6226</v>
      </c>
      <c r="BG1004" s="16" t="s">
        <v>3997</v>
      </c>
      <c r="BH1004" s="16" t="s">
        <v>64</v>
      </c>
      <c r="BK1004" s="17" t="s">
        <v>65</v>
      </c>
      <c r="BL1004" s="40" t="s">
        <v>6206</v>
      </c>
    </row>
    <row r="1005" spans="1:64" ht="15" customHeight="1" x14ac:dyDescent="0.55000000000000004">
      <c r="A1005" s="20">
        <v>1291</v>
      </c>
      <c r="B1005" s="20" t="s">
        <v>3998</v>
      </c>
      <c r="C1005" s="20" t="s">
        <v>3999</v>
      </c>
      <c r="D1005" s="2" t="s">
        <v>51</v>
      </c>
      <c r="E1005" s="2" t="s">
        <v>3391</v>
      </c>
      <c r="F1005" s="2" t="s">
        <v>3971</v>
      </c>
      <c r="H1005" s="3">
        <v>0</v>
      </c>
      <c r="I1005" s="3">
        <v>1</v>
      </c>
      <c r="J1005" s="3">
        <v>1</v>
      </c>
      <c r="K1005" s="3">
        <v>1</v>
      </c>
      <c r="L1005" s="3" t="s">
        <v>100</v>
      </c>
      <c r="P1005" s="28">
        <v>3</v>
      </c>
      <c r="Q1005" s="8">
        <v>2000000</v>
      </c>
      <c r="R1005" s="4" t="s">
        <v>104</v>
      </c>
      <c r="T1005" s="11">
        <v>1</v>
      </c>
      <c r="U1005" s="7" t="s">
        <v>727</v>
      </c>
      <c r="V1005" s="5" t="s">
        <v>331</v>
      </c>
      <c r="W1005" s="4" t="s">
        <v>674</v>
      </c>
      <c r="X1005" s="27">
        <v>2</v>
      </c>
      <c r="Y1005" s="12">
        <v>1317811</v>
      </c>
      <c r="Z1005" s="12" t="s">
        <v>69</v>
      </c>
      <c r="AB1005" s="27">
        <v>2</v>
      </c>
      <c r="AC1005" s="12">
        <v>1170436</v>
      </c>
      <c r="AD1005" s="12" t="s">
        <v>69</v>
      </c>
      <c r="AF1005" s="26">
        <v>3</v>
      </c>
      <c r="AG1005" s="13" t="s">
        <v>104</v>
      </c>
      <c r="AI1005" s="26">
        <v>3</v>
      </c>
      <c r="AJ1005" s="13" t="s">
        <v>104</v>
      </c>
      <c r="AK1005" s="13" t="s">
        <v>3981</v>
      </c>
      <c r="AL1005" s="25">
        <v>3</v>
      </c>
      <c r="AN1005" s="14" t="s">
        <v>461</v>
      </c>
      <c r="AR1005" s="15">
        <v>11</v>
      </c>
      <c r="AS1005" s="15">
        <v>11</v>
      </c>
      <c r="AT1005" s="15">
        <v>11</v>
      </c>
      <c r="AU1005" s="15">
        <v>3</v>
      </c>
      <c r="AV1005" s="15">
        <v>2</v>
      </c>
      <c r="AW1005" s="15">
        <v>5</v>
      </c>
      <c r="AX1005" s="15">
        <v>6</v>
      </c>
      <c r="BD1005" s="16" t="s">
        <v>6226</v>
      </c>
      <c r="BE1005" s="16" t="s">
        <v>1131</v>
      </c>
      <c r="BF1005" s="16" t="s">
        <v>6226</v>
      </c>
      <c r="BG1005" s="16" t="s">
        <v>1131</v>
      </c>
      <c r="BH1005" s="16" t="s">
        <v>86</v>
      </c>
      <c r="BJ1005" s="16" t="s">
        <v>337</v>
      </c>
      <c r="BK1005" s="17" t="s">
        <v>65</v>
      </c>
      <c r="BL1005" s="40" t="s">
        <v>6206</v>
      </c>
    </row>
    <row r="1006" spans="1:64" ht="15" customHeight="1" x14ac:dyDescent="0.55000000000000004">
      <c r="A1006" s="20">
        <v>1292</v>
      </c>
      <c r="B1006" s="20" t="s">
        <v>4000</v>
      </c>
      <c r="C1006" s="20" t="s">
        <v>4001</v>
      </c>
      <c r="D1006" s="2" t="s">
        <v>51</v>
      </c>
      <c r="E1006" s="2" t="s">
        <v>3391</v>
      </c>
      <c r="F1006" s="2" t="s">
        <v>3971</v>
      </c>
      <c r="H1006" s="3">
        <v>0</v>
      </c>
      <c r="I1006" s="3">
        <v>0</v>
      </c>
      <c r="J1006" s="3">
        <v>0</v>
      </c>
      <c r="K1006" s="3">
        <v>1</v>
      </c>
      <c r="L1006" s="3" t="s">
        <v>55</v>
      </c>
      <c r="P1006" s="28">
        <v>4</v>
      </c>
      <c r="Q1006" s="9"/>
      <c r="R1006" s="4" t="s">
        <v>57</v>
      </c>
      <c r="U1006" s="7"/>
      <c r="X1006" s="27">
        <v>3</v>
      </c>
      <c r="Y1006" s="12">
        <v>369258</v>
      </c>
      <c r="Z1006" s="12" t="s">
        <v>58</v>
      </c>
      <c r="AB1006" s="27">
        <v>3</v>
      </c>
      <c r="AC1006" s="12">
        <v>369258</v>
      </c>
      <c r="AD1006" s="12" t="s">
        <v>58</v>
      </c>
      <c r="AF1006" s="26">
        <v>4</v>
      </c>
      <c r="AG1006" s="13" t="s">
        <v>59</v>
      </c>
      <c r="AI1006" s="26">
        <v>4</v>
      </c>
      <c r="AJ1006" s="13" t="s">
        <v>59</v>
      </c>
      <c r="AL1006" s="25">
        <v>3</v>
      </c>
      <c r="AN1006" s="14" t="s">
        <v>61</v>
      </c>
      <c r="AR1006" s="15">
        <v>14</v>
      </c>
      <c r="AS1006" s="15">
        <v>14</v>
      </c>
      <c r="AT1006" s="15">
        <v>14</v>
      </c>
      <c r="AU1006" s="15">
        <v>4</v>
      </c>
      <c r="AV1006" s="15">
        <v>3</v>
      </c>
      <c r="AW1006" s="15">
        <v>7</v>
      </c>
      <c r="AX1006" s="15">
        <v>7</v>
      </c>
      <c r="AZ1006" s="15" t="s">
        <v>63</v>
      </c>
      <c r="BC1006" s="15" t="s">
        <v>6202</v>
      </c>
      <c r="BD1006" s="16" t="s">
        <v>6226</v>
      </c>
      <c r="BE1006" s="16" t="s">
        <v>76</v>
      </c>
      <c r="BF1006" s="16" t="s">
        <v>6226</v>
      </c>
      <c r="BG1006" s="16" t="s">
        <v>76</v>
      </c>
      <c r="BH1006" s="16" t="s">
        <v>74</v>
      </c>
      <c r="BK1006" s="17" t="s">
        <v>65</v>
      </c>
      <c r="BL1006" s="40" t="s">
        <v>6206</v>
      </c>
    </row>
    <row r="1007" spans="1:64" ht="15" customHeight="1" x14ac:dyDescent="0.55000000000000004">
      <c r="A1007" s="20">
        <v>1294</v>
      </c>
      <c r="B1007" s="20" t="s">
        <v>4002</v>
      </c>
      <c r="C1007" s="20" t="s">
        <v>4003</v>
      </c>
      <c r="D1007" s="2" t="s">
        <v>51</v>
      </c>
      <c r="E1007" s="2" t="s">
        <v>3391</v>
      </c>
      <c r="F1007" s="2" t="s">
        <v>4004</v>
      </c>
      <c r="G1007" s="2" t="s">
        <v>93</v>
      </c>
      <c r="H1007" s="3">
        <v>0</v>
      </c>
      <c r="I1007" s="3">
        <v>0</v>
      </c>
      <c r="J1007" s="3">
        <v>0</v>
      </c>
      <c r="K1007" s="3">
        <v>1</v>
      </c>
      <c r="L1007" s="3" t="s">
        <v>55</v>
      </c>
      <c r="P1007" s="28">
        <v>2</v>
      </c>
      <c r="Q1007" s="9"/>
      <c r="R1007" s="4" t="s">
        <v>57</v>
      </c>
      <c r="U1007" s="7"/>
      <c r="X1007" s="27">
        <v>1</v>
      </c>
      <c r="Y1007" s="12">
        <v>5657536</v>
      </c>
      <c r="Z1007" s="12" t="s">
        <v>58</v>
      </c>
      <c r="AB1007" s="27">
        <v>1</v>
      </c>
      <c r="AC1007" s="12">
        <v>5657536</v>
      </c>
      <c r="AD1007" s="12" t="s">
        <v>58</v>
      </c>
      <c r="AF1007" s="26">
        <v>4</v>
      </c>
      <c r="AG1007" s="13" t="s">
        <v>59</v>
      </c>
      <c r="AI1007" s="26">
        <v>4</v>
      </c>
      <c r="AJ1007" s="13" t="s">
        <v>59</v>
      </c>
      <c r="AL1007" s="25">
        <v>4</v>
      </c>
      <c r="AN1007" s="14" t="s">
        <v>61</v>
      </c>
      <c r="AR1007" s="15">
        <v>11</v>
      </c>
      <c r="AS1007" s="15">
        <v>11</v>
      </c>
      <c r="AT1007" s="15">
        <v>11</v>
      </c>
      <c r="AU1007" s="15">
        <v>4</v>
      </c>
      <c r="AV1007" s="15">
        <v>1</v>
      </c>
      <c r="AW1007" s="15">
        <v>3</v>
      </c>
      <c r="AX1007" s="15">
        <v>8</v>
      </c>
      <c r="BD1007" s="16" t="s">
        <v>6226</v>
      </c>
      <c r="BE1007" s="16" t="s">
        <v>76</v>
      </c>
      <c r="BF1007" s="16" t="s">
        <v>6226</v>
      </c>
      <c r="BG1007" s="16" t="s">
        <v>76</v>
      </c>
      <c r="BH1007" s="16" t="s">
        <v>74</v>
      </c>
      <c r="BK1007" s="17" t="s">
        <v>65</v>
      </c>
      <c r="BL1007" s="40" t="s">
        <v>6206</v>
      </c>
    </row>
    <row r="1008" spans="1:64" ht="15" customHeight="1" x14ac:dyDescent="0.55000000000000004">
      <c r="A1008" s="20">
        <v>1295</v>
      </c>
      <c r="B1008" s="20" t="s">
        <v>4005</v>
      </c>
      <c r="C1008" s="20" t="s">
        <v>4006</v>
      </c>
      <c r="D1008" s="2" t="s">
        <v>51</v>
      </c>
      <c r="E1008" s="2" t="s">
        <v>3391</v>
      </c>
      <c r="F1008" s="2" t="s">
        <v>4004</v>
      </c>
      <c r="G1008" s="2" t="s">
        <v>93</v>
      </c>
      <c r="H1008" s="3">
        <v>0</v>
      </c>
      <c r="I1008" s="3">
        <v>0</v>
      </c>
      <c r="J1008" s="3">
        <v>0</v>
      </c>
      <c r="K1008" s="3">
        <v>1</v>
      </c>
      <c r="L1008" s="3" t="s">
        <v>116</v>
      </c>
      <c r="P1008" s="28">
        <v>5</v>
      </c>
      <c r="Q1008" s="9"/>
      <c r="R1008" s="4" t="s">
        <v>57</v>
      </c>
      <c r="U1008" s="7"/>
      <c r="X1008" s="27">
        <v>5</v>
      </c>
      <c r="Y1008" s="12">
        <v>9295</v>
      </c>
      <c r="Z1008" s="12" t="s">
        <v>58</v>
      </c>
      <c r="AB1008" s="27">
        <v>5</v>
      </c>
      <c r="AC1008" s="12">
        <v>17878</v>
      </c>
      <c r="AD1008" s="12" t="s">
        <v>58</v>
      </c>
      <c r="AF1008" s="26">
        <v>3</v>
      </c>
      <c r="AG1008" s="13" t="s">
        <v>59</v>
      </c>
      <c r="AI1008" s="26">
        <v>5</v>
      </c>
      <c r="AJ1008" s="13" t="s">
        <v>59</v>
      </c>
      <c r="AK1008" s="13" t="s">
        <v>4007</v>
      </c>
      <c r="AL1008" s="25">
        <v>4</v>
      </c>
      <c r="AN1008" s="14" t="s">
        <v>61</v>
      </c>
      <c r="AR1008" s="15">
        <v>17</v>
      </c>
      <c r="AS1008" s="15">
        <v>19</v>
      </c>
      <c r="AT1008" s="15">
        <v>19</v>
      </c>
      <c r="AU1008" s="15">
        <v>5</v>
      </c>
      <c r="AV1008" s="15">
        <v>5</v>
      </c>
      <c r="AW1008" s="15">
        <v>10</v>
      </c>
      <c r="AX1008" s="15">
        <v>9</v>
      </c>
      <c r="AY1008" s="15" t="s">
        <v>45</v>
      </c>
      <c r="AZ1008" s="15" t="s">
        <v>63</v>
      </c>
      <c r="BC1008" s="15" t="s">
        <v>6138</v>
      </c>
      <c r="BD1008" s="16" t="s">
        <v>6226</v>
      </c>
      <c r="BE1008" s="16" t="s">
        <v>76</v>
      </c>
      <c r="BF1008" s="16" t="s">
        <v>6226</v>
      </c>
      <c r="BG1008" s="16" t="s">
        <v>76</v>
      </c>
      <c r="BH1008" s="16" t="s">
        <v>74</v>
      </c>
      <c r="BK1008" s="17" t="s">
        <v>65</v>
      </c>
      <c r="BL1008" s="40" t="s">
        <v>6210</v>
      </c>
    </row>
    <row r="1009" spans="1:64" ht="15" customHeight="1" x14ac:dyDescent="0.55000000000000004">
      <c r="A1009" s="20">
        <v>1296</v>
      </c>
      <c r="B1009" s="20" t="s">
        <v>4008</v>
      </c>
      <c r="C1009" s="20" t="s">
        <v>4009</v>
      </c>
      <c r="D1009" s="2" t="s">
        <v>51</v>
      </c>
      <c r="E1009" s="2" t="s">
        <v>3391</v>
      </c>
      <c r="F1009" s="2" t="s">
        <v>4004</v>
      </c>
      <c r="G1009" s="2" t="s">
        <v>93</v>
      </c>
      <c r="H1009" s="3">
        <v>0</v>
      </c>
      <c r="I1009" s="3">
        <v>0</v>
      </c>
      <c r="J1009" s="3">
        <v>1</v>
      </c>
      <c r="K1009" s="3">
        <v>1</v>
      </c>
      <c r="L1009" s="3" t="s">
        <v>55</v>
      </c>
      <c r="P1009" s="28">
        <v>5</v>
      </c>
      <c r="Q1009" s="9"/>
      <c r="R1009" s="4" t="s">
        <v>90</v>
      </c>
      <c r="U1009" s="7"/>
      <c r="X1009" s="27">
        <v>4</v>
      </c>
      <c r="Y1009" s="12">
        <v>298751</v>
      </c>
      <c r="Z1009" s="12" t="s">
        <v>69</v>
      </c>
      <c r="AB1009" s="27">
        <v>4</v>
      </c>
      <c r="AC1009" s="12">
        <v>298751</v>
      </c>
      <c r="AD1009" s="12" t="s">
        <v>69</v>
      </c>
      <c r="AF1009" s="26">
        <v>5</v>
      </c>
      <c r="AG1009" s="13" t="s">
        <v>70</v>
      </c>
      <c r="AI1009" s="26">
        <v>5</v>
      </c>
      <c r="AJ1009" s="13" t="s">
        <v>70</v>
      </c>
      <c r="AK1009" s="13" t="s">
        <v>367</v>
      </c>
      <c r="AL1009" s="25">
        <v>5</v>
      </c>
      <c r="AN1009" s="14" t="s">
        <v>59</v>
      </c>
      <c r="AO1009" s="14" t="s">
        <v>4010</v>
      </c>
      <c r="AR1009" s="15">
        <v>19</v>
      </c>
      <c r="AS1009" s="15">
        <v>19</v>
      </c>
      <c r="AT1009" s="15">
        <v>19</v>
      </c>
      <c r="AU1009" s="15">
        <v>5</v>
      </c>
      <c r="AV1009" s="15">
        <v>4</v>
      </c>
      <c r="AW1009" s="15">
        <v>9</v>
      </c>
      <c r="AX1009" s="15">
        <v>10</v>
      </c>
      <c r="AY1009" s="15" t="s">
        <v>45</v>
      </c>
      <c r="BA1009" s="15" t="s">
        <v>175</v>
      </c>
      <c r="BC1009" s="15" t="s">
        <v>6138</v>
      </c>
      <c r="BD1009" s="16" t="s">
        <v>6226</v>
      </c>
      <c r="BE1009" s="16" t="s">
        <v>76</v>
      </c>
      <c r="BF1009" s="16" t="s">
        <v>6226</v>
      </c>
      <c r="BG1009" s="16" t="s">
        <v>76</v>
      </c>
      <c r="BH1009" s="16" t="s">
        <v>74</v>
      </c>
      <c r="BI1009" s="16" t="s">
        <v>75</v>
      </c>
      <c r="BK1009" s="17" t="s">
        <v>65</v>
      </c>
      <c r="BL1009" s="40" t="s">
        <v>6206</v>
      </c>
    </row>
    <row r="1010" spans="1:64" ht="15" customHeight="1" x14ac:dyDescent="0.55000000000000004">
      <c r="A1010" s="20">
        <v>1297</v>
      </c>
      <c r="B1010" s="20" t="s">
        <v>4011</v>
      </c>
      <c r="C1010" s="20" t="s">
        <v>4012</v>
      </c>
      <c r="D1010" s="2" t="s">
        <v>51</v>
      </c>
      <c r="E1010" s="2" t="s">
        <v>3391</v>
      </c>
      <c r="F1010" s="2" t="s">
        <v>4004</v>
      </c>
      <c r="G1010" s="2" t="s">
        <v>93</v>
      </c>
      <c r="H1010" s="3">
        <v>0</v>
      </c>
      <c r="I1010" s="3">
        <v>0</v>
      </c>
      <c r="J1010" s="3">
        <v>0</v>
      </c>
      <c r="K1010" s="3">
        <v>1</v>
      </c>
      <c r="L1010" s="3" t="s">
        <v>55</v>
      </c>
      <c r="P1010" s="28">
        <v>5</v>
      </c>
      <c r="Q1010" s="9"/>
      <c r="R1010" s="4" t="s">
        <v>57</v>
      </c>
      <c r="U1010" s="7"/>
      <c r="X1010" s="27">
        <v>5</v>
      </c>
      <c r="Y1010" s="12">
        <v>11175</v>
      </c>
      <c r="Z1010" s="12" t="s">
        <v>58</v>
      </c>
      <c r="AB1010" s="27">
        <v>5</v>
      </c>
      <c r="AC1010" s="12">
        <v>11175</v>
      </c>
      <c r="AD1010" s="12" t="s">
        <v>58</v>
      </c>
      <c r="AF1010" s="26">
        <v>4</v>
      </c>
      <c r="AG1010" s="13" t="s">
        <v>59</v>
      </c>
      <c r="AI1010" s="26">
        <v>5</v>
      </c>
      <c r="AJ1010" s="13" t="s">
        <v>59</v>
      </c>
      <c r="AK1010" s="13" t="s">
        <v>4013</v>
      </c>
      <c r="AL1010" s="25">
        <v>5</v>
      </c>
      <c r="AN1010" s="14" t="s">
        <v>61</v>
      </c>
      <c r="AR1010" s="15">
        <v>19</v>
      </c>
      <c r="AS1010" s="15">
        <v>20</v>
      </c>
      <c r="AT1010" s="15">
        <v>20</v>
      </c>
      <c r="AU1010" s="15">
        <v>5</v>
      </c>
      <c r="AV1010" s="15">
        <v>5</v>
      </c>
      <c r="AW1010" s="15">
        <v>10</v>
      </c>
      <c r="AX1010" s="15">
        <v>10</v>
      </c>
      <c r="AY1010" s="15" t="s">
        <v>45</v>
      </c>
      <c r="BA1010" s="15" t="s">
        <v>175</v>
      </c>
      <c r="BC1010" s="15" t="s">
        <v>6138</v>
      </c>
      <c r="BD1010" s="16" t="s">
        <v>6226</v>
      </c>
      <c r="BE1010" s="16" t="s">
        <v>76</v>
      </c>
      <c r="BF1010" s="16" t="s">
        <v>6226</v>
      </c>
      <c r="BG1010" s="16" t="s">
        <v>76</v>
      </c>
      <c r="BH1010" s="16" t="s">
        <v>74</v>
      </c>
      <c r="BK1010" s="17" t="s">
        <v>65</v>
      </c>
      <c r="BL1010" s="40" t="s">
        <v>6209</v>
      </c>
    </row>
    <row r="1011" spans="1:64" ht="15" customHeight="1" x14ac:dyDescent="0.55000000000000004">
      <c r="A1011" s="20">
        <v>1298</v>
      </c>
      <c r="B1011" s="20" t="s">
        <v>4014</v>
      </c>
      <c r="C1011" s="20" t="s">
        <v>4015</v>
      </c>
      <c r="D1011" s="2" t="s">
        <v>51</v>
      </c>
      <c r="E1011" s="2" t="s">
        <v>3391</v>
      </c>
      <c r="F1011" s="2" t="s">
        <v>4004</v>
      </c>
      <c r="G1011" s="2" t="s">
        <v>93</v>
      </c>
      <c r="H1011" s="3">
        <v>0</v>
      </c>
      <c r="I1011" s="3">
        <v>0</v>
      </c>
      <c r="J1011" s="3">
        <v>0</v>
      </c>
      <c r="K1011" s="3">
        <v>1</v>
      </c>
      <c r="L1011" s="3" t="s">
        <v>55</v>
      </c>
      <c r="P1011" s="28">
        <v>4</v>
      </c>
      <c r="Q1011" s="9"/>
      <c r="R1011" s="4" t="s">
        <v>57</v>
      </c>
      <c r="U1011" s="7"/>
      <c r="X1011" s="27">
        <v>4</v>
      </c>
      <c r="Y1011" s="12">
        <v>175677</v>
      </c>
      <c r="Z1011" s="12" t="s">
        <v>58</v>
      </c>
      <c r="AB1011" s="27">
        <v>4</v>
      </c>
      <c r="AC1011" s="12">
        <v>175677</v>
      </c>
      <c r="AD1011" s="12" t="s">
        <v>58</v>
      </c>
      <c r="AF1011" s="26">
        <v>4</v>
      </c>
      <c r="AG1011" s="13" t="s">
        <v>59</v>
      </c>
      <c r="AI1011" s="26">
        <v>4</v>
      </c>
      <c r="AJ1011" s="13" t="s">
        <v>59</v>
      </c>
      <c r="AL1011" s="25">
        <v>4</v>
      </c>
      <c r="AN1011" s="14" t="s">
        <v>61</v>
      </c>
      <c r="AR1011" s="15">
        <v>16</v>
      </c>
      <c r="AS1011" s="15">
        <v>16</v>
      </c>
      <c r="AT1011" s="15">
        <v>16</v>
      </c>
      <c r="AU1011" s="15">
        <v>4</v>
      </c>
      <c r="AV1011" s="15">
        <v>4</v>
      </c>
      <c r="AW1011" s="15">
        <v>8</v>
      </c>
      <c r="AX1011" s="15">
        <v>8</v>
      </c>
      <c r="AZ1011" s="15" t="s">
        <v>63</v>
      </c>
      <c r="BC1011" s="15" t="s">
        <v>6202</v>
      </c>
      <c r="BD1011" s="16" t="s">
        <v>6226</v>
      </c>
      <c r="BE1011" s="16" t="s">
        <v>76</v>
      </c>
      <c r="BF1011" s="16" t="s">
        <v>6226</v>
      </c>
      <c r="BG1011" s="16" t="s">
        <v>76</v>
      </c>
      <c r="BH1011" s="16" t="s">
        <v>74</v>
      </c>
      <c r="BK1011" s="17" t="s">
        <v>65</v>
      </c>
      <c r="BL1011" s="40" t="s">
        <v>6206</v>
      </c>
    </row>
    <row r="1012" spans="1:64" ht="15" customHeight="1" x14ac:dyDescent="0.55000000000000004">
      <c r="A1012" s="20">
        <v>1299</v>
      </c>
      <c r="B1012" s="20" t="s">
        <v>4016</v>
      </c>
      <c r="C1012" s="20" t="s">
        <v>4017</v>
      </c>
      <c r="D1012" s="2" t="s">
        <v>51</v>
      </c>
      <c r="E1012" s="2" t="s">
        <v>3391</v>
      </c>
      <c r="F1012" s="2" t="s">
        <v>4004</v>
      </c>
      <c r="H1012" s="3">
        <v>0</v>
      </c>
      <c r="I1012" s="3">
        <v>0</v>
      </c>
      <c r="J1012" s="3">
        <v>1</v>
      </c>
      <c r="K1012" s="3">
        <v>1</v>
      </c>
      <c r="L1012" s="3" t="s">
        <v>55</v>
      </c>
      <c r="P1012" s="28">
        <v>4</v>
      </c>
      <c r="Q1012" s="9"/>
      <c r="R1012" s="4" t="s">
        <v>90</v>
      </c>
      <c r="U1012" s="7"/>
      <c r="X1012" s="27">
        <v>3</v>
      </c>
      <c r="Y1012" s="12">
        <v>462935</v>
      </c>
      <c r="Z1012" s="12" t="s">
        <v>69</v>
      </c>
      <c r="AB1012" s="27">
        <v>3</v>
      </c>
      <c r="AC1012" s="12">
        <v>462935</v>
      </c>
      <c r="AD1012" s="12" t="s">
        <v>69</v>
      </c>
      <c r="AE1012" s="12" t="s">
        <v>3978</v>
      </c>
      <c r="AF1012" s="26">
        <v>4</v>
      </c>
      <c r="AG1012" s="13" t="s">
        <v>70</v>
      </c>
      <c r="AI1012" s="26">
        <v>4</v>
      </c>
      <c r="AJ1012" s="13" t="s">
        <v>70</v>
      </c>
      <c r="AK1012" s="13" t="s">
        <v>367</v>
      </c>
      <c r="AL1012" s="25">
        <v>4</v>
      </c>
      <c r="AN1012" s="14" t="s">
        <v>59</v>
      </c>
      <c r="AO1012" s="14" t="s">
        <v>3415</v>
      </c>
      <c r="AR1012" s="15">
        <v>15</v>
      </c>
      <c r="AS1012" s="15">
        <v>15</v>
      </c>
      <c r="AT1012" s="15">
        <v>15</v>
      </c>
      <c r="AU1012" s="15">
        <v>4</v>
      </c>
      <c r="AV1012" s="15">
        <v>3</v>
      </c>
      <c r="AW1012" s="15">
        <v>7</v>
      </c>
      <c r="AX1012" s="15">
        <v>8</v>
      </c>
      <c r="BA1012" s="15" t="s">
        <v>175</v>
      </c>
      <c r="BC1012" s="15" t="s">
        <v>6201</v>
      </c>
      <c r="BD1012" s="16" t="s">
        <v>6226</v>
      </c>
      <c r="BE1012" s="16" t="s">
        <v>76</v>
      </c>
      <c r="BF1012" s="16" t="s">
        <v>6226</v>
      </c>
      <c r="BG1012" s="16" t="s">
        <v>76</v>
      </c>
      <c r="BH1012" s="16" t="s">
        <v>74</v>
      </c>
      <c r="BI1012" s="16" t="s">
        <v>75</v>
      </c>
      <c r="BK1012" s="17" t="s">
        <v>65</v>
      </c>
      <c r="BL1012" s="40" t="s">
        <v>6206</v>
      </c>
    </row>
    <row r="1013" spans="1:64" ht="15" customHeight="1" x14ac:dyDescent="0.55000000000000004">
      <c r="A1013" s="20">
        <v>1300</v>
      </c>
      <c r="B1013" s="20" t="s">
        <v>4018</v>
      </c>
      <c r="C1013" s="20" t="s">
        <v>4019</v>
      </c>
      <c r="D1013" s="2" t="s">
        <v>51</v>
      </c>
      <c r="E1013" s="2" t="s">
        <v>3391</v>
      </c>
      <c r="F1013" s="2" t="s">
        <v>4004</v>
      </c>
      <c r="G1013" s="2" t="s">
        <v>93</v>
      </c>
      <c r="H1013" s="3">
        <v>0</v>
      </c>
      <c r="I1013" s="3">
        <v>0</v>
      </c>
      <c r="J1013" s="3">
        <v>0</v>
      </c>
      <c r="K1013" s="3">
        <v>1</v>
      </c>
      <c r="L1013" s="3" t="s">
        <v>116</v>
      </c>
      <c r="P1013" s="28">
        <v>5</v>
      </c>
      <c r="Q1013" s="9"/>
      <c r="R1013" s="4" t="s">
        <v>57</v>
      </c>
      <c r="U1013" s="7"/>
      <c r="X1013" s="27">
        <v>5</v>
      </c>
      <c r="Y1013" s="12">
        <v>7161</v>
      </c>
      <c r="Z1013" s="12" t="s">
        <v>58</v>
      </c>
      <c r="AB1013" s="27">
        <v>4</v>
      </c>
      <c r="AC1013" s="12">
        <v>132881</v>
      </c>
      <c r="AD1013" s="12" t="s">
        <v>58</v>
      </c>
      <c r="AF1013" s="26">
        <v>4</v>
      </c>
      <c r="AG1013" s="13" t="s">
        <v>59</v>
      </c>
      <c r="AH1013" s="13" t="s">
        <v>4020</v>
      </c>
      <c r="AI1013" s="26">
        <v>5</v>
      </c>
      <c r="AJ1013" s="13" t="s">
        <v>59</v>
      </c>
      <c r="AK1013" s="13" t="s">
        <v>4013</v>
      </c>
      <c r="AL1013" s="25">
        <v>5</v>
      </c>
      <c r="AN1013" s="14" t="s">
        <v>61</v>
      </c>
      <c r="AR1013" s="15">
        <v>19</v>
      </c>
      <c r="AS1013" s="15">
        <v>19</v>
      </c>
      <c r="AT1013" s="15">
        <v>19</v>
      </c>
      <c r="AU1013" s="15">
        <v>5</v>
      </c>
      <c r="AV1013" s="15">
        <v>5</v>
      </c>
      <c r="AW1013" s="15">
        <v>10</v>
      </c>
      <c r="AX1013" s="15">
        <v>10</v>
      </c>
      <c r="AY1013" s="15" t="s">
        <v>45</v>
      </c>
      <c r="BA1013" s="15" t="s">
        <v>175</v>
      </c>
      <c r="BC1013" s="15" t="s">
        <v>6138</v>
      </c>
      <c r="BD1013" s="16" t="s">
        <v>6226</v>
      </c>
      <c r="BE1013" s="16" t="s">
        <v>6241</v>
      </c>
      <c r="BF1013" s="16" t="s">
        <v>6226</v>
      </c>
      <c r="BG1013" s="16" t="s">
        <v>6241</v>
      </c>
      <c r="BH1013" s="16" t="s">
        <v>64</v>
      </c>
      <c r="BK1013" s="17" t="s">
        <v>65</v>
      </c>
      <c r="BL1013" s="40" t="s">
        <v>6209</v>
      </c>
    </row>
    <row r="1014" spans="1:64" ht="15" customHeight="1" x14ac:dyDescent="0.55000000000000004">
      <c r="A1014" s="20">
        <v>1301</v>
      </c>
      <c r="B1014" s="20" t="s">
        <v>4021</v>
      </c>
      <c r="C1014" s="20" t="s">
        <v>4022</v>
      </c>
      <c r="D1014" s="2" t="s">
        <v>51</v>
      </c>
      <c r="E1014" s="2" t="s">
        <v>3391</v>
      </c>
      <c r="F1014" s="2" t="s">
        <v>4004</v>
      </c>
      <c r="G1014" s="2" t="s">
        <v>93</v>
      </c>
      <c r="H1014" s="3">
        <v>0</v>
      </c>
      <c r="I1014" s="3">
        <v>0</v>
      </c>
      <c r="J1014" s="3">
        <v>0</v>
      </c>
      <c r="K1014" s="3">
        <v>1</v>
      </c>
      <c r="L1014" s="3" t="s">
        <v>55</v>
      </c>
      <c r="P1014" s="28">
        <v>5</v>
      </c>
      <c r="Q1014" s="9"/>
      <c r="R1014" s="4" t="s">
        <v>57</v>
      </c>
      <c r="U1014" s="7"/>
      <c r="X1014" s="27">
        <v>4</v>
      </c>
      <c r="Y1014" s="12">
        <v>95641</v>
      </c>
      <c r="Z1014" s="12" t="s">
        <v>58</v>
      </c>
      <c r="AB1014" s="27">
        <v>4</v>
      </c>
      <c r="AC1014" s="12">
        <v>95641</v>
      </c>
      <c r="AD1014" s="12" t="s">
        <v>58</v>
      </c>
      <c r="AF1014" s="26">
        <v>4</v>
      </c>
      <c r="AG1014" s="13" t="s">
        <v>59</v>
      </c>
      <c r="AI1014" s="26">
        <v>4</v>
      </c>
      <c r="AJ1014" s="13" t="s">
        <v>59</v>
      </c>
      <c r="AL1014" s="25">
        <v>4</v>
      </c>
      <c r="AN1014" s="14" t="s">
        <v>61</v>
      </c>
      <c r="AR1014" s="15">
        <v>17</v>
      </c>
      <c r="AS1014" s="15">
        <v>17</v>
      </c>
      <c r="AT1014" s="15">
        <v>17</v>
      </c>
      <c r="AU1014" s="15">
        <v>4</v>
      </c>
      <c r="AV1014" s="15">
        <v>4</v>
      </c>
      <c r="AW1014" s="15">
        <v>9</v>
      </c>
      <c r="AX1014" s="15">
        <v>8</v>
      </c>
      <c r="AY1014" s="15" t="s">
        <v>45</v>
      </c>
      <c r="AZ1014" s="15" t="s">
        <v>63</v>
      </c>
      <c r="BC1014" s="15" t="s">
        <v>6138</v>
      </c>
      <c r="BD1014" s="16" t="s">
        <v>6226</v>
      </c>
      <c r="BE1014" s="16" t="s">
        <v>76</v>
      </c>
      <c r="BF1014" s="16" t="s">
        <v>6226</v>
      </c>
      <c r="BG1014" s="16" t="s">
        <v>76</v>
      </c>
      <c r="BH1014" s="16" t="s">
        <v>74</v>
      </c>
      <c r="BK1014" s="17" t="s">
        <v>65</v>
      </c>
      <c r="BL1014" s="40" t="s">
        <v>6206</v>
      </c>
    </row>
    <row r="1015" spans="1:64" ht="15" customHeight="1" x14ac:dyDescent="0.55000000000000004">
      <c r="A1015" s="20">
        <v>1302</v>
      </c>
      <c r="B1015" s="20" t="s">
        <v>4023</v>
      </c>
      <c r="C1015" s="20" t="s">
        <v>4024</v>
      </c>
      <c r="D1015" s="2" t="s">
        <v>51</v>
      </c>
      <c r="E1015" s="2" t="s">
        <v>3391</v>
      </c>
      <c r="F1015" s="2" t="s">
        <v>4004</v>
      </c>
      <c r="G1015" s="2" t="s">
        <v>93</v>
      </c>
      <c r="H1015" s="3">
        <v>0</v>
      </c>
      <c r="I1015" s="3">
        <v>0</v>
      </c>
      <c r="J1015" s="3">
        <v>0</v>
      </c>
      <c r="K1015" s="3">
        <v>1</v>
      </c>
      <c r="L1015" s="3" t="s">
        <v>55</v>
      </c>
      <c r="P1015" s="28">
        <v>5</v>
      </c>
      <c r="Q1015" s="9"/>
      <c r="R1015" s="4" t="s">
        <v>57</v>
      </c>
      <c r="U1015" s="7"/>
      <c r="X1015" s="27">
        <v>5</v>
      </c>
      <c r="Y1015" s="12">
        <v>6481</v>
      </c>
      <c r="Z1015" s="12" t="s">
        <v>58</v>
      </c>
      <c r="AB1015" s="27">
        <v>5</v>
      </c>
      <c r="AC1015" s="12">
        <v>6481</v>
      </c>
      <c r="AD1015" s="12" t="s">
        <v>58</v>
      </c>
      <c r="AF1015" s="26">
        <v>5</v>
      </c>
      <c r="AG1015" s="13" t="s">
        <v>59</v>
      </c>
      <c r="AH1015" s="13" t="s">
        <v>4025</v>
      </c>
      <c r="AI1015" s="26">
        <v>5</v>
      </c>
      <c r="AJ1015" s="13" t="s">
        <v>59</v>
      </c>
      <c r="AL1015" s="25">
        <v>5</v>
      </c>
      <c r="AN1015" s="14" t="s">
        <v>61</v>
      </c>
      <c r="AR1015" s="15">
        <v>20</v>
      </c>
      <c r="AS1015" s="15">
        <v>20</v>
      </c>
      <c r="AT1015" s="15">
        <v>20</v>
      </c>
      <c r="AU1015" s="15">
        <v>5</v>
      </c>
      <c r="AV1015" s="15">
        <v>5</v>
      </c>
      <c r="AW1015" s="15">
        <v>10</v>
      </c>
      <c r="AX1015" s="15">
        <v>10</v>
      </c>
      <c r="AY1015" s="15" t="s">
        <v>45</v>
      </c>
      <c r="BA1015" s="15" t="s">
        <v>175</v>
      </c>
      <c r="BC1015" s="15" t="s">
        <v>6138</v>
      </c>
      <c r="BD1015" s="16" t="s">
        <v>834</v>
      </c>
      <c r="BE1015" s="16" t="s">
        <v>76</v>
      </c>
      <c r="BF1015" s="16" t="s">
        <v>834</v>
      </c>
      <c r="BG1015" s="16" t="s">
        <v>76</v>
      </c>
      <c r="BH1015" s="16" t="s">
        <v>74</v>
      </c>
      <c r="BK1015" s="17" t="s">
        <v>65</v>
      </c>
      <c r="BL1015" s="40" t="s">
        <v>6210</v>
      </c>
    </row>
    <row r="1016" spans="1:64" ht="15" customHeight="1" x14ac:dyDescent="0.55000000000000004">
      <c r="A1016" s="20">
        <v>1303</v>
      </c>
      <c r="B1016" s="20" t="s">
        <v>4026</v>
      </c>
      <c r="C1016" s="20" t="s">
        <v>4027</v>
      </c>
      <c r="D1016" s="2" t="s">
        <v>51</v>
      </c>
      <c r="E1016" s="2" t="s">
        <v>3391</v>
      </c>
      <c r="F1016" s="2" t="s">
        <v>4004</v>
      </c>
      <c r="G1016" s="2" t="s">
        <v>93</v>
      </c>
      <c r="H1016" s="3">
        <v>0</v>
      </c>
      <c r="I1016" s="3">
        <v>0</v>
      </c>
      <c r="J1016" s="3">
        <v>0</v>
      </c>
      <c r="K1016" s="3">
        <v>1</v>
      </c>
      <c r="L1016" s="3" t="s">
        <v>55</v>
      </c>
      <c r="P1016" s="28">
        <v>5</v>
      </c>
      <c r="Q1016" s="9"/>
      <c r="R1016" s="4" t="s">
        <v>57</v>
      </c>
      <c r="U1016" s="7"/>
      <c r="X1016" s="27">
        <v>4</v>
      </c>
      <c r="Y1016" s="12">
        <v>103375</v>
      </c>
      <c r="Z1016" s="12" t="s">
        <v>58</v>
      </c>
      <c r="AB1016" s="27">
        <v>4</v>
      </c>
      <c r="AC1016" s="12">
        <v>103375</v>
      </c>
      <c r="AD1016" s="12" t="s">
        <v>58</v>
      </c>
      <c r="AF1016" s="26">
        <v>5</v>
      </c>
      <c r="AG1016" s="13" t="s">
        <v>59</v>
      </c>
      <c r="AI1016" s="26">
        <v>5</v>
      </c>
      <c r="AJ1016" s="13" t="s">
        <v>59</v>
      </c>
      <c r="AL1016" s="25">
        <v>5</v>
      </c>
      <c r="AN1016" s="14" t="s">
        <v>61</v>
      </c>
      <c r="AR1016" s="15">
        <v>19</v>
      </c>
      <c r="AS1016" s="15">
        <v>19</v>
      </c>
      <c r="AT1016" s="15">
        <v>19</v>
      </c>
      <c r="AU1016" s="15">
        <v>5</v>
      </c>
      <c r="AV1016" s="15">
        <v>4</v>
      </c>
      <c r="AW1016" s="15">
        <v>9</v>
      </c>
      <c r="AX1016" s="15">
        <v>10</v>
      </c>
      <c r="AY1016" s="15" t="s">
        <v>45</v>
      </c>
      <c r="BA1016" s="15" t="s">
        <v>175</v>
      </c>
      <c r="BC1016" s="15" t="s">
        <v>6138</v>
      </c>
      <c r="BD1016" s="16" t="s">
        <v>6226</v>
      </c>
      <c r="BE1016" s="16" t="s">
        <v>76</v>
      </c>
      <c r="BF1016" s="16" t="s">
        <v>6226</v>
      </c>
      <c r="BG1016" s="16" t="s">
        <v>76</v>
      </c>
      <c r="BH1016" s="16" t="s">
        <v>74</v>
      </c>
      <c r="BK1016" s="17" t="s">
        <v>65</v>
      </c>
      <c r="BL1016" s="40" t="s">
        <v>6206</v>
      </c>
    </row>
    <row r="1017" spans="1:64" ht="15" customHeight="1" x14ac:dyDescent="0.55000000000000004">
      <c r="A1017" s="20">
        <v>1304</v>
      </c>
      <c r="B1017" s="20" t="s">
        <v>4028</v>
      </c>
      <c r="C1017" s="20" t="s">
        <v>4029</v>
      </c>
      <c r="D1017" s="2" t="s">
        <v>51</v>
      </c>
      <c r="E1017" s="2" t="s">
        <v>3391</v>
      </c>
      <c r="F1017" s="2" t="s">
        <v>4030</v>
      </c>
      <c r="G1017" s="2" t="s">
        <v>93</v>
      </c>
      <c r="H1017" s="3">
        <v>0</v>
      </c>
      <c r="I1017" s="3">
        <v>0</v>
      </c>
      <c r="J1017" s="3">
        <v>0</v>
      </c>
      <c r="K1017" s="3">
        <v>1</v>
      </c>
      <c r="L1017" s="3" t="s">
        <v>55</v>
      </c>
      <c r="P1017" s="28">
        <v>3</v>
      </c>
      <c r="Q1017" s="9"/>
      <c r="R1017" s="4" t="s">
        <v>57</v>
      </c>
      <c r="U1017" s="7"/>
      <c r="X1017" s="27">
        <v>3</v>
      </c>
      <c r="Y1017" s="12">
        <v>413251</v>
      </c>
      <c r="Z1017" s="12" t="s">
        <v>58</v>
      </c>
      <c r="AB1017" s="27">
        <v>3</v>
      </c>
      <c r="AC1017" s="12">
        <v>413251</v>
      </c>
      <c r="AD1017" s="12" t="s">
        <v>58</v>
      </c>
      <c r="AF1017" s="26">
        <v>4</v>
      </c>
      <c r="AG1017" s="13" t="s">
        <v>59</v>
      </c>
      <c r="AI1017" s="26">
        <v>4</v>
      </c>
      <c r="AJ1017" s="13" t="s">
        <v>59</v>
      </c>
      <c r="AL1017" s="25">
        <v>3</v>
      </c>
      <c r="AN1017" s="14" t="s">
        <v>61</v>
      </c>
      <c r="AR1017" s="15">
        <v>13</v>
      </c>
      <c r="AS1017" s="15">
        <v>13</v>
      </c>
      <c r="AT1017" s="15">
        <v>13</v>
      </c>
      <c r="AU1017" s="15">
        <v>4</v>
      </c>
      <c r="AV1017" s="15">
        <v>3</v>
      </c>
      <c r="AW1017" s="15">
        <v>6</v>
      </c>
      <c r="AX1017" s="15">
        <v>7</v>
      </c>
      <c r="BD1017" s="16" t="s">
        <v>6226</v>
      </c>
      <c r="BE1017" s="16" t="s">
        <v>87</v>
      </c>
      <c r="BF1017" s="16" t="s">
        <v>6226</v>
      </c>
      <c r="BG1017" s="16" t="s">
        <v>87</v>
      </c>
      <c r="BH1017" s="16" t="s">
        <v>354</v>
      </c>
      <c r="BK1017" s="17" t="s">
        <v>65</v>
      </c>
      <c r="BL1017" s="40" t="s">
        <v>6206</v>
      </c>
    </row>
    <row r="1018" spans="1:64" ht="15" customHeight="1" x14ac:dyDescent="0.55000000000000004">
      <c r="A1018" s="20">
        <v>1305</v>
      </c>
      <c r="B1018" s="20" t="s">
        <v>4031</v>
      </c>
      <c r="C1018" s="20" t="s">
        <v>4032</v>
      </c>
      <c r="D1018" s="2" t="s">
        <v>51</v>
      </c>
      <c r="E1018" s="2" t="s">
        <v>3391</v>
      </c>
      <c r="F1018" s="2" t="s">
        <v>4030</v>
      </c>
      <c r="H1018" s="3">
        <v>0</v>
      </c>
      <c r="I1018" s="3">
        <v>0</v>
      </c>
      <c r="J1018" s="3">
        <v>1</v>
      </c>
      <c r="K1018" s="3">
        <v>1</v>
      </c>
      <c r="L1018" s="3" t="s">
        <v>55</v>
      </c>
      <c r="P1018" s="28">
        <v>4</v>
      </c>
      <c r="Q1018" s="9"/>
      <c r="R1018" s="4" t="s">
        <v>90</v>
      </c>
      <c r="U1018" s="7"/>
      <c r="X1018" s="27">
        <v>4</v>
      </c>
      <c r="Y1018" s="12">
        <v>91922</v>
      </c>
      <c r="Z1018" s="12" t="s">
        <v>69</v>
      </c>
      <c r="AB1018" s="27">
        <v>4</v>
      </c>
      <c r="AC1018" s="12">
        <v>91922</v>
      </c>
      <c r="AD1018" s="12" t="s">
        <v>69</v>
      </c>
      <c r="AF1018" s="26">
        <v>3</v>
      </c>
      <c r="AG1018" s="13" t="s">
        <v>70</v>
      </c>
      <c r="AI1018" s="26">
        <v>3</v>
      </c>
      <c r="AJ1018" s="13" t="s">
        <v>70</v>
      </c>
      <c r="AK1018" s="13" t="s">
        <v>344</v>
      </c>
      <c r="AL1018" s="25">
        <v>4</v>
      </c>
      <c r="AN1018" s="14" t="s">
        <v>59</v>
      </c>
      <c r="AR1018" s="15">
        <v>15</v>
      </c>
      <c r="AS1018" s="15">
        <v>15</v>
      </c>
      <c r="AT1018" s="15">
        <v>15</v>
      </c>
      <c r="AU1018" s="15">
        <v>3</v>
      </c>
      <c r="AV1018" s="15">
        <v>4</v>
      </c>
      <c r="AW1018" s="15">
        <v>8</v>
      </c>
      <c r="AX1018" s="15">
        <v>7</v>
      </c>
      <c r="AZ1018" s="15" t="s">
        <v>63</v>
      </c>
      <c r="BC1018" s="15" t="s">
        <v>6202</v>
      </c>
      <c r="BD1018" s="16" t="s">
        <v>6226</v>
      </c>
      <c r="BE1018" s="16" t="s">
        <v>755</v>
      </c>
      <c r="BF1018" s="16" t="s">
        <v>6226</v>
      </c>
      <c r="BG1018" s="16" t="s">
        <v>755</v>
      </c>
      <c r="BH1018" s="16" t="s">
        <v>354</v>
      </c>
      <c r="BK1018" s="17" t="s">
        <v>65</v>
      </c>
      <c r="BL1018" s="40" t="s">
        <v>6206</v>
      </c>
    </row>
    <row r="1019" spans="1:64" ht="15" customHeight="1" x14ac:dyDescent="0.55000000000000004">
      <c r="A1019" s="20">
        <v>1306</v>
      </c>
      <c r="B1019" s="20" t="s">
        <v>4033</v>
      </c>
      <c r="C1019" s="20" t="s">
        <v>4034</v>
      </c>
      <c r="D1019" s="2" t="s">
        <v>51</v>
      </c>
      <c r="E1019" s="2" t="s">
        <v>3391</v>
      </c>
      <c r="F1019" s="2" t="s">
        <v>4030</v>
      </c>
      <c r="H1019" s="3">
        <v>0</v>
      </c>
      <c r="I1019" s="3">
        <v>0</v>
      </c>
      <c r="J1019" s="3">
        <v>0</v>
      </c>
      <c r="K1019" s="3">
        <v>1</v>
      </c>
      <c r="L1019" s="3" t="s">
        <v>55</v>
      </c>
      <c r="P1019" s="28">
        <v>3</v>
      </c>
      <c r="Q1019" s="9"/>
      <c r="R1019" s="4" t="s">
        <v>57</v>
      </c>
      <c r="U1019" s="7"/>
      <c r="X1019" s="27">
        <v>4</v>
      </c>
      <c r="Y1019" s="12">
        <v>178018</v>
      </c>
      <c r="Z1019" s="12" t="s">
        <v>58</v>
      </c>
      <c r="AB1019" s="27">
        <v>4</v>
      </c>
      <c r="AC1019" s="12">
        <v>178018</v>
      </c>
      <c r="AD1019" s="12" t="s">
        <v>58</v>
      </c>
      <c r="AF1019" s="26">
        <v>4</v>
      </c>
      <c r="AG1019" s="13" t="s">
        <v>59</v>
      </c>
      <c r="AI1019" s="26">
        <v>4</v>
      </c>
      <c r="AJ1019" s="13" t="s">
        <v>59</v>
      </c>
      <c r="AL1019" s="25">
        <v>5</v>
      </c>
      <c r="AN1019" s="14" t="s">
        <v>61</v>
      </c>
      <c r="AR1019" s="15">
        <v>16</v>
      </c>
      <c r="AS1019" s="15">
        <v>16</v>
      </c>
      <c r="AT1019" s="15">
        <v>16</v>
      </c>
      <c r="AU1019" s="15">
        <v>4</v>
      </c>
      <c r="AV1019" s="15">
        <v>4</v>
      </c>
      <c r="AW1019" s="15">
        <v>7</v>
      </c>
      <c r="AX1019" s="15">
        <v>9</v>
      </c>
      <c r="AY1019" s="15" t="s">
        <v>45</v>
      </c>
      <c r="BA1019" s="15" t="s">
        <v>175</v>
      </c>
      <c r="BC1019" s="15" t="s">
        <v>6138</v>
      </c>
      <c r="BD1019" s="16" t="s">
        <v>6226</v>
      </c>
      <c r="BE1019" s="16" t="s">
        <v>76</v>
      </c>
      <c r="BF1019" s="16" t="s">
        <v>6226</v>
      </c>
      <c r="BG1019" s="16" t="s">
        <v>76</v>
      </c>
      <c r="BH1019" s="16" t="s">
        <v>74</v>
      </c>
      <c r="BK1019" s="17" t="s">
        <v>65</v>
      </c>
      <c r="BL1019" s="40" t="s">
        <v>6206</v>
      </c>
    </row>
    <row r="1020" spans="1:64" ht="15" customHeight="1" x14ac:dyDescent="0.55000000000000004">
      <c r="A1020" s="20">
        <v>1307</v>
      </c>
      <c r="B1020" s="20" t="s">
        <v>4035</v>
      </c>
      <c r="C1020" s="20" t="s">
        <v>4036</v>
      </c>
      <c r="D1020" s="2" t="s">
        <v>51</v>
      </c>
      <c r="E1020" s="2" t="s">
        <v>3391</v>
      </c>
      <c r="F1020" s="2" t="s">
        <v>4030</v>
      </c>
      <c r="G1020" s="2" t="s">
        <v>4037</v>
      </c>
      <c r="H1020" s="3">
        <v>0</v>
      </c>
      <c r="I1020" s="3">
        <v>0</v>
      </c>
      <c r="J1020" s="3">
        <v>0</v>
      </c>
      <c r="K1020" s="3">
        <v>1</v>
      </c>
      <c r="L1020" s="3" t="s">
        <v>55</v>
      </c>
      <c r="P1020" s="28">
        <v>3</v>
      </c>
      <c r="Q1020" s="9"/>
      <c r="R1020" s="4" t="s">
        <v>57</v>
      </c>
      <c r="U1020" s="7"/>
      <c r="X1020" s="27">
        <v>3</v>
      </c>
      <c r="Y1020" s="12">
        <v>479439</v>
      </c>
      <c r="Z1020" s="12" t="s">
        <v>58</v>
      </c>
      <c r="AB1020" s="27">
        <v>3</v>
      </c>
      <c r="AC1020" s="12">
        <v>479439</v>
      </c>
      <c r="AD1020" s="12" t="s">
        <v>58</v>
      </c>
      <c r="AF1020" s="26">
        <v>4</v>
      </c>
      <c r="AG1020" s="13" t="s">
        <v>59</v>
      </c>
      <c r="AI1020" s="26">
        <v>4</v>
      </c>
      <c r="AJ1020" s="13" t="s">
        <v>59</v>
      </c>
      <c r="AL1020" s="25">
        <v>4</v>
      </c>
      <c r="AN1020" s="14" t="s">
        <v>61</v>
      </c>
      <c r="AR1020" s="15">
        <v>14</v>
      </c>
      <c r="AS1020" s="15">
        <v>14</v>
      </c>
      <c r="AT1020" s="15">
        <v>14</v>
      </c>
      <c r="AU1020" s="15">
        <v>4</v>
      </c>
      <c r="AV1020" s="15">
        <v>3</v>
      </c>
      <c r="AW1020" s="15">
        <v>6</v>
      </c>
      <c r="AX1020" s="15">
        <v>8</v>
      </c>
      <c r="BA1020" s="15" t="s">
        <v>175</v>
      </c>
      <c r="BC1020" s="15" t="s">
        <v>6201</v>
      </c>
      <c r="BD1020" s="16" t="s">
        <v>6226</v>
      </c>
      <c r="BE1020" s="16" t="s">
        <v>76</v>
      </c>
      <c r="BF1020" s="16" t="s">
        <v>6226</v>
      </c>
      <c r="BG1020" s="16" t="s">
        <v>76</v>
      </c>
      <c r="BH1020" s="16" t="s">
        <v>74</v>
      </c>
      <c r="BK1020" s="17" t="s">
        <v>65</v>
      </c>
      <c r="BL1020" s="40" t="s">
        <v>6206</v>
      </c>
    </row>
    <row r="1021" spans="1:64" ht="15" customHeight="1" x14ac:dyDescent="0.55000000000000004">
      <c r="A1021" s="20">
        <v>1308</v>
      </c>
      <c r="B1021" s="20" t="s">
        <v>4038</v>
      </c>
      <c r="C1021" s="20" t="s">
        <v>4039</v>
      </c>
      <c r="D1021" s="2" t="s">
        <v>51</v>
      </c>
      <c r="E1021" s="2" t="s">
        <v>3391</v>
      </c>
      <c r="F1021" s="2" t="s">
        <v>4030</v>
      </c>
      <c r="H1021" s="3">
        <v>0</v>
      </c>
      <c r="I1021" s="3">
        <v>0</v>
      </c>
      <c r="J1021" s="3">
        <v>0</v>
      </c>
      <c r="K1021" s="3">
        <v>1</v>
      </c>
      <c r="L1021" s="3" t="s">
        <v>55</v>
      </c>
      <c r="P1021" s="28">
        <v>3</v>
      </c>
      <c r="Q1021" s="9"/>
      <c r="R1021" s="4" t="s">
        <v>57</v>
      </c>
      <c r="U1021" s="7"/>
      <c r="X1021" s="27">
        <v>2</v>
      </c>
      <c r="Y1021" s="12">
        <v>3233721</v>
      </c>
      <c r="Z1021" s="12" t="s">
        <v>58</v>
      </c>
      <c r="AB1021" s="27">
        <v>2</v>
      </c>
      <c r="AC1021" s="12">
        <v>3233721</v>
      </c>
      <c r="AD1021" s="12" t="s">
        <v>58</v>
      </c>
      <c r="AF1021" s="26">
        <v>4</v>
      </c>
      <c r="AG1021" s="13" t="s">
        <v>59</v>
      </c>
      <c r="AI1021" s="26">
        <v>4</v>
      </c>
      <c r="AJ1021" s="13" t="s">
        <v>59</v>
      </c>
      <c r="AL1021" s="25">
        <v>4</v>
      </c>
      <c r="AN1021" s="14" t="s">
        <v>61</v>
      </c>
      <c r="AR1021" s="15">
        <v>13</v>
      </c>
      <c r="AS1021" s="15">
        <v>13</v>
      </c>
      <c r="AT1021" s="15">
        <v>13</v>
      </c>
      <c r="AU1021" s="15">
        <v>4</v>
      </c>
      <c r="AV1021" s="15">
        <v>2</v>
      </c>
      <c r="AW1021" s="15">
        <v>5</v>
      </c>
      <c r="AX1021" s="15">
        <v>8</v>
      </c>
      <c r="BD1021" s="16" t="s">
        <v>6226</v>
      </c>
      <c r="BE1021" s="16" t="s">
        <v>76</v>
      </c>
      <c r="BF1021" s="16" t="s">
        <v>6226</v>
      </c>
      <c r="BG1021" s="16" t="s">
        <v>76</v>
      </c>
      <c r="BH1021" s="16" t="s">
        <v>74</v>
      </c>
      <c r="BK1021" s="17" t="s">
        <v>65</v>
      </c>
      <c r="BL1021" s="40" t="s">
        <v>6206</v>
      </c>
    </row>
    <row r="1022" spans="1:64" ht="15" customHeight="1" x14ac:dyDescent="0.55000000000000004">
      <c r="A1022" s="20">
        <v>1309</v>
      </c>
      <c r="B1022" s="20" t="s">
        <v>4040</v>
      </c>
      <c r="C1022" s="20" t="s">
        <v>4041</v>
      </c>
      <c r="D1022" s="2" t="s">
        <v>51</v>
      </c>
      <c r="E1022" s="2" t="s">
        <v>3391</v>
      </c>
      <c r="F1022" s="2" t="s">
        <v>4030</v>
      </c>
      <c r="G1022" s="2" t="s">
        <v>93</v>
      </c>
      <c r="H1022" s="3">
        <v>0</v>
      </c>
      <c r="I1022" s="3">
        <v>0</v>
      </c>
      <c r="J1022" s="3">
        <v>1</v>
      </c>
      <c r="K1022" s="3">
        <v>1</v>
      </c>
      <c r="L1022" s="3" t="s">
        <v>55</v>
      </c>
      <c r="P1022" s="28">
        <v>4</v>
      </c>
      <c r="Q1022" s="9"/>
      <c r="R1022" s="4" t="s">
        <v>90</v>
      </c>
      <c r="U1022" s="7"/>
      <c r="X1022" s="27">
        <v>4</v>
      </c>
      <c r="Y1022" s="12">
        <v>284499</v>
      </c>
      <c r="Z1022" s="12" t="s">
        <v>69</v>
      </c>
      <c r="AB1022" s="27">
        <v>4</v>
      </c>
      <c r="AC1022" s="12">
        <v>284499</v>
      </c>
      <c r="AD1022" s="12" t="s">
        <v>69</v>
      </c>
      <c r="AF1022" s="26">
        <v>3</v>
      </c>
      <c r="AG1022" s="13" t="s">
        <v>70</v>
      </c>
      <c r="AI1022" s="26">
        <v>3</v>
      </c>
      <c r="AJ1022" s="13" t="s">
        <v>70</v>
      </c>
      <c r="AK1022" s="13" t="s">
        <v>344</v>
      </c>
      <c r="AL1022" s="25">
        <v>4</v>
      </c>
      <c r="AN1022" s="14" t="s">
        <v>59</v>
      </c>
      <c r="AR1022" s="15">
        <v>15</v>
      </c>
      <c r="AS1022" s="15">
        <v>15</v>
      </c>
      <c r="AT1022" s="15">
        <v>15</v>
      </c>
      <c r="AU1022" s="15">
        <v>3</v>
      </c>
      <c r="AV1022" s="15">
        <v>4</v>
      </c>
      <c r="AW1022" s="15">
        <v>8</v>
      </c>
      <c r="AX1022" s="15">
        <v>7</v>
      </c>
      <c r="AZ1022" s="15" t="s">
        <v>63</v>
      </c>
      <c r="BC1022" s="15" t="s">
        <v>6202</v>
      </c>
      <c r="BD1022" s="16" t="s">
        <v>6226</v>
      </c>
      <c r="BE1022" s="16" t="s">
        <v>76</v>
      </c>
      <c r="BF1022" s="16" t="s">
        <v>6226</v>
      </c>
      <c r="BG1022" s="16" t="s">
        <v>76</v>
      </c>
      <c r="BH1022" s="16" t="s">
        <v>74</v>
      </c>
      <c r="BK1022" s="17" t="s">
        <v>65</v>
      </c>
      <c r="BL1022" s="40" t="s">
        <v>6206</v>
      </c>
    </row>
    <row r="1023" spans="1:64" ht="15" customHeight="1" x14ac:dyDescent="0.55000000000000004">
      <c r="A1023" s="20">
        <v>1310</v>
      </c>
      <c r="B1023" s="20" t="s">
        <v>4042</v>
      </c>
      <c r="C1023" s="20" t="s">
        <v>4043</v>
      </c>
      <c r="D1023" s="2" t="s">
        <v>51</v>
      </c>
      <c r="E1023" s="2" t="s">
        <v>3391</v>
      </c>
      <c r="F1023" s="2" t="s">
        <v>4030</v>
      </c>
      <c r="H1023" s="3">
        <v>0</v>
      </c>
      <c r="I1023" s="3">
        <v>0</v>
      </c>
      <c r="J1023" s="3">
        <v>0</v>
      </c>
      <c r="K1023" s="3">
        <v>1</v>
      </c>
      <c r="L1023" s="3" t="s">
        <v>55</v>
      </c>
      <c r="P1023" s="28">
        <v>4</v>
      </c>
      <c r="Q1023" s="9"/>
      <c r="R1023" s="4" t="s">
        <v>57</v>
      </c>
      <c r="U1023" s="7"/>
      <c r="X1023" s="27">
        <v>5</v>
      </c>
      <c r="Y1023" s="12">
        <v>29728</v>
      </c>
      <c r="Z1023" s="12" t="s">
        <v>58</v>
      </c>
      <c r="AB1023" s="27">
        <v>5</v>
      </c>
      <c r="AC1023" s="12">
        <v>29728</v>
      </c>
      <c r="AD1023" s="12" t="s">
        <v>58</v>
      </c>
      <c r="AF1023" s="26">
        <v>3</v>
      </c>
      <c r="AG1023" s="13" t="s">
        <v>59</v>
      </c>
      <c r="AI1023" s="26">
        <v>3</v>
      </c>
      <c r="AJ1023" s="13" t="s">
        <v>59</v>
      </c>
      <c r="AL1023" s="25">
        <v>4</v>
      </c>
      <c r="AN1023" s="14" t="s">
        <v>61</v>
      </c>
      <c r="AR1023" s="15">
        <v>16</v>
      </c>
      <c r="AS1023" s="15">
        <v>16</v>
      </c>
      <c r="AT1023" s="15">
        <v>16</v>
      </c>
      <c r="AU1023" s="15">
        <v>3</v>
      </c>
      <c r="AV1023" s="15">
        <v>5</v>
      </c>
      <c r="AW1023" s="15">
        <v>9</v>
      </c>
      <c r="AX1023" s="15">
        <v>7</v>
      </c>
      <c r="AZ1023" s="15" t="s">
        <v>63</v>
      </c>
      <c r="BC1023" s="15" t="s">
        <v>6202</v>
      </c>
      <c r="BD1023" s="16" t="s">
        <v>6226</v>
      </c>
      <c r="BE1023" s="16" t="s">
        <v>76</v>
      </c>
      <c r="BF1023" s="16" t="s">
        <v>6226</v>
      </c>
      <c r="BG1023" s="16" t="s">
        <v>76</v>
      </c>
      <c r="BH1023" s="16" t="s">
        <v>74</v>
      </c>
      <c r="BK1023" s="17" t="s">
        <v>65</v>
      </c>
      <c r="BL1023" s="40" t="s">
        <v>6206</v>
      </c>
    </row>
    <row r="1024" spans="1:64" ht="15" customHeight="1" x14ac:dyDescent="0.55000000000000004">
      <c r="A1024" s="20">
        <v>1311</v>
      </c>
      <c r="B1024" s="20" t="s">
        <v>4044</v>
      </c>
      <c r="C1024" s="20" t="s">
        <v>4045</v>
      </c>
      <c r="D1024" s="2" t="s">
        <v>51</v>
      </c>
      <c r="E1024" s="2" t="s">
        <v>3391</v>
      </c>
      <c r="F1024" s="2" t="s">
        <v>4030</v>
      </c>
      <c r="H1024" s="3">
        <v>0</v>
      </c>
      <c r="I1024" s="3">
        <v>0</v>
      </c>
      <c r="J1024" s="3">
        <v>0</v>
      </c>
      <c r="K1024" s="3">
        <v>1</v>
      </c>
      <c r="L1024" s="3" t="s">
        <v>55</v>
      </c>
      <c r="P1024" s="28">
        <v>3</v>
      </c>
      <c r="Q1024" s="9"/>
      <c r="R1024" s="4" t="s">
        <v>57</v>
      </c>
      <c r="U1024" s="7"/>
      <c r="X1024" s="27">
        <v>4</v>
      </c>
      <c r="Y1024" s="12">
        <v>118630</v>
      </c>
      <c r="Z1024" s="12" t="s">
        <v>58</v>
      </c>
      <c r="AB1024" s="27">
        <v>4</v>
      </c>
      <c r="AC1024" s="12">
        <v>118630</v>
      </c>
      <c r="AD1024" s="12" t="s">
        <v>58</v>
      </c>
      <c r="AF1024" s="26">
        <v>4</v>
      </c>
      <c r="AG1024" s="13" t="s">
        <v>59</v>
      </c>
      <c r="AI1024" s="26">
        <v>4</v>
      </c>
      <c r="AJ1024" s="13" t="s">
        <v>59</v>
      </c>
      <c r="AL1024" s="25">
        <v>3</v>
      </c>
      <c r="AN1024" s="14" t="s">
        <v>61</v>
      </c>
      <c r="AR1024" s="15">
        <v>14</v>
      </c>
      <c r="AS1024" s="15">
        <v>14</v>
      </c>
      <c r="AT1024" s="15">
        <v>14</v>
      </c>
      <c r="AU1024" s="15">
        <v>4</v>
      </c>
      <c r="AV1024" s="15">
        <v>4</v>
      </c>
      <c r="AW1024" s="15">
        <v>7</v>
      </c>
      <c r="AX1024" s="15">
        <v>7</v>
      </c>
      <c r="AZ1024" s="15" t="s">
        <v>63</v>
      </c>
      <c r="BC1024" s="15" t="s">
        <v>6202</v>
      </c>
      <c r="BD1024" s="16" t="s">
        <v>6226</v>
      </c>
      <c r="BE1024" s="16" t="s">
        <v>76</v>
      </c>
      <c r="BF1024" s="16" t="s">
        <v>6226</v>
      </c>
      <c r="BG1024" s="16" t="s">
        <v>76</v>
      </c>
      <c r="BH1024" s="16" t="s">
        <v>74</v>
      </c>
      <c r="BK1024" s="17" t="s">
        <v>65</v>
      </c>
      <c r="BL1024" s="40" t="s">
        <v>6206</v>
      </c>
    </row>
    <row r="1025" spans="1:64" ht="15" customHeight="1" x14ac:dyDescent="0.55000000000000004">
      <c r="A1025" s="20">
        <v>1312</v>
      </c>
      <c r="B1025" s="20" t="s">
        <v>4046</v>
      </c>
      <c r="C1025" s="20" t="s">
        <v>4047</v>
      </c>
      <c r="D1025" s="2" t="s">
        <v>51</v>
      </c>
      <c r="E1025" s="2" t="s">
        <v>3391</v>
      </c>
      <c r="F1025" s="2" t="s">
        <v>4030</v>
      </c>
      <c r="G1025" s="2" t="s">
        <v>4048</v>
      </c>
      <c r="H1025" s="3">
        <v>0</v>
      </c>
      <c r="I1025" s="3">
        <v>0</v>
      </c>
      <c r="J1025" s="3">
        <v>0</v>
      </c>
      <c r="K1025" s="3">
        <v>1</v>
      </c>
      <c r="L1025" s="3" t="s">
        <v>55</v>
      </c>
      <c r="P1025" s="28">
        <v>2</v>
      </c>
      <c r="Q1025" s="9"/>
      <c r="R1025" s="4" t="s">
        <v>57</v>
      </c>
      <c r="U1025" s="7"/>
      <c r="X1025" s="27">
        <v>1</v>
      </c>
      <c r="Y1025" s="12">
        <v>4970351</v>
      </c>
      <c r="Z1025" s="12" t="s">
        <v>58</v>
      </c>
      <c r="AB1025" s="27">
        <v>1</v>
      </c>
      <c r="AC1025" s="12">
        <v>4970351</v>
      </c>
      <c r="AD1025" s="12" t="s">
        <v>58</v>
      </c>
      <c r="AF1025" s="26">
        <v>3</v>
      </c>
      <c r="AG1025" s="13" t="s">
        <v>59</v>
      </c>
      <c r="AI1025" s="26">
        <v>3</v>
      </c>
      <c r="AJ1025" s="13" t="s">
        <v>59</v>
      </c>
      <c r="AL1025" s="25">
        <v>4</v>
      </c>
      <c r="AN1025" s="14" t="s">
        <v>61</v>
      </c>
      <c r="AR1025" s="15">
        <v>10</v>
      </c>
      <c r="AS1025" s="15">
        <v>10</v>
      </c>
      <c r="AT1025" s="15">
        <v>10</v>
      </c>
      <c r="AU1025" s="15">
        <v>3</v>
      </c>
      <c r="AV1025" s="15">
        <v>1</v>
      </c>
      <c r="AW1025" s="15">
        <v>3</v>
      </c>
      <c r="AX1025" s="15">
        <v>7</v>
      </c>
      <c r="BD1025" s="16" t="s">
        <v>6226</v>
      </c>
      <c r="BE1025" s="16" t="s">
        <v>76</v>
      </c>
      <c r="BF1025" s="16" t="s">
        <v>6226</v>
      </c>
      <c r="BG1025" s="16" t="s">
        <v>76</v>
      </c>
      <c r="BH1025" s="16" t="s">
        <v>74</v>
      </c>
      <c r="BK1025" s="17" t="s">
        <v>65</v>
      </c>
      <c r="BL1025" s="40" t="s">
        <v>6206</v>
      </c>
    </row>
    <row r="1026" spans="1:64" ht="15" customHeight="1" x14ac:dyDescent="0.55000000000000004">
      <c r="A1026" s="20">
        <v>1313</v>
      </c>
      <c r="B1026" s="20" t="s">
        <v>4049</v>
      </c>
      <c r="C1026" s="20" t="s">
        <v>4050</v>
      </c>
      <c r="D1026" s="2" t="s">
        <v>51</v>
      </c>
      <c r="E1026" s="2" t="s">
        <v>3391</v>
      </c>
      <c r="F1026" s="2" t="s">
        <v>4030</v>
      </c>
      <c r="G1026" s="2" t="s">
        <v>4048</v>
      </c>
      <c r="H1026" s="3">
        <v>0</v>
      </c>
      <c r="I1026" s="3">
        <v>0</v>
      </c>
      <c r="J1026" s="3">
        <v>1</v>
      </c>
      <c r="K1026" s="3">
        <v>1</v>
      </c>
      <c r="L1026" s="3" t="s">
        <v>55</v>
      </c>
      <c r="P1026" s="28">
        <v>4</v>
      </c>
      <c r="Q1026" s="9"/>
      <c r="R1026" s="4" t="s">
        <v>90</v>
      </c>
      <c r="U1026" s="7"/>
      <c r="X1026" s="27">
        <v>3</v>
      </c>
      <c r="Y1026" s="12">
        <v>547193</v>
      </c>
      <c r="Z1026" s="12" t="s">
        <v>69</v>
      </c>
      <c r="AB1026" s="27">
        <v>3</v>
      </c>
      <c r="AC1026" s="12">
        <v>547193</v>
      </c>
      <c r="AD1026" s="12" t="s">
        <v>69</v>
      </c>
      <c r="AF1026" s="26">
        <v>4</v>
      </c>
      <c r="AG1026" s="13" t="s">
        <v>70</v>
      </c>
      <c r="AI1026" s="26">
        <v>4</v>
      </c>
      <c r="AJ1026" s="13" t="s">
        <v>70</v>
      </c>
      <c r="AK1026" s="13" t="s">
        <v>4051</v>
      </c>
      <c r="AL1026" s="25">
        <v>5</v>
      </c>
      <c r="AN1026" s="14" t="s">
        <v>59</v>
      </c>
      <c r="AO1026" s="14" t="s">
        <v>3415</v>
      </c>
      <c r="AR1026" s="15">
        <v>16</v>
      </c>
      <c r="AS1026" s="15">
        <v>16</v>
      </c>
      <c r="AT1026" s="15">
        <v>16</v>
      </c>
      <c r="AU1026" s="15">
        <v>4</v>
      </c>
      <c r="AV1026" s="15">
        <v>3</v>
      </c>
      <c r="AW1026" s="15">
        <v>7</v>
      </c>
      <c r="AX1026" s="15">
        <v>9</v>
      </c>
      <c r="AY1026" s="15" t="s">
        <v>45</v>
      </c>
      <c r="BA1026" s="15" t="s">
        <v>175</v>
      </c>
      <c r="BC1026" s="15" t="s">
        <v>6138</v>
      </c>
      <c r="BD1026" s="16" t="s">
        <v>6226</v>
      </c>
      <c r="BE1026" s="16" t="s">
        <v>76</v>
      </c>
      <c r="BF1026" s="16" t="s">
        <v>6226</v>
      </c>
      <c r="BG1026" s="16" t="s">
        <v>76</v>
      </c>
      <c r="BH1026" s="16" t="s">
        <v>74</v>
      </c>
      <c r="BI1026" s="16" t="s">
        <v>75</v>
      </c>
      <c r="BK1026" s="17" t="s">
        <v>65</v>
      </c>
      <c r="BL1026" s="40" t="s">
        <v>6206</v>
      </c>
    </row>
    <row r="1027" spans="1:64" ht="15" customHeight="1" x14ac:dyDescent="0.55000000000000004">
      <c r="A1027" s="20">
        <v>1314</v>
      </c>
      <c r="B1027" s="20" t="s">
        <v>4052</v>
      </c>
      <c r="C1027" s="20" t="s">
        <v>4053</v>
      </c>
      <c r="D1027" s="2" t="s">
        <v>51</v>
      </c>
      <c r="E1027" s="2" t="s">
        <v>3391</v>
      </c>
      <c r="F1027" s="2" t="s">
        <v>4030</v>
      </c>
      <c r="G1027" s="2" t="s">
        <v>4048</v>
      </c>
      <c r="H1027" s="3">
        <v>0</v>
      </c>
      <c r="I1027" s="3">
        <v>0</v>
      </c>
      <c r="J1027" s="3">
        <v>0</v>
      </c>
      <c r="K1027" s="3">
        <v>1</v>
      </c>
      <c r="L1027" s="3" t="s">
        <v>55</v>
      </c>
      <c r="P1027" s="28">
        <v>2</v>
      </c>
      <c r="Q1027" s="9"/>
      <c r="R1027" s="4" t="s">
        <v>57</v>
      </c>
      <c r="U1027" s="7"/>
      <c r="X1027" s="27">
        <v>2</v>
      </c>
      <c r="Y1027" s="12">
        <v>3466663</v>
      </c>
      <c r="Z1027" s="12" t="s">
        <v>58</v>
      </c>
      <c r="AB1027" s="27">
        <v>2</v>
      </c>
      <c r="AC1027" s="12">
        <v>3466663</v>
      </c>
      <c r="AD1027" s="12" t="s">
        <v>58</v>
      </c>
      <c r="AF1027" s="26">
        <v>4</v>
      </c>
      <c r="AG1027" s="13" t="s">
        <v>59</v>
      </c>
      <c r="AI1027" s="26">
        <v>4</v>
      </c>
      <c r="AJ1027" s="13" t="s">
        <v>59</v>
      </c>
      <c r="AL1027" s="25">
        <v>4</v>
      </c>
      <c r="AN1027" s="14" t="s">
        <v>61</v>
      </c>
      <c r="AR1027" s="15">
        <v>12</v>
      </c>
      <c r="AS1027" s="15">
        <v>12</v>
      </c>
      <c r="AT1027" s="15">
        <v>12</v>
      </c>
      <c r="AU1027" s="15">
        <v>4</v>
      </c>
      <c r="AV1027" s="15">
        <v>2</v>
      </c>
      <c r="AW1027" s="15">
        <v>4</v>
      </c>
      <c r="AX1027" s="15">
        <v>8</v>
      </c>
      <c r="BD1027" s="16" t="s">
        <v>6226</v>
      </c>
      <c r="BE1027" s="16" t="s">
        <v>76</v>
      </c>
      <c r="BF1027" s="16" t="s">
        <v>6226</v>
      </c>
      <c r="BG1027" s="16" t="s">
        <v>76</v>
      </c>
      <c r="BH1027" s="16" t="s">
        <v>74</v>
      </c>
      <c r="BK1027" s="17" t="s">
        <v>65</v>
      </c>
      <c r="BL1027" s="40" t="s">
        <v>6206</v>
      </c>
    </row>
    <row r="1028" spans="1:64" ht="15" customHeight="1" x14ac:dyDescent="0.55000000000000004">
      <c r="A1028" s="20">
        <v>1315</v>
      </c>
      <c r="B1028" s="20" t="s">
        <v>4054</v>
      </c>
      <c r="C1028" s="20" t="s">
        <v>4055</v>
      </c>
      <c r="D1028" s="2" t="s">
        <v>51</v>
      </c>
      <c r="E1028" s="2" t="s">
        <v>3391</v>
      </c>
      <c r="F1028" s="2" t="s">
        <v>4056</v>
      </c>
      <c r="H1028" s="3">
        <v>0</v>
      </c>
      <c r="I1028" s="3">
        <v>0</v>
      </c>
      <c r="J1028" s="3">
        <v>0</v>
      </c>
      <c r="K1028" s="3">
        <v>1</v>
      </c>
      <c r="L1028" s="3" t="s">
        <v>55</v>
      </c>
      <c r="P1028" s="28">
        <v>4</v>
      </c>
      <c r="Q1028" s="9"/>
      <c r="R1028" s="4" t="s">
        <v>57</v>
      </c>
      <c r="U1028" s="7"/>
      <c r="X1028" s="27">
        <v>2</v>
      </c>
      <c r="Y1028" s="12">
        <v>1838694</v>
      </c>
      <c r="Z1028" s="12" t="s">
        <v>58</v>
      </c>
      <c r="AB1028" s="27">
        <v>2</v>
      </c>
      <c r="AC1028" s="12">
        <v>1838694</v>
      </c>
      <c r="AD1028" s="12" t="s">
        <v>58</v>
      </c>
      <c r="AF1028" s="26">
        <v>3</v>
      </c>
      <c r="AG1028" s="13" t="s">
        <v>59</v>
      </c>
      <c r="AH1028" s="13" t="s">
        <v>4057</v>
      </c>
      <c r="AI1028" s="26">
        <v>3</v>
      </c>
      <c r="AJ1028" s="13" t="s">
        <v>59</v>
      </c>
      <c r="AL1028" s="25">
        <v>4</v>
      </c>
      <c r="AN1028" s="14" t="s">
        <v>61</v>
      </c>
      <c r="AR1028" s="15">
        <v>13</v>
      </c>
      <c r="AS1028" s="15">
        <v>13</v>
      </c>
      <c r="AT1028" s="15">
        <v>13</v>
      </c>
      <c r="AU1028" s="15">
        <v>3</v>
      </c>
      <c r="AV1028" s="15">
        <v>2</v>
      </c>
      <c r="AW1028" s="15">
        <v>6</v>
      </c>
      <c r="AX1028" s="15">
        <v>7</v>
      </c>
      <c r="BD1028" s="16" t="s">
        <v>6226</v>
      </c>
      <c r="BE1028" s="16" t="s">
        <v>6241</v>
      </c>
      <c r="BF1028" s="16" t="s">
        <v>6226</v>
      </c>
      <c r="BG1028" s="16" t="s">
        <v>6241</v>
      </c>
      <c r="BH1028" s="16" t="s">
        <v>64</v>
      </c>
      <c r="BK1028" s="17" t="s">
        <v>65</v>
      </c>
      <c r="BL1028" s="40" t="s">
        <v>6206</v>
      </c>
    </row>
    <row r="1029" spans="1:64" ht="15" customHeight="1" x14ac:dyDescent="0.55000000000000004">
      <c r="A1029" s="20">
        <v>1317</v>
      </c>
      <c r="B1029" s="20" t="s">
        <v>4058</v>
      </c>
      <c r="C1029" s="20" t="s">
        <v>4059</v>
      </c>
      <c r="D1029" s="2" t="s">
        <v>51</v>
      </c>
      <c r="E1029" s="2" t="s">
        <v>3391</v>
      </c>
      <c r="F1029" s="2" t="s">
        <v>4060</v>
      </c>
      <c r="H1029" s="3">
        <v>1</v>
      </c>
      <c r="I1029" s="3">
        <v>1</v>
      </c>
      <c r="J1029" s="3">
        <v>1</v>
      </c>
      <c r="K1029" s="3">
        <v>0</v>
      </c>
      <c r="L1029" s="3" t="s">
        <v>100</v>
      </c>
      <c r="P1029" s="28">
        <v>3</v>
      </c>
      <c r="Q1029" s="8">
        <v>4900000</v>
      </c>
      <c r="R1029" s="4" t="s">
        <v>384</v>
      </c>
      <c r="T1029" s="11">
        <v>1</v>
      </c>
      <c r="U1029" s="7">
        <v>4200000</v>
      </c>
      <c r="V1029" s="5" t="s">
        <v>382</v>
      </c>
      <c r="W1029" s="4" t="s">
        <v>4061</v>
      </c>
      <c r="X1029" s="27">
        <v>1</v>
      </c>
      <c r="Y1029" s="12">
        <v>8849539</v>
      </c>
      <c r="Z1029" s="12" t="s">
        <v>69</v>
      </c>
      <c r="AB1029" s="27">
        <v>1</v>
      </c>
      <c r="AC1029" s="12">
        <v>5676435</v>
      </c>
      <c r="AD1029" s="12" t="s">
        <v>69</v>
      </c>
      <c r="AF1029" s="26">
        <v>3</v>
      </c>
      <c r="AG1029" s="13" t="s">
        <v>104</v>
      </c>
      <c r="AH1029" s="13" t="s">
        <v>4062</v>
      </c>
      <c r="AI1029" s="26">
        <v>3</v>
      </c>
      <c r="AJ1029" s="13" t="s">
        <v>104</v>
      </c>
      <c r="AL1029" s="25">
        <v>5</v>
      </c>
      <c r="AM1029" s="14">
        <v>-2</v>
      </c>
      <c r="AN1029" s="14" t="s">
        <v>387</v>
      </c>
      <c r="AP1029" s="14" t="s">
        <v>4063</v>
      </c>
      <c r="AQ1029" s="14" t="s">
        <v>3754</v>
      </c>
      <c r="AR1029" s="15">
        <v>12</v>
      </c>
      <c r="AS1029" s="15">
        <v>12</v>
      </c>
      <c r="AT1029" s="15">
        <v>12</v>
      </c>
      <c r="AU1029" s="15">
        <v>3</v>
      </c>
      <c r="AV1029" s="15">
        <v>1</v>
      </c>
      <c r="AW1029" s="15">
        <v>4</v>
      </c>
      <c r="AX1029" s="15">
        <v>8</v>
      </c>
      <c r="BB1029" s="15" t="s">
        <v>48</v>
      </c>
      <c r="BC1029" s="15" t="s">
        <v>48</v>
      </c>
      <c r="BD1029" s="16" t="s">
        <v>6239</v>
      </c>
      <c r="BE1029" s="16" t="s">
        <v>6394</v>
      </c>
      <c r="BF1029" s="16" t="s">
        <v>6239</v>
      </c>
      <c r="BG1029" s="16" t="s">
        <v>6431</v>
      </c>
      <c r="BJ1029" s="16" t="s">
        <v>571</v>
      </c>
      <c r="BK1029" s="17" t="s">
        <v>1455</v>
      </c>
      <c r="BL1029" s="40" t="s">
        <v>6206</v>
      </c>
    </row>
    <row r="1030" spans="1:64" ht="15" customHeight="1" x14ac:dyDescent="0.55000000000000004">
      <c r="A1030" s="20">
        <v>1318</v>
      </c>
      <c r="B1030" s="20" t="s">
        <v>4064</v>
      </c>
      <c r="C1030" s="20" t="s">
        <v>4065</v>
      </c>
      <c r="D1030" s="2" t="s">
        <v>51</v>
      </c>
      <c r="E1030" s="2" t="s">
        <v>3391</v>
      </c>
      <c r="F1030" s="2" t="s">
        <v>4060</v>
      </c>
      <c r="H1030" s="3">
        <v>1</v>
      </c>
      <c r="I1030" s="3">
        <v>1</v>
      </c>
      <c r="J1030" s="3">
        <v>0</v>
      </c>
      <c r="K1030" s="3">
        <v>0</v>
      </c>
      <c r="L1030" s="3" t="s">
        <v>116</v>
      </c>
      <c r="P1030" s="28">
        <v>3</v>
      </c>
      <c r="Q1030" s="8">
        <v>2000000</v>
      </c>
      <c r="R1030" s="4" t="s">
        <v>4067</v>
      </c>
      <c r="S1030" s="4" t="s">
        <v>4068</v>
      </c>
      <c r="T1030" s="11">
        <v>0.2</v>
      </c>
      <c r="U1030" s="7">
        <v>400000</v>
      </c>
      <c r="V1030" s="5" t="s">
        <v>4066</v>
      </c>
      <c r="W1030" s="4" t="s">
        <v>960</v>
      </c>
      <c r="X1030" s="27">
        <v>1</v>
      </c>
      <c r="Y1030" s="12">
        <v>17619635</v>
      </c>
      <c r="Z1030" s="12" t="s">
        <v>69</v>
      </c>
      <c r="AB1030" s="27">
        <v>1</v>
      </c>
      <c r="AC1030" s="12">
        <v>37275195</v>
      </c>
      <c r="AD1030" s="12" t="s">
        <v>661</v>
      </c>
      <c r="AF1030" s="26">
        <v>2</v>
      </c>
      <c r="AG1030" s="13" t="s">
        <v>104</v>
      </c>
      <c r="AI1030" s="26">
        <v>2</v>
      </c>
      <c r="AJ1030" s="13" t="s">
        <v>104</v>
      </c>
      <c r="AL1030" s="25">
        <v>3</v>
      </c>
      <c r="AN1030" s="14" t="s">
        <v>122</v>
      </c>
      <c r="AP1030" s="14" t="s">
        <v>801</v>
      </c>
      <c r="AR1030" s="15">
        <v>9</v>
      </c>
      <c r="AS1030" s="15">
        <v>9</v>
      </c>
      <c r="AT1030" s="15">
        <v>9</v>
      </c>
      <c r="AU1030" s="15">
        <v>2</v>
      </c>
      <c r="AV1030" s="15">
        <v>1</v>
      </c>
      <c r="AW1030" s="15">
        <v>4</v>
      </c>
      <c r="AX1030" s="15">
        <v>5</v>
      </c>
      <c r="BD1030" s="16" t="s">
        <v>536</v>
      </c>
      <c r="BE1030" s="16" t="s">
        <v>537</v>
      </c>
      <c r="BF1030" s="16" t="s">
        <v>664</v>
      </c>
      <c r="BG1030" s="16" t="s">
        <v>731</v>
      </c>
      <c r="BJ1030" s="16" t="s">
        <v>124</v>
      </c>
      <c r="BK1030" s="17" t="s">
        <v>165</v>
      </c>
      <c r="BL1030" s="40" t="s">
        <v>6206</v>
      </c>
    </row>
    <row r="1031" spans="1:64" ht="15" customHeight="1" x14ac:dyDescent="0.55000000000000004">
      <c r="A1031" s="20">
        <v>1319</v>
      </c>
      <c r="B1031" s="20" t="s">
        <v>4069</v>
      </c>
      <c r="C1031" s="20" t="s">
        <v>4070</v>
      </c>
      <c r="D1031" s="2" t="s">
        <v>51</v>
      </c>
      <c r="E1031" s="2" t="s">
        <v>3391</v>
      </c>
      <c r="F1031" s="2" t="s">
        <v>4071</v>
      </c>
      <c r="H1031" s="3">
        <v>0</v>
      </c>
      <c r="I1031" s="3">
        <v>0</v>
      </c>
      <c r="J1031" s="3">
        <v>1</v>
      </c>
      <c r="K1031" s="3">
        <v>1</v>
      </c>
      <c r="L1031" s="3" t="s">
        <v>55</v>
      </c>
      <c r="P1031" s="28">
        <v>2</v>
      </c>
      <c r="Q1031" s="9"/>
      <c r="R1031" s="4" t="s">
        <v>90</v>
      </c>
      <c r="U1031" s="7"/>
      <c r="X1031" s="27">
        <v>1</v>
      </c>
      <c r="Y1031" s="12">
        <v>13521175</v>
      </c>
      <c r="Z1031" s="12" t="s">
        <v>69</v>
      </c>
      <c r="AB1031" s="27">
        <v>1</v>
      </c>
      <c r="AC1031" s="12">
        <v>13521175</v>
      </c>
      <c r="AD1031" s="12" t="s">
        <v>69</v>
      </c>
      <c r="AF1031" s="26">
        <v>2</v>
      </c>
      <c r="AG1031" s="13" t="s">
        <v>70</v>
      </c>
      <c r="AI1031" s="26">
        <v>2</v>
      </c>
      <c r="AJ1031" s="13" t="s">
        <v>70</v>
      </c>
      <c r="AK1031" s="13" t="s">
        <v>4072</v>
      </c>
      <c r="AL1031" s="25">
        <v>3</v>
      </c>
      <c r="AN1031" s="14" t="s">
        <v>59</v>
      </c>
      <c r="AR1031" s="15">
        <v>8</v>
      </c>
      <c r="AS1031" s="15">
        <v>8</v>
      </c>
      <c r="AT1031" s="15">
        <v>8</v>
      </c>
      <c r="AU1031" s="15">
        <v>2</v>
      </c>
      <c r="AV1031" s="15">
        <v>1</v>
      </c>
      <c r="AW1031" s="15">
        <v>3</v>
      </c>
      <c r="AX1031" s="15">
        <v>5</v>
      </c>
      <c r="BD1031" s="16" t="s">
        <v>6226</v>
      </c>
      <c r="BE1031" s="16" t="s">
        <v>338</v>
      </c>
      <c r="BF1031" s="16" t="s">
        <v>6226</v>
      </c>
      <c r="BG1031" s="16" t="s">
        <v>338</v>
      </c>
      <c r="BH1031" s="16" t="s">
        <v>74</v>
      </c>
      <c r="BK1031" s="17" t="s">
        <v>65</v>
      </c>
      <c r="BL1031" s="40" t="s">
        <v>6206</v>
      </c>
    </row>
    <row r="1032" spans="1:64" ht="15" customHeight="1" x14ac:dyDescent="0.55000000000000004">
      <c r="A1032" s="20">
        <v>1320</v>
      </c>
      <c r="B1032" s="20" t="s">
        <v>4073</v>
      </c>
      <c r="C1032" s="20" t="s">
        <v>4074</v>
      </c>
      <c r="D1032" s="2" t="s">
        <v>51</v>
      </c>
      <c r="E1032" s="2" t="s">
        <v>3391</v>
      </c>
      <c r="F1032" s="2" t="s">
        <v>4071</v>
      </c>
      <c r="H1032" s="3">
        <v>0</v>
      </c>
      <c r="I1032" s="3">
        <v>0</v>
      </c>
      <c r="J1032" s="3">
        <v>0</v>
      </c>
      <c r="K1032" s="3">
        <v>1</v>
      </c>
      <c r="L1032" s="3" t="s">
        <v>55</v>
      </c>
      <c r="P1032" s="28">
        <v>2</v>
      </c>
      <c r="Q1032" s="9"/>
      <c r="R1032" s="4" t="s">
        <v>57</v>
      </c>
      <c r="U1032" s="7"/>
      <c r="X1032" s="27">
        <v>3</v>
      </c>
      <c r="Y1032" s="12">
        <v>837073</v>
      </c>
      <c r="Z1032" s="12" t="s">
        <v>58</v>
      </c>
      <c r="AB1032" s="27">
        <v>3</v>
      </c>
      <c r="AC1032" s="12">
        <v>837073</v>
      </c>
      <c r="AD1032" s="12" t="s">
        <v>58</v>
      </c>
      <c r="AF1032" s="26">
        <v>2</v>
      </c>
      <c r="AG1032" s="13" t="s">
        <v>59</v>
      </c>
      <c r="AI1032" s="26">
        <v>2</v>
      </c>
      <c r="AJ1032" s="13" t="s">
        <v>59</v>
      </c>
      <c r="AL1032" s="25">
        <v>3</v>
      </c>
      <c r="AN1032" s="14" t="s">
        <v>61</v>
      </c>
      <c r="AR1032" s="15">
        <v>10</v>
      </c>
      <c r="AS1032" s="15">
        <v>10</v>
      </c>
      <c r="AT1032" s="15">
        <v>10</v>
      </c>
      <c r="AU1032" s="15">
        <v>2</v>
      </c>
      <c r="AV1032" s="15">
        <v>3</v>
      </c>
      <c r="AW1032" s="15">
        <v>5</v>
      </c>
      <c r="AX1032" s="15">
        <v>5</v>
      </c>
      <c r="BD1032" s="16" t="s">
        <v>6226</v>
      </c>
      <c r="BE1032" s="16" t="s">
        <v>87</v>
      </c>
      <c r="BF1032" s="16" t="s">
        <v>6226</v>
      </c>
      <c r="BG1032" s="16" t="s">
        <v>87</v>
      </c>
      <c r="BH1032" s="16" t="s">
        <v>354</v>
      </c>
      <c r="BK1032" s="17" t="s">
        <v>65</v>
      </c>
      <c r="BL1032" s="40" t="s">
        <v>6206</v>
      </c>
    </row>
    <row r="1033" spans="1:64" ht="15" customHeight="1" x14ac:dyDescent="0.55000000000000004">
      <c r="A1033" s="20">
        <v>1321</v>
      </c>
      <c r="B1033" s="20" t="s">
        <v>4075</v>
      </c>
      <c r="C1033" s="20" t="s">
        <v>4076</v>
      </c>
      <c r="D1033" s="2" t="s">
        <v>51</v>
      </c>
      <c r="E1033" s="2" t="s">
        <v>3391</v>
      </c>
      <c r="F1033" s="2" t="s">
        <v>4071</v>
      </c>
      <c r="H1033" s="3">
        <v>0</v>
      </c>
      <c r="I1033" s="3">
        <v>0</v>
      </c>
      <c r="J1033" s="3">
        <v>1</v>
      </c>
      <c r="K1033" s="3">
        <v>1</v>
      </c>
      <c r="L1033" s="3" t="s">
        <v>55</v>
      </c>
      <c r="P1033" s="28">
        <v>5</v>
      </c>
      <c r="Q1033" s="9"/>
      <c r="R1033" s="4" t="s">
        <v>90</v>
      </c>
      <c r="S1033" s="4" t="s">
        <v>4077</v>
      </c>
      <c r="U1033" s="7"/>
      <c r="X1033" s="27">
        <v>4</v>
      </c>
      <c r="Y1033" s="12">
        <v>171428</v>
      </c>
      <c r="Z1033" s="12" t="s">
        <v>69</v>
      </c>
      <c r="AB1033" s="27">
        <v>4</v>
      </c>
      <c r="AC1033" s="12">
        <v>171428</v>
      </c>
      <c r="AD1033" s="12" t="s">
        <v>69</v>
      </c>
      <c r="AF1033" s="26">
        <v>4</v>
      </c>
      <c r="AG1033" s="13" t="s">
        <v>70</v>
      </c>
      <c r="AI1033" s="26">
        <v>4</v>
      </c>
      <c r="AJ1033" s="13" t="s">
        <v>70</v>
      </c>
      <c r="AK1033" s="13" t="s">
        <v>344</v>
      </c>
      <c r="AL1033" s="25">
        <v>4</v>
      </c>
      <c r="AN1033" s="14" t="s">
        <v>59</v>
      </c>
      <c r="AR1033" s="15">
        <v>17</v>
      </c>
      <c r="AS1033" s="15">
        <v>17</v>
      </c>
      <c r="AT1033" s="15">
        <v>17</v>
      </c>
      <c r="AU1033" s="15">
        <v>4</v>
      </c>
      <c r="AV1033" s="15">
        <v>4</v>
      </c>
      <c r="AW1033" s="15">
        <v>9</v>
      </c>
      <c r="AX1033" s="15">
        <v>8</v>
      </c>
      <c r="AY1033" s="15" t="s">
        <v>45</v>
      </c>
      <c r="AZ1033" s="15" t="s">
        <v>63</v>
      </c>
      <c r="BC1033" s="15" t="s">
        <v>6138</v>
      </c>
      <c r="BD1033" s="16" t="s">
        <v>6226</v>
      </c>
      <c r="BE1033" s="16" t="s">
        <v>6284</v>
      </c>
      <c r="BF1033" s="16" t="s">
        <v>6226</v>
      </c>
      <c r="BG1033" s="16" t="s">
        <v>6073</v>
      </c>
      <c r="BH1033" s="16" t="s">
        <v>64</v>
      </c>
      <c r="BK1033" s="17" t="s">
        <v>65</v>
      </c>
      <c r="BL1033" s="40" t="s">
        <v>6206</v>
      </c>
    </row>
    <row r="1034" spans="1:64" ht="15" customHeight="1" x14ac:dyDescent="0.55000000000000004">
      <c r="A1034" s="20">
        <v>1322</v>
      </c>
      <c r="B1034" s="20" t="s">
        <v>4078</v>
      </c>
      <c r="C1034" s="20" t="s">
        <v>4079</v>
      </c>
      <c r="D1034" s="2" t="s">
        <v>51</v>
      </c>
      <c r="E1034" s="2" t="s">
        <v>3391</v>
      </c>
      <c r="F1034" s="2" t="s">
        <v>4071</v>
      </c>
      <c r="H1034" s="3">
        <v>0</v>
      </c>
      <c r="I1034" s="3">
        <v>0</v>
      </c>
      <c r="J1034" s="3">
        <v>1</v>
      </c>
      <c r="K1034" s="3">
        <v>1</v>
      </c>
      <c r="L1034" s="3" t="s">
        <v>55</v>
      </c>
      <c r="P1034" s="28">
        <v>4</v>
      </c>
      <c r="Q1034" s="9"/>
      <c r="R1034" s="4" t="s">
        <v>90</v>
      </c>
      <c r="U1034" s="7"/>
      <c r="X1034" s="27">
        <v>3</v>
      </c>
      <c r="Y1034" s="12">
        <v>373849</v>
      </c>
      <c r="Z1034" s="12" t="s">
        <v>69</v>
      </c>
      <c r="AB1034" s="27">
        <v>3</v>
      </c>
      <c r="AC1034" s="12">
        <v>373849</v>
      </c>
      <c r="AD1034" s="12" t="s">
        <v>69</v>
      </c>
      <c r="AE1034" s="12" t="s">
        <v>4080</v>
      </c>
      <c r="AF1034" s="26">
        <v>4</v>
      </c>
      <c r="AG1034" s="13" t="s">
        <v>70</v>
      </c>
      <c r="AI1034" s="26">
        <v>4</v>
      </c>
      <c r="AJ1034" s="13" t="s">
        <v>70</v>
      </c>
      <c r="AK1034" s="13" t="s">
        <v>367</v>
      </c>
      <c r="AL1034" s="25">
        <v>4</v>
      </c>
      <c r="AN1034" s="14" t="s">
        <v>59</v>
      </c>
      <c r="AO1034" s="14" t="s">
        <v>4081</v>
      </c>
      <c r="AR1034" s="15">
        <v>15</v>
      </c>
      <c r="AS1034" s="15">
        <v>15</v>
      </c>
      <c r="AT1034" s="15">
        <v>15</v>
      </c>
      <c r="AU1034" s="15">
        <v>4</v>
      </c>
      <c r="AV1034" s="15">
        <v>3</v>
      </c>
      <c r="AW1034" s="15">
        <v>7</v>
      </c>
      <c r="AX1034" s="15">
        <v>8</v>
      </c>
      <c r="BA1034" s="15" t="s">
        <v>175</v>
      </c>
      <c r="BC1034" s="15" t="s">
        <v>6201</v>
      </c>
      <c r="BD1034" s="16" t="s">
        <v>6226</v>
      </c>
      <c r="BE1034" s="16" t="s">
        <v>76</v>
      </c>
      <c r="BF1034" s="16" t="s">
        <v>6226</v>
      </c>
      <c r="BG1034" s="16" t="s">
        <v>76</v>
      </c>
      <c r="BH1034" s="16" t="s">
        <v>74</v>
      </c>
      <c r="BK1034" s="17" t="s">
        <v>65</v>
      </c>
      <c r="BL1034" s="40" t="s">
        <v>6206</v>
      </c>
    </row>
    <row r="1035" spans="1:64" ht="15" customHeight="1" x14ac:dyDescent="0.55000000000000004">
      <c r="A1035" s="20">
        <v>1323</v>
      </c>
      <c r="B1035" s="20" t="s">
        <v>4082</v>
      </c>
      <c r="C1035" s="20" t="s">
        <v>4083</v>
      </c>
      <c r="D1035" s="2" t="s">
        <v>51</v>
      </c>
      <c r="E1035" s="2" t="s">
        <v>3391</v>
      </c>
      <c r="F1035" s="2" t="s">
        <v>4071</v>
      </c>
      <c r="H1035" s="3">
        <v>0</v>
      </c>
      <c r="I1035" s="3">
        <v>0</v>
      </c>
      <c r="J1035" s="3">
        <v>0</v>
      </c>
      <c r="K1035" s="3">
        <v>1</v>
      </c>
      <c r="L1035" s="3" t="s">
        <v>55</v>
      </c>
      <c r="P1035" s="28">
        <v>5</v>
      </c>
      <c r="Q1035" s="9"/>
      <c r="R1035" s="4" t="s">
        <v>57</v>
      </c>
      <c r="U1035" s="7"/>
      <c r="X1035" s="27">
        <v>4</v>
      </c>
      <c r="Y1035" s="12">
        <v>192165</v>
      </c>
      <c r="Z1035" s="12" t="s">
        <v>58</v>
      </c>
      <c r="AB1035" s="27">
        <v>4</v>
      </c>
      <c r="AC1035" s="12">
        <v>192165</v>
      </c>
      <c r="AD1035" s="12" t="s">
        <v>58</v>
      </c>
      <c r="AF1035" s="26">
        <v>3</v>
      </c>
      <c r="AG1035" s="13" t="s">
        <v>59</v>
      </c>
      <c r="AI1035" s="26">
        <v>3</v>
      </c>
      <c r="AJ1035" s="13" t="s">
        <v>59</v>
      </c>
      <c r="AL1035" s="25">
        <v>3</v>
      </c>
      <c r="AN1035" s="14" t="s">
        <v>61</v>
      </c>
      <c r="AO1035" s="14" t="s">
        <v>4084</v>
      </c>
      <c r="AR1035" s="15">
        <v>15</v>
      </c>
      <c r="AS1035" s="15">
        <v>15</v>
      </c>
      <c r="AT1035" s="15">
        <v>15</v>
      </c>
      <c r="AU1035" s="15">
        <v>3</v>
      </c>
      <c r="AV1035" s="15">
        <v>4</v>
      </c>
      <c r="AW1035" s="15">
        <v>9</v>
      </c>
      <c r="AX1035" s="15">
        <v>6</v>
      </c>
      <c r="AZ1035" s="15" t="s">
        <v>63</v>
      </c>
      <c r="BC1035" s="15" t="s">
        <v>6202</v>
      </c>
      <c r="BD1035" s="16" t="s">
        <v>6226</v>
      </c>
      <c r="BE1035" s="16" t="s">
        <v>76</v>
      </c>
      <c r="BF1035" s="16" t="s">
        <v>6226</v>
      </c>
      <c r="BG1035" s="16" t="s">
        <v>76</v>
      </c>
      <c r="BH1035" s="16" t="s">
        <v>74</v>
      </c>
      <c r="BK1035" s="17" t="s">
        <v>65</v>
      </c>
      <c r="BL1035" s="40" t="s">
        <v>6206</v>
      </c>
    </row>
    <row r="1036" spans="1:64" ht="15" customHeight="1" x14ac:dyDescent="0.55000000000000004">
      <c r="A1036" s="20">
        <v>1324</v>
      </c>
      <c r="B1036" s="20" t="s">
        <v>4085</v>
      </c>
      <c r="C1036" s="20" t="s">
        <v>4086</v>
      </c>
      <c r="D1036" s="2" t="s">
        <v>51</v>
      </c>
      <c r="E1036" s="2" t="s">
        <v>3391</v>
      </c>
      <c r="F1036" s="2" t="s">
        <v>4071</v>
      </c>
      <c r="G1036" s="2" t="s">
        <v>4087</v>
      </c>
      <c r="H1036" s="3">
        <v>0</v>
      </c>
      <c r="I1036" s="3">
        <v>0</v>
      </c>
      <c r="J1036" s="3">
        <v>1</v>
      </c>
      <c r="K1036" s="3">
        <v>1</v>
      </c>
      <c r="L1036" s="3" t="s">
        <v>55</v>
      </c>
      <c r="P1036" s="28">
        <v>3</v>
      </c>
      <c r="Q1036" s="9"/>
      <c r="R1036" s="4" t="s">
        <v>90</v>
      </c>
      <c r="U1036" s="7"/>
      <c r="X1036" s="27">
        <v>1</v>
      </c>
      <c r="Y1036" s="12">
        <v>6059717</v>
      </c>
      <c r="Z1036" s="12" t="s">
        <v>69</v>
      </c>
      <c r="AB1036" s="27">
        <v>1</v>
      </c>
      <c r="AC1036" s="12">
        <v>6059717</v>
      </c>
      <c r="AD1036" s="12" t="s">
        <v>69</v>
      </c>
      <c r="AF1036" s="26">
        <v>4</v>
      </c>
      <c r="AG1036" s="13" t="s">
        <v>70</v>
      </c>
      <c r="AI1036" s="26">
        <v>4</v>
      </c>
      <c r="AJ1036" s="13" t="s">
        <v>70</v>
      </c>
      <c r="AK1036" s="13" t="s">
        <v>367</v>
      </c>
      <c r="AL1036" s="25">
        <v>4</v>
      </c>
      <c r="AN1036" s="14" t="s">
        <v>59</v>
      </c>
      <c r="AR1036" s="15">
        <v>12</v>
      </c>
      <c r="AS1036" s="15">
        <v>12</v>
      </c>
      <c r="AT1036" s="15">
        <v>12</v>
      </c>
      <c r="AU1036" s="15">
        <v>4</v>
      </c>
      <c r="AV1036" s="15">
        <v>1</v>
      </c>
      <c r="AW1036" s="15">
        <v>4</v>
      </c>
      <c r="AX1036" s="15">
        <v>8</v>
      </c>
      <c r="BD1036" s="16" t="s">
        <v>6226</v>
      </c>
      <c r="BE1036" s="16" t="s">
        <v>76</v>
      </c>
      <c r="BF1036" s="16" t="s">
        <v>6226</v>
      </c>
      <c r="BG1036" s="16" t="s">
        <v>76</v>
      </c>
      <c r="BH1036" s="16" t="s">
        <v>74</v>
      </c>
      <c r="BK1036" s="17" t="s">
        <v>65</v>
      </c>
      <c r="BL1036" s="40" t="s">
        <v>6206</v>
      </c>
    </row>
    <row r="1037" spans="1:64" ht="15" customHeight="1" x14ac:dyDescent="0.55000000000000004">
      <c r="A1037" s="20">
        <v>1325</v>
      </c>
      <c r="B1037" s="20" t="s">
        <v>4088</v>
      </c>
      <c r="C1037" s="20" t="s">
        <v>4089</v>
      </c>
      <c r="D1037" s="2" t="s">
        <v>51</v>
      </c>
      <c r="E1037" s="2" t="s">
        <v>3391</v>
      </c>
      <c r="F1037" s="2" t="s">
        <v>4071</v>
      </c>
      <c r="G1037" s="2" t="s">
        <v>4087</v>
      </c>
      <c r="H1037" s="3">
        <v>0</v>
      </c>
      <c r="I1037" s="3">
        <v>0</v>
      </c>
      <c r="J1037" s="3">
        <v>1</v>
      </c>
      <c r="K1037" s="3">
        <v>1</v>
      </c>
      <c r="L1037" s="3" t="s">
        <v>55</v>
      </c>
      <c r="P1037" s="28">
        <v>3</v>
      </c>
      <c r="Q1037" s="9"/>
      <c r="R1037" s="4" t="s">
        <v>90</v>
      </c>
      <c r="U1037" s="7"/>
      <c r="X1037" s="27">
        <v>3</v>
      </c>
      <c r="Y1037" s="12">
        <v>857101</v>
      </c>
      <c r="Z1037" s="12" t="s">
        <v>69</v>
      </c>
      <c r="AB1037" s="27">
        <v>3</v>
      </c>
      <c r="AC1037" s="12">
        <v>857101</v>
      </c>
      <c r="AD1037" s="12" t="s">
        <v>69</v>
      </c>
      <c r="AE1037" s="12" t="s">
        <v>4090</v>
      </c>
      <c r="AF1037" s="26">
        <v>3</v>
      </c>
      <c r="AG1037" s="13" t="s">
        <v>70</v>
      </c>
      <c r="AI1037" s="26">
        <v>3</v>
      </c>
      <c r="AJ1037" s="13" t="s">
        <v>70</v>
      </c>
      <c r="AK1037" s="13" t="s">
        <v>344</v>
      </c>
      <c r="AL1037" s="25">
        <v>4</v>
      </c>
      <c r="AN1037" s="14" t="s">
        <v>59</v>
      </c>
      <c r="AR1037" s="15">
        <v>13</v>
      </c>
      <c r="AS1037" s="15">
        <v>13</v>
      </c>
      <c r="AT1037" s="15">
        <v>13</v>
      </c>
      <c r="AU1037" s="15">
        <v>3</v>
      </c>
      <c r="AV1037" s="15">
        <v>3</v>
      </c>
      <c r="AW1037" s="15">
        <v>6</v>
      </c>
      <c r="AX1037" s="15">
        <v>7</v>
      </c>
      <c r="BD1037" s="16" t="s">
        <v>6226</v>
      </c>
      <c r="BE1037" s="16" t="s">
        <v>76</v>
      </c>
      <c r="BF1037" s="16" t="s">
        <v>6226</v>
      </c>
      <c r="BG1037" s="16" t="s">
        <v>76</v>
      </c>
      <c r="BH1037" s="16" t="s">
        <v>74</v>
      </c>
      <c r="BK1037" s="17" t="s">
        <v>65</v>
      </c>
      <c r="BL1037" s="40" t="s">
        <v>6206</v>
      </c>
    </row>
    <row r="1038" spans="1:64" ht="15" customHeight="1" x14ac:dyDescent="0.55000000000000004">
      <c r="A1038" s="20">
        <v>1326</v>
      </c>
      <c r="B1038" s="20" t="s">
        <v>4091</v>
      </c>
      <c r="C1038" s="20" t="s">
        <v>4092</v>
      </c>
      <c r="D1038" s="2" t="s">
        <v>51</v>
      </c>
      <c r="E1038" s="2" t="s">
        <v>3391</v>
      </c>
      <c r="F1038" s="2" t="s">
        <v>4071</v>
      </c>
      <c r="G1038" s="2" t="s">
        <v>4087</v>
      </c>
      <c r="H1038" s="3">
        <v>0</v>
      </c>
      <c r="I1038" s="3">
        <v>0</v>
      </c>
      <c r="J1038" s="3">
        <v>0</v>
      </c>
      <c r="K1038" s="3">
        <v>1</v>
      </c>
      <c r="L1038" s="3" t="s">
        <v>55</v>
      </c>
      <c r="P1038" s="28">
        <v>3</v>
      </c>
      <c r="Q1038" s="9"/>
      <c r="R1038" s="4" t="s">
        <v>57</v>
      </c>
      <c r="U1038" s="7"/>
      <c r="X1038" s="27">
        <v>3</v>
      </c>
      <c r="Y1038" s="12">
        <v>612200</v>
      </c>
      <c r="Z1038" s="12" t="s">
        <v>58</v>
      </c>
      <c r="AB1038" s="27">
        <v>3</v>
      </c>
      <c r="AC1038" s="12">
        <v>612200</v>
      </c>
      <c r="AD1038" s="12" t="s">
        <v>58</v>
      </c>
      <c r="AF1038" s="26">
        <v>3</v>
      </c>
      <c r="AG1038" s="13" t="s">
        <v>59</v>
      </c>
      <c r="AI1038" s="26">
        <v>3</v>
      </c>
      <c r="AJ1038" s="13" t="s">
        <v>59</v>
      </c>
      <c r="AL1038" s="25">
        <v>3</v>
      </c>
      <c r="AN1038" s="14" t="s">
        <v>61</v>
      </c>
      <c r="AR1038" s="15">
        <v>12</v>
      </c>
      <c r="AS1038" s="15">
        <v>12</v>
      </c>
      <c r="AT1038" s="15">
        <v>12</v>
      </c>
      <c r="AU1038" s="15">
        <v>3</v>
      </c>
      <c r="AV1038" s="15">
        <v>3</v>
      </c>
      <c r="AW1038" s="15">
        <v>6</v>
      </c>
      <c r="AX1038" s="15">
        <v>6</v>
      </c>
      <c r="BD1038" s="16" t="s">
        <v>6226</v>
      </c>
      <c r="BE1038" s="16" t="s">
        <v>87</v>
      </c>
      <c r="BF1038" s="16" t="s">
        <v>6226</v>
      </c>
      <c r="BG1038" s="16" t="s">
        <v>87</v>
      </c>
      <c r="BH1038" s="16" t="s">
        <v>354</v>
      </c>
      <c r="BK1038" s="17" t="s">
        <v>65</v>
      </c>
      <c r="BL1038" s="40" t="s">
        <v>6206</v>
      </c>
    </row>
    <row r="1039" spans="1:64" ht="15" customHeight="1" x14ac:dyDescent="0.55000000000000004">
      <c r="A1039" s="20">
        <v>1327</v>
      </c>
      <c r="B1039" s="20" t="s">
        <v>4093</v>
      </c>
      <c r="C1039" s="20" t="s">
        <v>4094</v>
      </c>
      <c r="D1039" s="2" t="s">
        <v>51</v>
      </c>
      <c r="E1039" s="2" t="s">
        <v>3391</v>
      </c>
      <c r="F1039" s="2" t="s">
        <v>4071</v>
      </c>
      <c r="H1039" s="3">
        <v>0</v>
      </c>
      <c r="I1039" s="3">
        <v>0</v>
      </c>
      <c r="J1039" s="3">
        <v>1</v>
      </c>
      <c r="K1039" s="3">
        <v>0</v>
      </c>
      <c r="L1039" s="3" t="s">
        <v>55</v>
      </c>
      <c r="P1039" s="28">
        <v>4</v>
      </c>
      <c r="Q1039" s="9"/>
      <c r="R1039" s="4" t="s">
        <v>90</v>
      </c>
      <c r="U1039" s="7"/>
      <c r="X1039" s="27">
        <v>3</v>
      </c>
      <c r="Y1039" s="12">
        <v>357309</v>
      </c>
      <c r="Z1039" s="12" t="s">
        <v>69</v>
      </c>
      <c r="AB1039" s="27">
        <v>3</v>
      </c>
      <c r="AC1039" s="12">
        <v>357309</v>
      </c>
      <c r="AD1039" s="12" t="s">
        <v>69</v>
      </c>
      <c r="AF1039" s="26">
        <v>3</v>
      </c>
      <c r="AG1039" s="13" t="s">
        <v>70</v>
      </c>
      <c r="AI1039" s="26">
        <v>3</v>
      </c>
      <c r="AJ1039" s="13" t="s">
        <v>70</v>
      </c>
      <c r="AK1039" s="13" t="s">
        <v>344</v>
      </c>
      <c r="AL1039" s="25">
        <v>3</v>
      </c>
      <c r="AN1039" s="14" t="s">
        <v>70</v>
      </c>
      <c r="AR1039" s="15">
        <v>13</v>
      </c>
      <c r="AS1039" s="15">
        <v>13</v>
      </c>
      <c r="AT1039" s="15">
        <v>13</v>
      </c>
      <c r="AU1039" s="15">
        <v>3</v>
      </c>
      <c r="AV1039" s="15">
        <v>3</v>
      </c>
      <c r="AW1039" s="15">
        <v>7</v>
      </c>
      <c r="AX1039" s="15">
        <v>6</v>
      </c>
      <c r="BD1039" s="16" t="s">
        <v>6226</v>
      </c>
      <c r="BE1039" s="16" t="s">
        <v>87</v>
      </c>
      <c r="BF1039" s="16" t="s">
        <v>6226</v>
      </c>
      <c r="BG1039" s="16" t="s">
        <v>87</v>
      </c>
      <c r="BK1039" s="17" t="s">
        <v>65</v>
      </c>
      <c r="BL1039" s="40" t="s">
        <v>6206</v>
      </c>
    </row>
    <row r="1040" spans="1:64" ht="15" customHeight="1" x14ac:dyDescent="0.55000000000000004">
      <c r="A1040" s="20">
        <v>1329</v>
      </c>
      <c r="B1040" s="20" t="s">
        <v>4095</v>
      </c>
      <c r="C1040" s="20" t="s">
        <v>4096</v>
      </c>
      <c r="D1040" s="2" t="s">
        <v>51</v>
      </c>
      <c r="E1040" s="2" t="s">
        <v>3391</v>
      </c>
      <c r="F1040" s="2" t="s">
        <v>4071</v>
      </c>
      <c r="H1040" s="3">
        <v>0</v>
      </c>
      <c r="I1040" s="3">
        <v>0</v>
      </c>
      <c r="J1040" s="3">
        <v>1</v>
      </c>
      <c r="K1040" s="3">
        <v>0</v>
      </c>
      <c r="L1040" s="3" t="s">
        <v>55</v>
      </c>
      <c r="P1040" s="28">
        <v>5</v>
      </c>
      <c r="Q1040" s="9"/>
      <c r="R1040" s="4" t="s">
        <v>90</v>
      </c>
      <c r="U1040" s="7"/>
      <c r="X1040" s="27">
        <v>4</v>
      </c>
      <c r="Y1040" s="12">
        <v>163484</v>
      </c>
      <c r="Z1040" s="12" t="s">
        <v>69</v>
      </c>
      <c r="AB1040" s="27">
        <v>4</v>
      </c>
      <c r="AC1040" s="12">
        <v>163484</v>
      </c>
      <c r="AD1040" s="12" t="s">
        <v>69</v>
      </c>
      <c r="AF1040" s="26">
        <v>3</v>
      </c>
      <c r="AG1040" s="13" t="s">
        <v>70</v>
      </c>
      <c r="AI1040" s="26">
        <v>3</v>
      </c>
      <c r="AJ1040" s="13" t="s">
        <v>70</v>
      </c>
      <c r="AK1040" s="13" t="s">
        <v>344</v>
      </c>
      <c r="AL1040" s="25">
        <v>4</v>
      </c>
      <c r="AN1040" s="14" t="s">
        <v>349</v>
      </c>
      <c r="AO1040" s="14" t="s">
        <v>1192</v>
      </c>
      <c r="AR1040" s="15">
        <v>16</v>
      </c>
      <c r="AS1040" s="15">
        <v>16</v>
      </c>
      <c r="AT1040" s="15">
        <v>16</v>
      </c>
      <c r="AU1040" s="15">
        <v>3</v>
      </c>
      <c r="AV1040" s="15">
        <v>4</v>
      </c>
      <c r="AW1040" s="15">
        <v>9</v>
      </c>
      <c r="AX1040" s="15">
        <v>7</v>
      </c>
      <c r="AZ1040" s="15" t="s">
        <v>63</v>
      </c>
      <c r="BC1040" s="15" t="s">
        <v>6202</v>
      </c>
      <c r="BD1040" s="16" t="s">
        <v>6226</v>
      </c>
      <c r="BE1040" s="16" t="s">
        <v>87</v>
      </c>
      <c r="BF1040" s="16" t="s">
        <v>6226</v>
      </c>
      <c r="BG1040" s="16" t="s">
        <v>87</v>
      </c>
      <c r="BK1040" s="17" t="s">
        <v>65</v>
      </c>
      <c r="BL1040" s="40" t="s">
        <v>6206</v>
      </c>
    </row>
    <row r="1041" spans="1:64" ht="15" customHeight="1" x14ac:dyDescent="0.55000000000000004">
      <c r="A1041" s="20">
        <v>1330</v>
      </c>
      <c r="B1041" s="20" t="s">
        <v>4097</v>
      </c>
      <c r="C1041" s="20" t="s">
        <v>4098</v>
      </c>
      <c r="D1041" s="2" t="s">
        <v>51</v>
      </c>
      <c r="E1041" s="2" t="s">
        <v>3391</v>
      </c>
      <c r="F1041" s="2" t="s">
        <v>4071</v>
      </c>
      <c r="G1041" s="2" t="s">
        <v>93</v>
      </c>
      <c r="H1041" s="3">
        <v>0</v>
      </c>
      <c r="I1041" s="3">
        <v>1</v>
      </c>
      <c r="J1041" s="3">
        <v>1</v>
      </c>
      <c r="K1041" s="3">
        <v>0</v>
      </c>
      <c r="L1041" s="3" t="s">
        <v>116</v>
      </c>
      <c r="P1041" s="28">
        <v>5</v>
      </c>
      <c r="Q1041" s="8">
        <v>24000</v>
      </c>
      <c r="R1041" s="4" t="s">
        <v>874</v>
      </c>
      <c r="S1041" s="4" t="s">
        <v>4100</v>
      </c>
      <c r="T1041" s="11">
        <v>1</v>
      </c>
      <c r="U1041" s="7">
        <v>11000</v>
      </c>
      <c r="V1041" s="5" t="s">
        <v>331</v>
      </c>
      <c r="W1041" s="4" t="s">
        <v>4099</v>
      </c>
      <c r="X1041" s="27">
        <v>4</v>
      </c>
      <c r="Y1041" s="12">
        <v>221672</v>
      </c>
      <c r="Z1041" s="12" t="s">
        <v>3319</v>
      </c>
      <c r="AA1041" s="12" t="s">
        <v>4101</v>
      </c>
      <c r="AB1041" s="27">
        <v>4</v>
      </c>
      <c r="AC1041" s="12">
        <v>224254</v>
      </c>
      <c r="AD1041" s="12" t="s">
        <v>69</v>
      </c>
      <c r="AF1041" s="26">
        <v>4</v>
      </c>
      <c r="AG1041" s="13" t="s">
        <v>430</v>
      </c>
      <c r="AH1041" s="13" t="s">
        <v>4102</v>
      </c>
      <c r="AI1041" s="26">
        <v>3</v>
      </c>
      <c r="AJ1041" s="13" t="s">
        <v>104</v>
      </c>
      <c r="AK1041" s="13" t="s">
        <v>4103</v>
      </c>
      <c r="AL1041" s="25">
        <v>4</v>
      </c>
      <c r="AN1041" s="14" t="s">
        <v>412</v>
      </c>
      <c r="AO1041" s="14" t="s">
        <v>4104</v>
      </c>
      <c r="AR1041" s="15">
        <v>17</v>
      </c>
      <c r="AS1041" s="15">
        <v>16</v>
      </c>
      <c r="AT1041" s="15">
        <v>17</v>
      </c>
      <c r="AU1041" s="15">
        <v>4</v>
      </c>
      <c r="AV1041" s="15">
        <v>4</v>
      </c>
      <c r="AW1041" s="15">
        <v>9</v>
      </c>
      <c r="AX1041" s="15">
        <v>8</v>
      </c>
      <c r="AY1041" s="15" t="s">
        <v>45</v>
      </c>
      <c r="AZ1041" s="15" t="s">
        <v>63</v>
      </c>
      <c r="BC1041" s="15" t="s">
        <v>6138</v>
      </c>
      <c r="BD1041" s="16" t="s">
        <v>467</v>
      </c>
      <c r="BE1041" s="16" t="s">
        <v>4106</v>
      </c>
      <c r="BF1041" s="16" t="s">
        <v>6226</v>
      </c>
      <c r="BG1041" s="16" t="s">
        <v>87</v>
      </c>
      <c r="BI1041" s="16" t="s">
        <v>4105</v>
      </c>
      <c r="BJ1041" s="16" t="s">
        <v>435</v>
      </c>
      <c r="BK1041" s="17" t="s">
        <v>948</v>
      </c>
      <c r="BL1041" s="40" t="s">
        <v>6209</v>
      </c>
    </row>
    <row r="1042" spans="1:64" ht="15" customHeight="1" x14ac:dyDescent="0.55000000000000004">
      <c r="A1042" s="20">
        <v>1331</v>
      </c>
      <c r="B1042" s="20" t="s">
        <v>4107</v>
      </c>
      <c r="C1042" s="20" t="s">
        <v>4108</v>
      </c>
      <c r="D1042" s="2" t="s">
        <v>51</v>
      </c>
      <c r="E1042" s="2" t="s">
        <v>3391</v>
      </c>
      <c r="F1042" s="2" t="s">
        <v>4071</v>
      </c>
      <c r="G1042" s="2" t="s">
        <v>93</v>
      </c>
      <c r="H1042" s="3">
        <v>0</v>
      </c>
      <c r="I1042" s="3">
        <v>0</v>
      </c>
      <c r="J1042" s="3">
        <v>1</v>
      </c>
      <c r="K1042" s="3">
        <v>0</v>
      </c>
      <c r="L1042" s="3" t="s">
        <v>55</v>
      </c>
      <c r="P1042" s="28">
        <v>5</v>
      </c>
      <c r="Q1042" s="9"/>
      <c r="R1042" s="4" t="s">
        <v>90</v>
      </c>
      <c r="U1042" s="7"/>
      <c r="X1042" s="27">
        <v>4</v>
      </c>
      <c r="Y1042" s="12">
        <v>190715</v>
      </c>
      <c r="Z1042" s="12" t="s">
        <v>69</v>
      </c>
      <c r="AB1042" s="27">
        <v>4</v>
      </c>
      <c r="AC1042" s="12">
        <v>190715</v>
      </c>
      <c r="AD1042" s="12" t="s">
        <v>69</v>
      </c>
      <c r="AF1042" s="26">
        <v>3</v>
      </c>
      <c r="AG1042" s="13" t="s">
        <v>70</v>
      </c>
      <c r="AI1042" s="26">
        <v>3</v>
      </c>
      <c r="AJ1042" s="13" t="s">
        <v>70</v>
      </c>
      <c r="AK1042" s="13" t="s">
        <v>344</v>
      </c>
      <c r="AL1042" s="25">
        <v>4</v>
      </c>
      <c r="AN1042" s="14" t="s">
        <v>349</v>
      </c>
      <c r="AO1042" s="14" t="s">
        <v>3898</v>
      </c>
      <c r="AR1042" s="15">
        <v>16</v>
      </c>
      <c r="AS1042" s="15">
        <v>16</v>
      </c>
      <c r="AT1042" s="15">
        <v>16</v>
      </c>
      <c r="AU1042" s="15">
        <v>3</v>
      </c>
      <c r="AV1042" s="15">
        <v>4</v>
      </c>
      <c r="AW1042" s="15">
        <v>9</v>
      </c>
      <c r="AX1042" s="15">
        <v>7</v>
      </c>
      <c r="AZ1042" s="15" t="s">
        <v>63</v>
      </c>
      <c r="BC1042" s="15" t="s">
        <v>6202</v>
      </c>
      <c r="BD1042" s="16" t="s">
        <v>6226</v>
      </c>
      <c r="BE1042" s="16" t="s">
        <v>6079</v>
      </c>
      <c r="BF1042" s="16" t="s">
        <v>6226</v>
      </c>
      <c r="BG1042" s="16" t="s">
        <v>6079</v>
      </c>
      <c r="BK1042" s="17" t="s">
        <v>65</v>
      </c>
      <c r="BL1042" s="40" t="s">
        <v>6206</v>
      </c>
    </row>
    <row r="1043" spans="1:64" ht="15" customHeight="1" x14ac:dyDescent="0.55000000000000004">
      <c r="A1043" s="20">
        <v>1332</v>
      </c>
      <c r="B1043" s="20" t="s">
        <v>4109</v>
      </c>
      <c r="C1043" s="20" t="s">
        <v>4110</v>
      </c>
      <c r="D1043" s="2" t="s">
        <v>51</v>
      </c>
      <c r="E1043" s="2" t="s">
        <v>3391</v>
      </c>
      <c r="F1043" s="2" t="s">
        <v>4071</v>
      </c>
      <c r="H1043" s="3">
        <v>1</v>
      </c>
      <c r="I1043" s="3">
        <v>1</v>
      </c>
      <c r="J1043" s="3">
        <v>1</v>
      </c>
      <c r="K1043" s="3">
        <v>1</v>
      </c>
      <c r="L1043" s="3" t="s">
        <v>100</v>
      </c>
      <c r="P1043" s="28">
        <v>2</v>
      </c>
      <c r="Q1043" s="8">
        <v>21000000</v>
      </c>
      <c r="R1043" s="4" t="s">
        <v>384</v>
      </c>
      <c r="T1043" s="11">
        <v>1</v>
      </c>
      <c r="U1043" s="7">
        <v>20000000</v>
      </c>
      <c r="V1043" s="5" t="s">
        <v>382</v>
      </c>
      <c r="W1043" s="4" t="s">
        <v>3962</v>
      </c>
      <c r="X1043" s="27">
        <v>2</v>
      </c>
      <c r="Y1043" s="12">
        <v>3033906</v>
      </c>
      <c r="Z1043" s="12" t="s">
        <v>69</v>
      </c>
      <c r="AB1043" s="27">
        <v>2</v>
      </c>
      <c r="AC1043" s="12">
        <v>1149038</v>
      </c>
      <c r="AD1043" s="12" t="s">
        <v>567</v>
      </c>
      <c r="AE1043" s="12" t="s">
        <v>4111</v>
      </c>
      <c r="AF1043" s="26">
        <v>2</v>
      </c>
      <c r="AG1043" s="13" t="s">
        <v>104</v>
      </c>
      <c r="AH1043" s="13" t="s">
        <v>4112</v>
      </c>
      <c r="AI1043" s="26">
        <v>2</v>
      </c>
      <c r="AJ1043" s="13" t="s">
        <v>104</v>
      </c>
      <c r="AK1043" s="13" t="s">
        <v>4113</v>
      </c>
      <c r="AL1043" s="25">
        <v>2</v>
      </c>
      <c r="AM1043" s="14">
        <v>0</v>
      </c>
      <c r="AN1043" s="14" t="s">
        <v>387</v>
      </c>
      <c r="AP1043" s="14" t="s">
        <v>712</v>
      </c>
      <c r="AQ1043" s="14" t="s">
        <v>389</v>
      </c>
      <c r="AR1043" s="15">
        <v>8</v>
      </c>
      <c r="AS1043" s="15">
        <v>8</v>
      </c>
      <c r="AT1043" s="15">
        <v>8</v>
      </c>
      <c r="AU1043" s="15">
        <v>2</v>
      </c>
      <c r="AV1043" s="15">
        <v>2</v>
      </c>
      <c r="AW1043" s="15">
        <v>4</v>
      </c>
      <c r="AX1043" s="15">
        <v>4</v>
      </c>
      <c r="BD1043" s="16" t="s">
        <v>6226</v>
      </c>
      <c r="BE1043" s="16" t="s">
        <v>6243</v>
      </c>
      <c r="BF1043" s="16" t="s">
        <v>6226</v>
      </c>
      <c r="BG1043" s="16" t="s">
        <v>338</v>
      </c>
      <c r="BH1043" s="16" t="s">
        <v>422</v>
      </c>
      <c r="BJ1043" s="16" t="s">
        <v>417</v>
      </c>
      <c r="BK1043" s="17" t="s">
        <v>935</v>
      </c>
      <c r="BL1043" s="40" t="s">
        <v>6206</v>
      </c>
    </row>
    <row r="1044" spans="1:64" ht="15" customHeight="1" x14ac:dyDescent="0.55000000000000004">
      <c r="A1044" s="20">
        <v>1334</v>
      </c>
      <c r="B1044" s="20" t="s">
        <v>4114</v>
      </c>
      <c r="C1044" s="20" t="s">
        <v>4115</v>
      </c>
      <c r="D1044" s="2" t="s">
        <v>51</v>
      </c>
      <c r="E1044" s="2" t="s">
        <v>3391</v>
      </c>
      <c r="F1044" s="2" t="s">
        <v>4071</v>
      </c>
      <c r="H1044" s="3">
        <v>0</v>
      </c>
      <c r="I1044" s="3">
        <v>0</v>
      </c>
      <c r="J1044" s="3">
        <v>1</v>
      </c>
      <c r="K1044" s="3">
        <v>1</v>
      </c>
      <c r="L1044" s="3" t="s">
        <v>55</v>
      </c>
      <c r="P1044" s="28">
        <v>3</v>
      </c>
      <c r="Q1044" s="9"/>
      <c r="R1044" s="4" t="s">
        <v>90</v>
      </c>
      <c r="U1044" s="7"/>
      <c r="X1044" s="27">
        <v>4</v>
      </c>
      <c r="Y1044" s="12">
        <v>263862</v>
      </c>
      <c r="Z1044" s="12" t="s">
        <v>69</v>
      </c>
      <c r="AB1044" s="27">
        <v>4</v>
      </c>
      <c r="AC1044" s="12">
        <v>263862</v>
      </c>
      <c r="AD1044" s="12" t="s">
        <v>69</v>
      </c>
      <c r="AF1044" s="26">
        <v>3</v>
      </c>
      <c r="AG1044" s="13" t="s">
        <v>70</v>
      </c>
      <c r="AH1044" s="13" t="s">
        <v>4116</v>
      </c>
      <c r="AI1044" s="26">
        <v>3</v>
      </c>
      <c r="AJ1044" s="13" t="s">
        <v>70</v>
      </c>
      <c r="AK1044" s="13" t="s">
        <v>4116</v>
      </c>
      <c r="AL1044" s="25">
        <v>4</v>
      </c>
      <c r="AN1044" s="14" t="s">
        <v>59</v>
      </c>
      <c r="AR1044" s="15">
        <v>14</v>
      </c>
      <c r="AS1044" s="15">
        <v>14</v>
      </c>
      <c r="AT1044" s="15">
        <v>14</v>
      </c>
      <c r="AU1044" s="15">
        <v>3</v>
      </c>
      <c r="AV1044" s="15">
        <v>4</v>
      </c>
      <c r="AW1044" s="15">
        <v>7</v>
      </c>
      <c r="AX1044" s="15">
        <v>7</v>
      </c>
      <c r="AZ1044" s="15" t="s">
        <v>63</v>
      </c>
      <c r="BC1044" s="15" t="s">
        <v>6202</v>
      </c>
      <c r="BD1044" s="16" t="s">
        <v>834</v>
      </c>
      <c r="BE1044" s="16" t="s">
        <v>6257</v>
      </c>
      <c r="BF1044" s="16" t="s">
        <v>834</v>
      </c>
      <c r="BG1044" s="16" t="s">
        <v>6257</v>
      </c>
      <c r="BH1044" s="16" t="s">
        <v>354</v>
      </c>
      <c r="BK1044" s="17" t="s">
        <v>65</v>
      </c>
      <c r="BL1044" s="40" t="s">
        <v>6206</v>
      </c>
    </row>
    <row r="1045" spans="1:64" ht="15" customHeight="1" x14ac:dyDescent="0.55000000000000004">
      <c r="A1045" s="20">
        <v>1335</v>
      </c>
      <c r="B1045" s="20" t="s">
        <v>4117</v>
      </c>
      <c r="C1045" s="20" t="s">
        <v>4118</v>
      </c>
      <c r="D1045" s="2" t="s">
        <v>51</v>
      </c>
      <c r="E1045" s="2" t="s">
        <v>3391</v>
      </c>
      <c r="F1045" s="2" t="s">
        <v>4071</v>
      </c>
      <c r="G1045" s="2" t="s">
        <v>93</v>
      </c>
      <c r="H1045" s="3">
        <v>0</v>
      </c>
      <c r="I1045" s="3">
        <v>0</v>
      </c>
      <c r="J1045" s="3">
        <v>1</v>
      </c>
      <c r="K1045" s="3">
        <v>0</v>
      </c>
      <c r="L1045" s="3" t="s">
        <v>55</v>
      </c>
      <c r="P1045" s="28">
        <v>5</v>
      </c>
      <c r="Q1045" s="9"/>
      <c r="R1045" s="4" t="s">
        <v>90</v>
      </c>
      <c r="U1045" s="7"/>
      <c r="X1045" s="27">
        <v>5</v>
      </c>
      <c r="Y1045" s="12">
        <v>489</v>
      </c>
      <c r="Z1045" s="12" t="s">
        <v>69</v>
      </c>
      <c r="AB1045" s="27">
        <v>5</v>
      </c>
      <c r="AC1045" s="12">
        <v>489</v>
      </c>
      <c r="AD1045" s="12" t="s">
        <v>69</v>
      </c>
      <c r="AF1045" s="26">
        <v>3</v>
      </c>
      <c r="AG1045" s="13" t="s">
        <v>70</v>
      </c>
      <c r="AH1045" s="13" t="s">
        <v>348</v>
      </c>
      <c r="AI1045" s="26">
        <v>3</v>
      </c>
      <c r="AJ1045" s="13" t="s">
        <v>70</v>
      </c>
      <c r="AK1045" s="13" t="s">
        <v>334</v>
      </c>
      <c r="AL1045" s="25">
        <v>2</v>
      </c>
      <c r="AN1045" s="14" t="s">
        <v>70</v>
      </c>
      <c r="AR1045" s="15">
        <v>15</v>
      </c>
      <c r="AS1045" s="15">
        <v>15</v>
      </c>
      <c r="AT1045" s="15">
        <v>15</v>
      </c>
      <c r="AU1045" s="15">
        <v>3</v>
      </c>
      <c r="AV1045" s="15">
        <v>5</v>
      </c>
      <c r="AW1045" s="15">
        <v>10</v>
      </c>
      <c r="AX1045" s="15">
        <v>5</v>
      </c>
      <c r="AZ1045" s="15" t="s">
        <v>63</v>
      </c>
      <c r="BC1045" s="15" t="s">
        <v>6202</v>
      </c>
      <c r="BD1045" s="16" t="s">
        <v>6226</v>
      </c>
      <c r="BE1045" s="16" t="s">
        <v>87</v>
      </c>
      <c r="BF1045" s="16" t="s">
        <v>6226</v>
      </c>
      <c r="BG1045" s="16" t="s">
        <v>87</v>
      </c>
      <c r="BK1045" s="17" t="s">
        <v>65</v>
      </c>
      <c r="BL1045" s="40" t="s">
        <v>6206</v>
      </c>
    </row>
    <row r="1046" spans="1:64" ht="15" customHeight="1" x14ac:dyDescent="0.55000000000000004">
      <c r="A1046" s="20">
        <v>1341</v>
      </c>
      <c r="B1046" s="20" t="s">
        <v>4119</v>
      </c>
      <c r="C1046" s="20" t="s">
        <v>4120</v>
      </c>
      <c r="D1046" s="2" t="s">
        <v>51</v>
      </c>
      <c r="E1046" s="2" t="s">
        <v>3391</v>
      </c>
      <c r="F1046" s="2" t="s">
        <v>4071</v>
      </c>
      <c r="H1046" s="3">
        <v>0</v>
      </c>
      <c r="I1046" s="3">
        <v>1</v>
      </c>
      <c r="J1046" s="3">
        <v>1</v>
      </c>
      <c r="K1046" s="3">
        <v>1</v>
      </c>
      <c r="L1046" s="3" t="s">
        <v>116</v>
      </c>
      <c r="P1046" s="28">
        <v>2</v>
      </c>
      <c r="Q1046" s="8">
        <v>5900000</v>
      </c>
      <c r="R1046" s="4" t="s">
        <v>384</v>
      </c>
      <c r="T1046" s="11">
        <v>1</v>
      </c>
      <c r="U1046" s="7">
        <v>4500000</v>
      </c>
      <c r="V1046" s="5" t="s">
        <v>382</v>
      </c>
      <c r="W1046" s="4" t="s">
        <v>915</v>
      </c>
      <c r="X1046" s="27">
        <v>2</v>
      </c>
      <c r="Y1046" s="12">
        <v>2636808</v>
      </c>
      <c r="Z1046" s="12" t="s">
        <v>69</v>
      </c>
      <c r="AB1046" s="27">
        <v>4</v>
      </c>
      <c r="AC1046" s="12">
        <v>292115</v>
      </c>
      <c r="AD1046" s="12" t="s">
        <v>69</v>
      </c>
      <c r="AF1046" s="26">
        <v>4</v>
      </c>
      <c r="AG1046" s="13" t="s">
        <v>104</v>
      </c>
      <c r="AH1046" s="13" t="s">
        <v>4121</v>
      </c>
      <c r="AI1046" s="26">
        <v>3</v>
      </c>
      <c r="AJ1046" s="13" t="s">
        <v>104</v>
      </c>
      <c r="AL1046" s="25">
        <v>2</v>
      </c>
      <c r="AM1046" s="14">
        <v>0</v>
      </c>
      <c r="AN1046" s="14" t="s">
        <v>387</v>
      </c>
      <c r="AP1046" s="14" t="s">
        <v>4122</v>
      </c>
      <c r="AQ1046" s="14" t="s">
        <v>389</v>
      </c>
      <c r="AR1046" s="15">
        <v>10</v>
      </c>
      <c r="AS1046" s="15">
        <v>11</v>
      </c>
      <c r="AT1046" s="15">
        <v>11</v>
      </c>
      <c r="AU1046" s="15">
        <v>4</v>
      </c>
      <c r="AV1046" s="15">
        <v>4</v>
      </c>
      <c r="AW1046" s="15">
        <v>6</v>
      </c>
      <c r="AX1046" s="15">
        <v>6</v>
      </c>
      <c r="BD1046" s="16" t="s">
        <v>6222</v>
      </c>
      <c r="BE1046" s="16" t="s">
        <v>6301</v>
      </c>
      <c r="BF1046" s="16" t="s">
        <v>6226</v>
      </c>
      <c r="BG1046" s="16" t="s">
        <v>87</v>
      </c>
      <c r="BH1046" s="16" t="s">
        <v>3842</v>
      </c>
      <c r="BI1046" s="16" t="s">
        <v>4105</v>
      </c>
      <c r="BJ1046" s="16" t="s">
        <v>435</v>
      </c>
      <c r="BK1046" s="17" t="s">
        <v>948</v>
      </c>
      <c r="BL1046" s="40" t="s">
        <v>6208</v>
      </c>
    </row>
    <row r="1047" spans="1:64" ht="15" customHeight="1" x14ac:dyDescent="0.55000000000000004">
      <c r="A1047" s="20">
        <v>1342</v>
      </c>
      <c r="B1047" s="20" t="s">
        <v>4123</v>
      </c>
      <c r="C1047" s="20" t="s">
        <v>4124</v>
      </c>
      <c r="D1047" s="2" t="s">
        <v>51</v>
      </c>
      <c r="E1047" s="2" t="s">
        <v>3391</v>
      </c>
      <c r="F1047" s="2" t="s">
        <v>4071</v>
      </c>
      <c r="G1047" s="2" t="s">
        <v>93</v>
      </c>
      <c r="H1047" s="3">
        <v>0</v>
      </c>
      <c r="I1047" s="3">
        <v>1</v>
      </c>
      <c r="J1047" s="3">
        <v>1</v>
      </c>
      <c r="K1047" s="3">
        <v>0</v>
      </c>
      <c r="L1047" s="3" t="s">
        <v>116</v>
      </c>
      <c r="P1047" s="28">
        <v>4</v>
      </c>
      <c r="Q1047" s="8">
        <v>460000</v>
      </c>
      <c r="R1047" s="4" t="s">
        <v>384</v>
      </c>
      <c r="T1047" s="11">
        <v>1</v>
      </c>
      <c r="U1047" s="7">
        <v>460000</v>
      </c>
      <c r="V1047" s="5" t="s">
        <v>382</v>
      </c>
      <c r="W1047" s="4" t="s">
        <v>2567</v>
      </c>
      <c r="X1047" s="27">
        <v>3</v>
      </c>
      <c r="Y1047" s="12">
        <v>434867</v>
      </c>
      <c r="Z1047" s="12" t="s">
        <v>565</v>
      </c>
      <c r="AA1047" s="12" t="s">
        <v>4125</v>
      </c>
      <c r="AB1047" s="27">
        <v>4</v>
      </c>
      <c r="AC1047" s="12">
        <v>179076</v>
      </c>
      <c r="AD1047" s="12" t="s">
        <v>69</v>
      </c>
      <c r="AF1047" s="26">
        <v>3</v>
      </c>
      <c r="AG1047" s="13" t="s">
        <v>412</v>
      </c>
      <c r="AH1047" s="13" t="s">
        <v>4126</v>
      </c>
      <c r="AI1047" s="26">
        <v>4</v>
      </c>
      <c r="AJ1047" s="13" t="s">
        <v>104</v>
      </c>
      <c r="AK1047" s="13" t="s">
        <v>4127</v>
      </c>
      <c r="AL1047" s="25">
        <v>2</v>
      </c>
      <c r="AM1047" s="14">
        <v>1</v>
      </c>
      <c r="AN1047" s="14" t="s">
        <v>387</v>
      </c>
      <c r="AP1047" s="14" t="s">
        <v>2721</v>
      </c>
      <c r="AQ1047" s="14" t="s">
        <v>389</v>
      </c>
      <c r="AR1047" s="15">
        <v>12</v>
      </c>
      <c r="AS1047" s="15">
        <v>14</v>
      </c>
      <c r="AT1047" s="15">
        <v>14</v>
      </c>
      <c r="AU1047" s="15">
        <v>4</v>
      </c>
      <c r="AV1047" s="15">
        <v>4</v>
      </c>
      <c r="AW1047" s="15">
        <v>8</v>
      </c>
      <c r="AX1047" s="15">
        <v>6</v>
      </c>
      <c r="AZ1047" s="15" t="s">
        <v>63</v>
      </c>
      <c r="BC1047" s="15" t="s">
        <v>6202</v>
      </c>
      <c r="BD1047" s="16" t="s">
        <v>6226</v>
      </c>
      <c r="BE1047" s="16" t="s">
        <v>6250</v>
      </c>
      <c r="BF1047" s="16" t="s">
        <v>467</v>
      </c>
      <c r="BG1047" s="16" t="s">
        <v>919</v>
      </c>
      <c r="BJ1047" s="16" t="s">
        <v>390</v>
      </c>
      <c r="BK1047" s="17" t="s">
        <v>793</v>
      </c>
      <c r="BL1047" s="40" t="s">
        <v>6206</v>
      </c>
    </row>
    <row r="1048" spans="1:64" ht="15" customHeight="1" x14ac:dyDescent="0.55000000000000004">
      <c r="A1048" s="20">
        <v>1343</v>
      </c>
      <c r="B1048" s="20" t="s">
        <v>4128</v>
      </c>
      <c r="C1048" s="20" t="s">
        <v>4129</v>
      </c>
      <c r="D1048" s="2" t="s">
        <v>51</v>
      </c>
      <c r="E1048" s="2" t="s">
        <v>3391</v>
      </c>
      <c r="F1048" s="2" t="s">
        <v>4071</v>
      </c>
      <c r="H1048" s="3">
        <v>1</v>
      </c>
      <c r="I1048" s="3">
        <v>1</v>
      </c>
      <c r="J1048" s="3">
        <v>1</v>
      </c>
      <c r="K1048" s="3">
        <v>1</v>
      </c>
      <c r="L1048" s="3" t="s">
        <v>55</v>
      </c>
      <c r="P1048" s="28">
        <v>3</v>
      </c>
      <c r="Q1048" s="8">
        <v>2200000</v>
      </c>
      <c r="R1048" s="4" t="s">
        <v>384</v>
      </c>
      <c r="T1048" s="11">
        <v>1</v>
      </c>
      <c r="U1048" s="7">
        <v>840000</v>
      </c>
      <c r="V1048" s="5" t="s">
        <v>382</v>
      </c>
      <c r="W1048" s="4" t="s">
        <v>4122</v>
      </c>
      <c r="X1048" s="27">
        <v>2</v>
      </c>
      <c r="Y1048" s="12">
        <v>1215478</v>
      </c>
      <c r="Z1048" s="12" t="s">
        <v>69</v>
      </c>
      <c r="AB1048" s="27">
        <v>2</v>
      </c>
      <c r="AC1048" s="12">
        <v>1215478</v>
      </c>
      <c r="AD1048" s="12" t="s">
        <v>69</v>
      </c>
      <c r="AF1048" s="26">
        <v>3</v>
      </c>
      <c r="AG1048" s="13" t="s">
        <v>104</v>
      </c>
      <c r="AI1048" s="26">
        <v>3</v>
      </c>
      <c r="AJ1048" s="13" t="s">
        <v>104</v>
      </c>
      <c r="AK1048" s="13" t="s">
        <v>4130</v>
      </c>
      <c r="AL1048" s="25">
        <v>1</v>
      </c>
      <c r="AM1048" s="14">
        <v>1</v>
      </c>
      <c r="AN1048" s="14" t="s">
        <v>387</v>
      </c>
      <c r="AP1048" s="14" t="s">
        <v>2715</v>
      </c>
      <c r="AQ1048" s="14" t="s">
        <v>389</v>
      </c>
      <c r="AR1048" s="15">
        <v>9</v>
      </c>
      <c r="AS1048" s="15">
        <v>9</v>
      </c>
      <c r="AT1048" s="15">
        <v>9</v>
      </c>
      <c r="AU1048" s="15">
        <v>3</v>
      </c>
      <c r="AV1048" s="15">
        <v>2</v>
      </c>
      <c r="AW1048" s="15">
        <v>5</v>
      </c>
      <c r="AX1048" s="15">
        <v>4</v>
      </c>
      <c r="BD1048" s="16" t="s">
        <v>6226</v>
      </c>
      <c r="BE1048" s="16" t="s">
        <v>6265</v>
      </c>
      <c r="BF1048" s="16" t="s">
        <v>6226</v>
      </c>
      <c r="BG1048" s="16" t="s">
        <v>6292</v>
      </c>
      <c r="BH1048" s="16" t="s">
        <v>466</v>
      </c>
      <c r="BJ1048" s="16" t="s">
        <v>390</v>
      </c>
      <c r="BK1048" s="17" t="s">
        <v>65</v>
      </c>
      <c r="BL1048" s="40" t="s">
        <v>6206</v>
      </c>
    </row>
    <row r="1049" spans="1:64" ht="15" customHeight="1" x14ac:dyDescent="0.55000000000000004">
      <c r="A1049" s="20">
        <v>1344</v>
      </c>
      <c r="B1049" s="20" t="s">
        <v>4131</v>
      </c>
      <c r="C1049" s="20" t="s">
        <v>4132</v>
      </c>
      <c r="D1049" s="2" t="s">
        <v>51</v>
      </c>
      <c r="E1049" s="2" t="s">
        <v>3391</v>
      </c>
      <c r="F1049" s="2" t="s">
        <v>4071</v>
      </c>
      <c r="G1049" s="2" t="s">
        <v>93</v>
      </c>
      <c r="H1049" s="3">
        <v>1</v>
      </c>
      <c r="I1049" s="3">
        <v>1</v>
      </c>
      <c r="J1049" s="3">
        <v>1</v>
      </c>
      <c r="K1049" s="3">
        <v>1</v>
      </c>
      <c r="L1049" s="3" t="s">
        <v>116</v>
      </c>
      <c r="P1049" s="28">
        <v>3</v>
      </c>
      <c r="Q1049" s="8">
        <v>4400000</v>
      </c>
      <c r="R1049" s="4" t="s">
        <v>384</v>
      </c>
      <c r="T1049" s="11">
        <v>1</v>
      </c>
      <c r="U1049" s="7">
        <v>4400000</v>
      </c>
      <c r="V1049" s="5" t="s">
        <v>382</v>
      </c>
      <c r="W1049" s="4" t="s">
        <v>505</v>
      </c>
      <c r="X1049" s="27">
        <v>2</v>
      </c>
      <c r="Y1049" s="12">
        <v>3164232</v>
      </c>
      <c r="Z1049" s="12" t="s">
        <v>69</v>
      </c>
      <c r="AB1049" s="27">
        <v>2</v>
      </c>
      <c r="AC1049" s="12">
        <v>1475371</v>
      </c>
      <c r="AD1049" s="12" t="s">
        <v>69</v>
      </c>
      <c r="AF1049" s="26">
        <v>3</v>
      </c>
      <c r="AG1049" s="13" t="s">
        <v>104</v>
      </c>
      <c r="AH1049" s="13" t="s">
        <v>4133</v>
      </c>
      <c r="AI1049" s="26">
        <v>3</v>
      </c>
      <c r="AJ1049" s="13" t="s">
        <v>104</v>
      </c>
      <c r="AK1049" s="13" t="s">
        <v>4134</v>
      </c>
      <c r="AL1049" s="25">
        <v>1</v>
      </c>
      <c r="AM1049" s="14">
        <v>1</v>
      </c>
      <c r="AN1049" s="14" t="s">
        <v>387</v>
      </c>
      <c r="AP1049" s="14" t="s">
        <v>860</v>
      </c>
      <c r="AQ1049" s="14" t="s">
        <v>389</v>
      </c>
      <c r="AR1049" s="15">
        <v>9</v>
      </c>
      <c r="AS1049" s="15">
        <v>9</v>
      </c>
      <c r="AT1049" s="15">
        <v>9</v>
      </c>
      <c r="AU1049" s="15">
        <v>3</v>
      </c>
      <c r="AV1049" s="15">
        <v>2</v>
      </c>
      <c r="AW1049" s="15">
        <v>5</v>
      </c>
      <c r="AX1049" s="15">
        <v>4</v>
      </c>
      <c r="BD1049" s="16" t="s">
        <v>6226</v>
      </c>
      <c r="BE1049" s="16" t="s">
        <v>6243</v>
      </c>
      <c r="BF1049" s="16" t="s">
        <v>6226</v>
      </c>
      <c r="BG1049" s="16" t="s">
        <v>338</v>
      </c>
      <c r="BH1049" s="16" t="s">
        <v>74</v>
      </c>
      <c r="BJ1049" s="16" t="s">
        <v>417</v>
      </c>
      <c r="BK1049" s="17" t="s">
        <v>935</v>
      </c>
      <c r="BL1049" s="40" t="s">
        <v>6206</v>
      </c>
    </row>
    <row r="1050" spans="1:64" ht="15" customHeight="1" x14ac:dyDescent="0.55000000000000004">
      <c r="A1050" s="20">
        <v>1345</v>
      </c>
      <c r="B1050" s="20" t="s">
        <v>4135</v>
      </c>
      <c r="C1050" s="20" t="s">
        <v>4136</v>
      </c>
      <c r="D1050" s="2" t="s">
        <v>51</v>
      </c>
      <c r="E1050" s="2" t="s">
        <v>3391</v>
      </c>
      <c r="F1050" s="2" t="s">
        <v>4071</v>
      </c>
      <c r="G1050" s="2" t="s">
        <v>93</v>
      </c>
      <c r="H1050" s="3">
        <v>0</v>
      </c>
      <c r="I1050" s="3">
        <v>0</v>
      </c>
      <c r="J1050" s="3">
        <v>0</v>
      </c>
      <c r="K1050" s="3">
        <v>1</v>
      </c>
      <c r="L1050" s="3" t="s">
        <v>55</v>
      </c>
      <c r="P1050" s="28">
        <v>5</v>
      </c>
      <c r="Q1050" s="9"/>
      <c r="R1050" s="4" t="s">
        <v>57</v>
      </c>
      <c r="U1050" s="7"/>
      <c r="X1050" s="27">
        <v>5</v>
      </c>
      <c r="Y1050" s="12">
        <v>4188</v>
      </c>
      <c r="Z1050" s="12" t="s">
        <v>58</v>
      </c>
      <c r="AB1050" s="27">
        <v>5</v>
      </c>
      <c r="AC1050" s="12">
        <v>4188</v>
      </c>
      <c r="AD1050" s="12" t="s">
        <v>58</v>
      </c>
      <c r="AF1050" s="26">
        <v>4</v>
      </c>
      <c r="AG1050" s="13" t="s">
        <v>59</v>
      </c>
      <c r="AI1050" s="26">
        <v>4</v>
      </c>
      <c r="AJ1050" s="13" t="s">
        <v>59</v>
      </c>
      <c r="AL1050" s="25">
        <v>3</v>
      </c>
      <c r="AN1050" s="14" t="s">
        <v>61</v>
      </c>
      <c r="AR1050" s="15">
        <v>17</v>
      </c>
      <c r="AS1050" s="15">
        <v>17</v>
      </c>
      <c r="AT1050" s="15">
        <v>17</v>
      </c>
      <c r="AU1050" s="15">
        <v>4</v>
      </c>
      <c r="AV1050" s="15">
        <v>5</v>
      </c>
      <c r="AW1050" s="15">
        <v>10</v>
      </c>
      <c r="AX1050" s="15">
        <v>7</v>
      </c>
      <c r="AY1050" s="15" t="s">
        <v>45</v>
      </c>
      <c r="AZ1050" s="15" t="s">
        <v>63</v>
      </c>
      <c r="BC1050" s="15" t="s">
        <v>6138</v>
      </c>
      <c r="BD1050" s="16" t="s">
        <v>6226</v>
      </c>
      <c r="BE1050" s="16" t="s">
        <v>6241</v>
      </c>
      <c r="BF1050" s="16" t="s">
        <v>6226</v>
      </c>
      <c r="BG1050" s="16" t="s">
        <v>6241</v>
      </c>
      <c r="BH1050" s="16" t="s">
        <v>64</v>
      </c>
      <c r="BK1050" s="17" t="s">
        <v>65</v>
      </c>
      <c r="BL1050" s="40" t="s">
        <v>6206</v>
      </c>
    </row>
    <row r="1051" spans="1:64" ht="15" customHeight="1" x14ac:dyDescent="0.55000000000000004">
      <c r="A1051" s="20">
        <v>1346</v>
      </c>
      <c r="B1051" s="20" t="s">
        <v>4137</v>
      </c>
      <c r="C1051" s="20" t="s">
        <v>4138</v>
      </c>
      <c r="D1051" s="2" t="s">
        <v>51</v>
      </c>
      <c r="E1051" s="2" t="s">
        <v>3391</v>
      </c>
      <c r="F1051" s="2" t="s">
        <v>4071</v>
      </c>
      <c r="H1051" s="3">
        <v>1</v>
      </c>
      <c r="I1051" s="3">
        <v>1</v>
      </c>
      <c r="J1051" s="3">
        <v>1</v>
      </c>
      <c r="K1051" s="3">
        <v>0</v>
      </c>
      <c r="L1051" s="3" t="s">
        <v>116</v>
      </c>
      <c r="P1051" s="28">
        <v>3</v>
      </c>
      <c r="Q1051" s="8">
        <v>4300000</v>
      </c>
      <c r="R1051" s="4" t="s">
        <v>384</v>
      </c>
      <c r="T1051" s="11">
        <v>1</v>
      </c>
      <c r="U1051" s="7">
        <v>4200000</v>
      </c>
      <c r="V1051" s="5" t="s">
        <v>382</v>
      </c>
      <c r="W1051" s="4" t="s">
        <v>2645</v>
      </c>
      <c r="X1051" s="27">
        <v>3</v>
      </c>
      <c r="Y1051" s="12">
        <v>921150</v>
      </c>
      <c r="Z1051" s="12" t="s">
        <v>69</v>
      </c>
      <c r="AB1051" s="27">
        <v>3</v>
      </c>
      <c r="AC1051" s="12">
        <v>950327</v>
      </c>
      <c r="AD1051" s="12" t="s">
        <v>69</v>
      </c>
      <c r="AF1051" s="26">
        <v>3</v>
      </c>
      <c r="AG1051" s="13" t="s">
        <v>104</v>
      </c>
      <c r="AH1051" s="13" t="s">
        <v>4139</v>
      </c>
      <c r="AI1051" s="26">
        <v>3</v>
      </c>
      <c r="AJ1051" s="13" t="s">
        <v>104</v>
      </c>
      <c r="AK1051" s="13" t="s">
        <v>4140</v>
      </c>
      <c r="AL1051" s="25">
        <v>1</v>
      </c>
      <c r="AM1051" s="14">
        <v>1</v>
      </c>
      <c r="AN1051" s="14" t="s">
        <v>387</v>
      </c>
      <c r="AP1051" s="14" t="s">
        <v>4141</v>
      </c>
      <c r="AQ1051" s="14" t="s">
        <v>4142</v>
      </c>
      <c r="AR1051" s="15">
        <v>10</v>
      </c>
      <c r="AS1051" s="15">
        <v>10</v>
      </c>
      <c r="AT1051" s="15">
        <v>10</v>
      </c>
      <c r="AU1051" s="15">
        <v>3</v>
      </c>
      <c r="AV1051" s="15">
        <v>3</v>
      </c>
      <c r="AW1051" s="15">
        <v>6</v>
      </c>
      <c r="AX1051" s="15">
        <v>4</v>
      </c>
      <c r="BD1051" s="16" t="s">
        <v>6226</v>
      </c>
      <c r="BE1051" s="16" t="s">
        <v>6250</v>
      </c>
      <c r="BF1051" s="16" t="s">
        <v>6226</v>
      </c>
      <c r="BG1051" s="16" t="s">
        <v>6079</v>
      </c>
      <c r="BJ1051" s="16" t="s">
        <v>390</v>
      </c>
      <c r="BK1051" s="17" t="s">
        <v>948</v>
      </c>
      <c r="BL1051" s="40" t="s">
        <v>6206</v>
      </c>
    </row>
    <row r="1052" spans="1:64" ht="15" customHeight="1" x14ac:dyDescent="0.55000000000000004">
      <c r="A1052" s="20">
        <v>1347</v>
      </c>
      <c r="B1052" s="20" t="s">
        <v>4143</v>
      </c>
      <c r="C1052" s="20" t="s">
        <v>4144</v>
      </c>
      <c r="D1052" s="2" t="s">
        <v>51</v>
      </c>
      <c r="E1052" s="2" t="s">
        <v>3391</v>
      </c>
      <c r="F1052" s="2" t="s">
        <v>4071</v>
      </c>
      <c r="H1052" s="3">
        <v>1</v>
      </c>
      <c r="I1052" s="3">
        <v>1</v>
      </c>
      <c r="J1052" s="3">
        <v>1</v>
      </c>
      <c r="K1052" s="3">
        <v>1</v>
      </c>
      <c r="L1052" s="3" t="s">
        <v>116</v>
      </c>
      <c r="P1052" s="28">
        <v>2</v>
      </c>
      <c r="Q1052" s="8">
        <v>13000000</v>
      </c>
      <c r="R1052" s="4" t="s">
        <v>384</v>
      </c>
      <c r="T1052" s="11">
        <v>1</v>
      </c>
      <c r="U1052" s="7">
        <v>13000000</v>
      </c>
      <c r="V1052" s="5" t="s">
        <v>382</v>
      </c>
      <c r="W1052" s="4" t="s">
        <v>505</v>
      </c>
      <c r="X1052" s="27">
        <v>2</v>
      </c>
      <c r="Y1052" s="12">
        <v>3313965</v>
      </c>
      <c r="Z1052" s="12" t="s">
        <v>69</v>
      </c>
      <c r="AB1052" s="27">
        <v>2</v>
      </c>
      <c r="AC1052" s="12">
        <v>1550697</v>
      </c>
      <c r="AD1052" s="12" t="s">
        <v>69</v>
      </c>
      <c r="AF1052" s="26">
        <v>2</v>
      </c>
      <c r="AG1052" s="13" t="s">
        <v>412</v>
      </c>
      <c r="AH1052" s="13" t="s">
        <v>4145</v>
      </c>
      <c r="AI1052" s="26">
        <v>2</v>
      </c>
      <c r="AJ1052" s="13" t="s">
        <v>104</v>
      </c>
      <c r="AL1052" s="25">
        <v>1</v>
      </c>
      <c r="AM1052" s="14">
        <v>3</v>
      </c>
      <c r="AN1052" s="14" t="s">
        <v>387</v>
      </c>
      <c r="AP1052" s="14" t="s">
        <v>531</v>
      </c>
      <c r="AQ1052" s="14" t="s">
        <v>389</v>
      </c>
      <c r="AR1052" s="15">
        <v>7</v>
      </c>
      <c r="AS1052" s="15">
        <v>7</v>
      </c>
      <c r="AT1052" s="15">
        <v>7</v>
      </c>
      <c r="AU1052" s="15">
        <v>2</v>
      </c>
      <c r="AV1052" s="15">
        <v>2</v>
      </c>
      <c r="AW1052" s="15">
        <v>4</v>
      </c>
      <c r="AX1052" s="15">
        <v>3</v>
      </c>
      <c r="BD1052" s="16" t="s">
        <v>6226</v>
      </c>
      <c r="BE1052" s="16" t="s">
        <v>6247</v>
      </c>
      <c r="BF1052" s="16" t="s">
        <v>6226</v>
      </c>
      <c r="BG1052" s="16" t="s">
        <v>6302</v>
      </c>
      <c r="BH1052" s="16" t="s">
        <v>466</v>
      </c>
      <c r="BJ1052" s="16" t="s">
        <v>532</v>
      </c>
      <c r="BK1052" s="17" t="s">
        <v>935</v>
      </c>
      <c r="BL1052" s="40" t="s">
        <v>6206</v>
      </c>
    </row>
    <row r="1053" spans="1:64" ht="15" customHeight="1" x14ac:dyDescent="0.55000000000000004">
      <c r="A1053" s="20">
        <v>1348</v>
      </c>
      <c r="B1053" s="20" t="s">
        <v>4146</v>
      </c>
      <c r="C1053" s="20" t="s">
        <v>4147</v>
      </c>
      <c r="D1053" s="2" t="s">
        <v>51</v>
      </c>
      <c r="E1053" s="2" t="s">
        <v>3391</v>
      </c>
      <c r="F1053" s="2" t="s">
        <v>4071</v>
      </c>
      <c r="H1053" s="3">
        <v>0</v>
      </c>
      <c r="I1053" s="3">
        <v>1</v>
      </c>
      <c r="J1053" s="3">
        <v>1</v>
      </c>
      <c r="K1053" s="3">
        <v>1</v>
      </c>
      <c r="L1053" s="3" t="s">
        <v>116</v>
      </c>
      <c r="P1053" s="28">
        <v>3</v>
      </c>
      <c r="Q1053" s="8">
        <v>3400000</v>
      </c>
      <c r="R1053" s="4" t="s">
        <v>384</v>
      </c>
      <c r="T1053" s="11">
        <v>1</v>
      </c>
      <c r="U1053" s="7">
        <v>2500000</v>
      </c>
      <c r="V1053" s="5" t="s">
        <v>382</v>
      </c>
      <c r="W1053" s="4" t="s">
        <v>3153</v>
      </c>
      <c r="X1053" s="27">
        <v>2</v>
      </c>
      <c r="Y1053" s="12">
        <v>1293903</v>
      </c>
      <c r="Z1053" s="12" t="s">
        <v>69</v>
      </c>
      <c r="AB1053" s="27">
        <v>3</v>
      </c>
      <c r="AC1053" s="12">
        <v>521345</v>
      </c>
      <c r="AD1053" s="12" t="s">
        <v>69</v>
      </c>
      <c r="AF1053" s="26">
        <v>3</v>
      </c>
      <c r="AG1053" s="13" t="s">
        <v>59</v>
      </c>
      <c r="AH1053" s="13" t="s">
        <v>4148</v>
      </c>
      <c r="AI1053" s="26">
        <v>3</v>
      </c>
      <c r="AJ1053" s="13" t="s">
        <v>59</v>
      </c>
      <c r="AK1053" s="13" t="s">
        <v>4149</v>
      </c>
      <c r="AL1053" s="25">
        <v>4</v>
      </c>
      <c r="AM1053" s="14">
        <v>-1</v>
      </c>
      <c r="AN1053" s="14" t="s">
        <v>387</v>
      </c>
      <c r="AP1053" s="14" t="s">
        <v>4150</v>
      </c>
      <c r="AQ1053" s="14" t="s">
        <v>389</v>
      </c>
      <c r="AR1053" s="15">
        <v>12</v>
      </c>
      <c r="AS1053" s="15">
        <v>13</v>
      </c>
      <c r="AT1053" s="15">
        <v>13</v>
      </c>
      <c r="AU1053" s="15">
        <v>3</v>
      </c>
      <c r="AV1053" s="15">
        <v>3</v>
      </c>
      <c r="AW1053" s="15">
        <v>6</v>
      </c>
      <c r="AX1053" s="15">
        <v>7</v>
      </c>
      <c r="BD1053" s="16" t="s">
        <v>6226</v>
      </c>
      <c r="BE1053" s="16" t="s">
        <v>6265</v>
      </c>
      <c r="BF1053" s="16" t="s">
        <v>6226</v>
      </c>
      <c r="BG1053" s="16" t="s">
        <v>6079</v>
      </c>
      <c r="BH1053" s="16" t="s">
        <v>466</v>
      </c>
      <c r="BJ1053" s="16" t="s">
        <v>390</v>
      </c>
      <c r="BK1053" s="17" t="s">
        <v>948</v>
      </c>
      <c r="BL1053" s="40" t="s">
        <v>6206</v>
      </c>
    </row>
    <row r="1054" spans="1:64" ht="15" customHeight="1" x14ac:dyDescent="0.55000000000000004">
      <c r="A1054" s="20">
        <v>1349</v>
      </c>
      <c r="B1054" s="20" t="s">
        <v>4151</v>
      </c>
      <c r="C1054" s="20" t="s">
        <v>4152</v>
      </c>
      <c r="D1054" s="2" t="s">
        <v>51</v>
      </c>
      <c r="E1054" s="2" t="s">
        <v>3391</v>
      </c>
      <c r="F1054" s="2" t="s">
        <v>4071</v>
      </c>
      <c r="G1054" s="2" t="s">
        <v>93</v>
      </c>
      <c r="H1054" s="3">
        <v>1</v>
      </c>
      <c r="I1054" s="3">
        <v>1</v>
      </c>
      <c r="J1054" s="3">
        <v>1</v>
      </c>
      <c r="K1054" s="3">
        <v>1</v>
      </c>
      <c r="L1054" s="3" t="s">
        <v>116</v>
      </c>
      <c r="P1054" s="28">
        <v>3</v>
      </c>
      <c r="Q1054" s="8">
        <v>3700000</v>
      </c>
      <c r="R1054" s="4" t="s">
        <v>384</v>
      </c>
      <c r="T1054" s="11">
        <v>1</v>
      </c>
      <c r="U1054" s="7">
        <v>3700000</v>
      </c>
      <c r="V1054" s="5" t="s">
        <v>382</v>
      </c>
      <c r="W1054" s="4" t="s">
        <v>505</v>
      </c>
      <c r="X1054" s="27">
        <v>2</v>
      </c>
      <c r="Y1054" s="12">
        <v>2739486</v>
      </c>
      <c r="Z1054" s="12" t="s">
        <v>69</v>
      </c>
      <c r="AB1054" s="27">
        <v>3</v>
      </c>
      <c r="AC1054" s="12">
        <v>675438</v>
      </c>
      <c r="AD1054" s="12" t="s">
        <v>69</v>
      </c>
      <c r="AF1054" s="26">
        <v>2</v>
      </c>
      <c r="AG1054" s="13" t="s">
        <v>104</v>
      </c>
      <c r="AI1054" s="26">
        <v>2</v>
      </c>
      <c r="AJ1054" s="13" t="s">
        <v>104</v>
      </c>
      <c r="AK1054" s="13" t="s">
        <v>4153</v>
      </c>
      <c r="AL1054" s="25">
        <v>2</v>
      </c>
      <c r="AM1054" s="14">
        <v>1</v>
      </c>
      <c r="AN1054" s="14" t="s">
        <v>387</v>
      </c>
      <c r="AP1054" s="14" t="s">
        <v>1209</v>
      </c>
      <c r="AQ1054" s="14" t="s">
        <v>389</v>
      </c>
      <c r="AR1054" s="15">
        <v>9</v>
      </c>
      <c r="AS1054" s="15">
        <v>10</v>
      </c>
      <c r="AT1054" s="15">
        <v>10</v>
      </c>
      <c r="AU1054" s="15">
        <v>2</v>
      </c>
      <c r="AV1054" s="15">
        <v>3</v>
      </c>
      <c r="AW1054" s="15">
        <v>6</v>
      </c>
      <c r="AX1054" s="15">
        <v>4</v>
      </c>
      <c r="BD1054" s="16" t="s">
        <v>6226</v>
      </c>
      <c r="BE1054" s="16" t="s">
        <v>6246</v>
      </c>
      <c r="BF1054" s="16" t="s">
        <v>6226</v>
      </c>
      <c r="BG1054" s="16" t="s">
        <v>338</v>
      </c>
      <c r="BH1054" s="16" t="s">
        <v>74</v>
      </c>
      <c r="BJ1054" s="16" t="s">
        <v>532</v>
      </c>
      <c r="BK1054" s="17" t="s">
        <v>935</v>
      </c>
      <c r="BL1054" s="40" t="s">
        <v>6206</v>
      </c>
    </row>
    <row r="1055" spans="1:64" ht="15" customHeight="1" x14ac:dyDescent="0.55000000000000004">
      <c r="A1055" s="20">
        <v>1350</v>
      </c>
      <c r="B1055" s="20" t="s">
        <v>4154</v>
      </c>
      <c r="C1055" s="20" t="s">
        <v>4155</v>
      </c>
      <c r="D1055" s="2" t="s">
        <v>51</v>
      </c>
      <c r="E1055" s="2" t="s">
        <v>3391</v>
      </c>
      <c r="F1055" s="2" t="s">
        <v>4071</v>
      </c>
      <c r="H1055" s="3">
        <v>1</v>
      </c>
      <c r="I1055" s="3">
        <v>1</v>
      </c>
      <c r="J1055" s="3">
        <v>1</v>
      </c>
      <c r="K1055" s="3">
        <v>1</v>
      </c>
      <c r="L1055" s="3" t="s">
        <v>116</v>
      </c>
      <c r="P1055" s="28">
        <v>1</v>
      </c>
      <c r="Q1055" s="8">
        <v>55000000</v>
      </c>
      <c r="R1055" s="4" t="s">
        <v>384</v>
      </c>
      <c r="T1055" s="11">
        <v>1</v>
      </c>
      <c r="U1055" s="7">
        <v>53000000</v>
      </c>
      <c r="V1055" s="5" t="s">
        <v>382</v>
      </c>
      <c r="W1055" s="4" t="s">
        <v>2829</v>
      </c>
      <c r="X1055" s="27">
        <v>1</v>
      </c>
      <c r="Y1055" s="12">
        <v>9781704</v>
      </c>
      <c r="Z1055" s="12" t="s">
        <v>69</v>
      </c>
      <c r="AB1055" s="27">
        <v>3</v>
      </c>
      <c r="AC1055" s="12">
        <v>629378</v>
      </c>
      <c r="AD1055" s="12" t="s">
        <v>69</v>
      </c>
      <c r="AF1055" s="26">
        <v>3</v>
      </c>
      <c r="AG1055" s="13" t="s">
        <v>104</v>
      </c>
      <c r="AH1055" s="13" t="s">
        <v>4156</v>
      </c>
      <c r="AI1055" s="26">
        <v>3</v>
      </c>
      <c r="AJ1055" s="13" t="s">
        <v>104</v>
      </c>
      <c r="AK1055" s="13" t="s">
        <v>4157</v>
      </c>
      <c r="AL1055" s="25">
        <v>1</v>
      </c>
      <c r="AM1055" s="14">
        <v>1</v>
      </c>
      <c r="AN1055" s="14" t="s">
        <v>387</v>
      </c>
      <c r="AP1055" s="14" t="s">
        <v>1033</v>
      </c>
      <c r="AQ1055" s="14" t="s">
        <v>389</v>
      </c>
      <c r="AR1055" s="15">
        <v>6</v>
      </c>
      <c r="AS1055" s="15">
        <v>8</v>
      </c>
      <c r="AT1055" s="15">
        <v>8</v>
      </c>
      <c r="AU1055" s="15">
        <v>3</v>
      </c>
      <c r="AV1055" s="15">
        <v>3</v>
      </c>
      <c r="AW1055" s="15">
        <v>4</v>
      </c>
      <c r="AX1055" s="15">
        <v>4</v>
      </c>
      <c r="BD1055" s="16" t="s">
        <v>6226</v>
      </c>
      <c r="BE1055" s="16" t="s">
        <v>6277</v>
      </c>
      <c r="BF1055" s="16" t="s">
        <v>6226</v>
      </c>
      <c r="BG1055" s="16" t="s">
        <v>87</v>
      </c>
      <c r="BH1055" s="16" t="s">
        <v>466</v>
      </c>
      <c r="BJ1055" s="16" t="s">
        <v>511</v>
      </c>
      <c r="BK1055" s="17" t="s">
        <v>948</v>
      </c>
      <c r="BL1055" s="40" t="s">
        <v>6206</v>
      </c>
    </row>
    <row r="1056" spans="1:64" ht="15" customHeight="1" x14ac:dyDescent="0.55000000000000004">
      <c r="A1056" s="20">
        <v>1351</v>
      </c>
      <c r="B1056" s="20" t="s">
        <v>4158</v>
      </c>
      <c r="C1056" s="20" t="s">
        <v>4159</v>
      </c>
      <c r="D1056" s="2" t="s">
        <v>51</v>
      </c>
      <c r="E1056" s="2" t="s">
        <v>3391</v>
      </c>
      <c r="F1056" s="2" t="s">
        <v>4071</v>
      </c>
      <c r="H1056" s="3">
        <v>0</v>
      </c>
      <c r="I1056" s="3">
        <v>0</v>
      </c>
      <c r="J1056" s="3">
        <v>1</v>
      </c>
      <c r="K1056" s="3">
        <v>1</v>
      </c>
      <c r="L1056" s="3" t="s">
        <v>55</v>
      </c>
      <c r="P1056" s="28">
        <v>4</v>
      </c>
      <c r="Q1056" s="9"/>
      <c r="R1056" s="4" t="s">
        <v>90</v>
      </c>
      <c r="U1056" s="7"/>
      <c r="X1056" s="27">
        <v>3</v>
      </c>
      <c r="Y1056" s="12">
        <v>577263</v>
      </c>
      <c r="Z1056" s="12" t="s">
        <v>69</v>
      </c>
      <c r="AB1056" s="27">
        <v>3</v>
      </c>
      <c r="AC1056" s="12">
        <v>577263</v>
      </c>
      <c r="AD1056" s="12" t="s">
        <v>69</v>
      </c>
      <c r="AE1056" s="12" t="s">
        <v>4080</v>
      </c>
      <c r="AF1056" s="26">
        <v>4</v>
      </c>
      <c r="AG1056" s="13" t="s">
        <v>70</v>
      </c>
      <c r="AI1056" s="26">
        <v>4</v>
      </c>
      <c r="AJ1056" s="13" t="s">
        <v>70</v>
      </c>
      <c r="AK1056" s="13" t="s">
        <v>4160</v>
      </c>
      <c r="AL1056" s="25">
        <v>4</v>
      </c>
      <c r="AN1056" s="14" t="s">
        <v>59</v>
      </c>
      <c r="AR1056" s="15">
        <v>15</v>
      </c>
      <c r="AS1056" s="15">
        <v>15</v>
      </c>
      <c r="AT1056" s="15">
        <v>15</v>
      </c>
      <c r="AU1056" s="15">
        <v>4</v>
      </c>
      <c r="AV1056" s="15">
        <v>3</v>
      </c>
      <c r="AW1056" s="15">
        <v>7</v>
      </c>
      <c r="AX1056" s="15">
        <v>8</v>
      </c>
      <c r="BA1056" s="15" t="s">
        <v>175</v>
      </c>
      <c r="BC1056" s="15" t="s">
        <v>6201</v>
      </c>
      <c r="BD1056" s="16" t="s">
        <v>6226</v>
      </c>
      <c r="BE1056" s="16" t="s">
        <v>6241</v>
      </c>
      <c r="BF1056" s="16" t="s">
        <v>6226</v>
      </c>
      <c r="BG1056" s="16" t="s">
        <v>6241</v>
      </c>
      <c r="BH1056" s="16" t="s">
        <v>64</v>
      </c>
      <c r="BK1056" s="17" t="s">
        <v>65</v>
      </c>
      <c r="BL1056" s="40" t="s">
        <v>6206</v>
      </c>
    </row>
    <row r="1057" spans="1:64" ht="15" customHeight="1" x14ac:dyDescent="0.55000000000000004">
      <c r="A1057" s="20">
        <v>1352</v>
      </c>
      <c r="B1057" s="20" t="s">
        <v>4161</v>
      </c>
      <c r="C1057" s="20" t="s">
        <v>4162</v>
      </c>
      <c r="D1057" s="2" t="s">
        <v>51</v>
      </c>
      <c r="E1057" s="2" t="s">
        <v>3391</v>
      </c>
      <c r="F1057" s="2" t="s">
        <v>4071</v>
      </c>
      <c r="H1057" s="3">
        <v>1</v>
      </c>
      <c r="I1057" s="3">
        <v>1</v>
      </c>
      <c r="J1057" s="3">
        <v>1</v>
      </c>
      <c r="K1057" s="3">
        <v>1</v>
      </c>
      <c r="L1057" s="3" t="s">
        <v>116</v>
      </c>
      <c r="P1057" s="28">
        <v>1</v>
      </c>
      <c r="Q1057" s="8">
        <v>180000000</v>
      </c>
      <c r="R1057" s="4" t="s">
        <v>384</v>
      </c>
      <c r="T1057" s="11">
        <v>1</v>
      </c>
      <c r="U1057" s="7">
        <v>130000000</v>
      </c>
      <c r="V1057" s="5" t="s">
        <v>382</v>
      </c>
      <c r="W1057" s="4" t="s">
        <v>443</v>
      </c>
      <c r="X1057" s="27">
        <v>1</v>
      </c>
      <c r="Y1057" s="12">
        <v>11704386</v>
      </c>
      <c r="Z1057" s="12" t="s">
        <v>69</v>
      </c>
      <c r="AA1057" s="12" t="s">
        <v>4163</v>
      </c>
      <c r="AB1057" s="27">
        <v>1</v>
      </c>
      <c r="AC1057" s="12">
        <v>11418144</v>
      </c>
      <c r="AD1057" s="12" t="s">
        <v>69</v>
      </c>
      <c r="AF1057" s="26">
        <v>2</v>
      </c>
      <c r="AG1057" s="13" t="s">
        <v>104</v>
      </c>
      <c r="AH1057" s="13" t="s">
        <v>4164</v>
      </c>
      <c r="AI1057" s="26">
        <v>2</v>
      </c>
      <c r="AJ1057" s="13" t="s">
        <v>104</v>
      </c>
      <c r="AK1057" s="13" t="s">
        <v>4165</v>
      </c>
      <c r="AL1057" s="25">
        <v>2</v>
      </c>
      <c r="AM1057" s="14">
        <v>0</v>
      </c>
      <c r="AN1057" s="14" t="s">
        <v>387</v>
      </c>
      <c r="AP1057" s="14" t="s">
        <v>4166</v>
      </c>
      <c r="AQ1057" s="14" t="s">
        <v>389</v>
      </c>
      <c r="AR1057" s="15">
        <v>6</v>
      </c>
      <c r="AS1057" s="15">
        <v>6</v>
      </c>
      <c r="AT1057" s="15">
        <v>6</v>
      </c>
      <c r="AU1057" s="15">
        <v>2</v>
      </c>
      <c r="AV1057" s="15">
        <v>1</v>
      </c>
      <c r="AW1057" s="15">
        <v>2</v>
      </c>
      <c r="AX1057" s="15">
        <v>4</v>
      </c>
      <c r="BD1057" s="16" t="s">
        <v>6226</v>
      </c>
      <c r="BE1057" s="16" t="s">
        <v>6303</v>
      </c>
      <c r="BF1057" s="16" t="s">
        <v>6226</v>
      </c>
      <c r="BG1057" s="16" t="s">
        <v>76</v>
      </c>
      <c r="BH1057" s="16" t="s">
        <v>74</v>
      </c>
      <c r="BJ1057" s="16" t="s">
        <v>417</v>
      </c>
      <c r="BK1057" s="17" t="s">
        <v>828</v>
      </c>
      <c r="BL1057" s="40" t="s">
        <v>6206</v>
      </c>
    </row>
    <row r="1058" spans="1:64" ht="15" customHeight="1" x14ac:dyDescent="0.55000000000000004">
      <c r="A1058" s="20">
        <v>1353</v>
      </c>
      <c r="B1058" s="20" t="s">
        <v>4167</v>
      </c>
      <c r="C1058" s="20" t="s">
        <v>4168</v>
      </c>
      <c r="D1058" s="2" t="s">
        <v>51</v>
      </c>
      <c r="E1058" s="2" t="s">
        <v>3391</v>
      </c>
      <c r="F1058" s="2" t="s">
        <v>4071</v>
      </c>
      <c r="H1058" s="3">
        <v>0</v>
      </c>
      <c r="I1058" s="3">
        <v>1</v>
      </c>
      <c r="J1058" s="3">
        <v>1</v>
      </c>
      <c r="K1058" s="3">
        <v>1</v>
      </c>
      <c r="L1058" s="3" t="s">
        <v>116</v>
      </c>
      <c r="P1058" s="28">
        <v>3</v>
      </c>
      <c r="Q1058" s="8">
        <v>2000000</v>
      </c>
      <c r="R1058" s="4" t="s">
        <v>104</v>
      </c>
      <c r="T1058" s="11">
        <v>1</v>
      </c>
      <c r="U1058" s="7" t="s">
        <v>727</v>
      </c>
      <c r="V1058" s="5" t="s">
        <v>331</v>
      </c>
      <c r="W1058" s="4" t="s">
        <v>674</v>
      </c>
      <c r="X1058" s="27">
        <v>2</v>
      </c>
      <c r="Y1058" s="12">
        <v>1009338</v>
      </c>
      <c r="Z1058" s="12" t="s">
        <v>69</v>
      </c>
      <c r="AB1058" s="27">
        <v>2</v>
      </c>
      <c r="AC1058" s="12">
        <v>1965023</v>
      </c>
      <c r="AD1058" s="12" t="s">
        <v>69</v>
      </c>
      <c r="AF1058" s="26">
        <v>3</v>
      </c>
      <c r="AG1058" s="13" t="s">
        <v>104</v>
      </c>
      <c r="AI1058" s="26">
        <v>3</v>
      </c>
      <c r="AJ1058" s="13" t="s">
        <v>104</v>
      </c>
      <c r="AK1058" s="13" t="s">
        <v>3923</v>
      </c>
      <c r="AL1058" s="25">
        <v>3</v>
      </c>
      <c r="AN1058" s="14" t="s">
        <v>461</v>
      </c>
      <c r="AO1058" s="14" t="s">
        <v>4169</v>
      </c>
      <c r="AR1058" s="15">
        <v>11</v>
      </c>
      <c r="AS1058" s="15">
        <v>11</v>
      </c>
      <c r="AT1058" s="15">
        <v>11</v>
      </c>
      <c r="AU1058" s="15">
        <v>3</v>
      </c>
      <c r="AV1058" s="15">
        <v>2</v>
      </c>
      <c r="AW1058" s="15">
        <v>5</v>
      </c>
      <c r="AX1058" s="15">
        <v>6</v>
      </c>
      <c r="BD1058" s="16" t="s">
        <v>6226</v>
      </c>
      <c r="BE1058" s="16" t="s">
        <v>755</v>
      </c>
      <c r="BF1058" s="16" t="s">
        <v>6226</v>
      </c>
      <c r="BG1058" s="16" t="s">
        <v>76</v>
      </c>
      <c r="BH1058" s="16" t="s">
        <v>1044</v>
      </c>
      <c r="BJ1058" s="16" t="s">
        <v>337</v>
      </c>
      <c r="BK1058" s="17" t="s">
        <v>828</v>
      </c>
      <c r="BL1058" s="40" t="s">
        <v>6206</v>
      </c>
    </row>
    <row r="1059" spans="1:64" ht="15" customHeight="1" x14ac:dyDescent="0.55000000000000004">
      <c r="A1059" s="20">
        <v>1354</v>
      </c>
      <c r="B1059" s="20" t="s">
        <v>4170</v>
      </c>
      <c r="C1059" s="20" t="s">
        <v>4171</v>
      </c>
      <c r="D1059" s="2" t="s">
        <v>51</v>
      </c>
      <c r="E1059" s="2" t="s">
        <v>3391</v>
      </c>
      <c r="F1059" s="2" t="s">
        <v>4071</v>
      </c>
      <c r="H1059" s="3">
        <v>0</v>
      </c>
      <c r="I1059" s="3">
        <v>1</v>
      </c>
      <c r="J1059" s="3">
        <v>1</v>
      </c>
      <c r="K1059" s="3">
        <v>1</v>
      </c>
      <c r="L1059" s="3" t="s">
        <v>116</v>
      </c>
      <c r="P1059" s="28">
        <v>3</v>
      </c>
      <c r="Q1059" s="8">
        <v>1400000</v>
      </c>
      <c r="R1059" s="4" t="s">
        <v>384</v>
      </c>
      <c r="T1059" s="11">
        <v>1</v>
      </c>
      <c r="U1059" s="7">
        <v>84000</v>
      </c>
      <c r="V1059" s="5" t="s">
        <v>382</v>
      </c>
      <c r="W1059" s="4" t="s">
        <v>947</v>
      </c>
      <c r="X1059" s="27">
        <v>4</v>
      </c>
      <c r="Y1059" s="12">
        <v>241658</v>
      </c>
      <c r="Z1059" s="12" t="s">
        <v>430</v>
      </c>
      <c r="AA1059" s="12" t="s">
        <v>4172</v>
      </c>
      <c r="AB1059" s="27">
        <v>1</v>
      </c>
      <c r="AC1059" s="12">
        <v>4726760</v>
      </c>
      <c r="AD1059" s="12" t="s">
        <v>69</v>
      </c>
      <c r="AF1059" s="26">
        <v>3</v>
      </c>
      <c r="AG1059" s="13" t="s">
        <v>104</v>
      </c>
      <c r="AH1059" s="13" t="s">
        <v>4173</v>
      </c>
      <c r="AI1059" s="26">
        <v>3</v>
      </c>
      <c r="AJ1059" s="13" t="s">
        <v>104</v>
      </c>
      <c r="AK1059" s="13" t="s">
        <v>4174</v>
      </c>
      <c r="AL1059" s="25">
        <v>3</v>
      </c>
      <c r="AN1059" s="14" t="s">
        <v>104</v>
      </c>
      <c r="AR1059" s="15">
        <v>13</v>
      </c>
      <c r="AS1059" s="15">
        <v>10</v>
      </c>
      <c r="AT1059" s="15">
        <v>13</v>
      </c>
      <c r="AU1059" s="15">
        <v>3</v>
      </c>
      <c r="AV1059" s="15">
        <v>4</v>
      </c>
      <c r="AW1059" s="15">
        <v>7</v>
      </c>
      <c r="AX1059" s="15">
        <v>6</v>
      </c>
      <c r="BD1059" s="16" t="s">
        <v>684</v>
      </c>
      <c r="BE1059" s="16" t="s">
        <v>684</v>
      </c>
      <c r="BF1059" s="16" t="s">
        <v>6226</v>
      </c>
      <c r="BG1059" s="16" t="s">
        <v>76</v>
      </c>
      <c r="BH1059" s="16" t="s">
        <v>354</v>
      </c>
      <c r="BJ1059" s="16" t="s">
        <v>683</v>
      </c>
      <c r="BK1059" s="17" t="s">
        <v>828</v>
      </c>
      <c r="BL1059" s="40" t="s">
        <v>6206</v>
      </c>
    </row>
    <row r="1060" spans="1:64" ht="15" customHeight="1" x14ac:dyDescent="0.55000000000000004">
      <c r="A1060" s="20">
        <v>1355</v>
      </c>
      <c r="B1060" s="20" t="s">
        <v>4175</v>
      </c>
      <c r="C1060" s="20" t="s">
        <v>4176</v>
      </c>
      <c r="D1060" s="2" t="s">
        <v>51</v>
      </c>
      <c r="E1060" s="2" t="s">
        <v>3391</v>
      </c>
      <c r="F1060" s="2" t="s">
        <v>4071</v>
      </c>
      <c r="H1060" s="3">
        <v>0</v>
      </c>
      <c r="I1060" s="3">
        <v>0</v>
      </c>
      <c r="J1060" s="3">
        <v>1</v>
      </c>
      <c r="K1060" s="3">
        <v>1</v>
      </c>
      <c r="L1060" s="3" t="s">
        <v>55</v>
      </c>
      <c r="P1060" s="28">
        <v>5</v>
      </c>
      <c r="Q1060" s="9"/>
      <c r="R1060" s="4" t="s">
        <v>90</v>
      </c>
      <c r="U1060" s="7"/>
      <c r="X1060" s="27">
        <v>5</v>
      </c>
      <c r="Y1060" s="12">
        <v>8585</v>
      </c>
      <c r="Z1060" s="12" t="s">
        <v>69</v>
      </c>
      <c r="AB1060" s="27">
        <v>5</v>
      </c>
      <c r="AC1060" s="12">
        <v>8585</v>
      </c>
      <c r="AD1060" s="12" t="s">
        <v>69</v>
      </c>
      <c r="AF1060" s="26">
        <v>4</v>
      </c>
      <c r="AG1060" s="13" t="s">
        <v>70</v>
      </c>
      <c r="AI1060" s="26">
        <v>4</v>
      </c>
      <c r="AJ1060" s="13" t="s">
        <v>70</v>
      </c>
      <c r="AK1060" s="13" t="s">
        <v>344</v>
      </c>
      <c r="AL1060" s="25">
        <v>4</v>
      </c>
      <c r="AN1060" s="14" t="s">
        <v>59</v>
      </c>
      <c r="AO1060" s="14" t="s">
        <v>4177</v>
      </c>
      <c r="AR1060" s="15">
        <v>18</v>
      </c>
      <c r="AS1060" s="15">
        <v>18</v>
      </c>
      <c r="AT1060" s="15">
        <v>18</v>
      </c>
      <c r="AU1060" s="15">
        <v>4</v>
      </c>
      <c r="AV1060" s="15">
        <v>5</v>
      </c>
      <c r="AW1060" s="15">
        <v>10</v>
      </c>
      <c r="AX1060" s="15">
        <v>8</v>
      </c>
      <c r="AY1060" s="15" t="s">
        <v>45</v>
      </c>
      <c r="AZ1060" s="15" t="s">
        <v>63</v>
      </c>
      <c r="BC1060" s="15" t="s">
        <v>6138</v>
      </c>
      <c r="BD1060" s="16" t="s">
        <v>6227</v>
      </c>
      <c r="BE1060" s="16" t="s">
        <v>6300</v>
      </c>
      <c r="BF1060" s="16" t="s">
        <v>6227</v>
      </c>
      <c r="BG1060" s="16" t="s">
        <v>6300</v>
      </c>
      <c r="BH1060" s="16" t="s">
        <v>354</v>
      </c>
      <c r="BK1060" s="17" t="s">
        <v>65</v>
      </c>
      <c r="BL1060" s="40" t="s">
        <v>6206</v>
      </c>
    </row>
    <row r="1061" spans="1:64" ht="15" customHeight="1" x14ac:dyDescent="0.55000000000000004">
      <c r="A1061" s="20">
        <v>1356</v>
      </c>
      <c r="B1061" s="20" t="s">
        <v>4178</v>
      </c>
      <c r="C1061" s="20" t="s">
        <v>4179</v>
      </c>
      <c r="D1061" s="2" t="s">
        <v>51</v>
      </c>
      <c r="E1061" s="2" t="s">
        <v>3391</v>
      </c>
      <c r="F1061" s="2" t="s">
        <v>4180</v>
      </c>
      <c r="H1061" s="3">
        <v>1</v>
      </c>
      <c r="I1061" s="3">
        <v>1</v>
      </c>
      <c r="J1061" s="3">
        <v>0</v>
      </c>
      <c r="K1061" s="3">
        <v>0</v>
      </c>
      <c r="L1061" s="3" t="s">
        <v>55</v>
      </c>
      <c r="P1061" s="28">
        <v>2</v>
      </c>
      <c r="Q1061" s="8">
        <v>26000000</v>
      </c>
      <c r="R1061" s="4" t="s">
        <v>384</v>
      </c>
      <c r="T1061" s="11">
        <v>1</v>
      </c>
      <c r="U1061" s="7">
        <v>26000000</v>
      </c>
      <c r="V1061" s="5" t="s">
        <v>382</v>
      </c>
      <c r="W1061" s="4" t="s">
        <v>505</v>
      </c>
      <c r="X1061" s="27">
        <v>1</v>
      </c>
      <c r="Y1061" s="12">
        <v>7266187</v>
      </c>
      <c r="Z1061" s="12" t="s">
        <v>69</v>
      </c>
      <c r="AB1061" s="27">
        <v>1</v>
      </c>
      <c r="AC1061" s="12">
        <v>7266187</v>
      </c>
      <c r="AD1061" s="12" t="s">
        <v>69</v>
      </c>
      <c r="AF1061" s="26">
        <v>2</v>
      </c>
      <c r="AG1061" s="13" t="s">
        <v>104</v>
      </c>
      <c r="AI1061" s="26">
        <v>2</v>
      </c>
      <c r="AJ1061" s="13" t="s">
        <v>104</v>
      </c>
      <c r="AL1061" s="25">
        <v>4</v>
      </c>
      <c r="AM1061" s="14">
        <v>0</v>
      </c>
      <c r="AN1061" s="14" t="s">
        <v>387</v>
      </c>
      <c r="AP1061" s="14" t="s">
        <v>388</v>
      </c>
      <c r="AQ1061" s="14" t="s">
        <v>389</v>
      </c>
      <c r="AR1061" s="15">
        <v>9</v>
      </c>
      <c r="AS1061" s="15">
        <v>9</v>
      </c>
      <c r="AT1061" s="15">
        <v>9</v>
      </c>
      <c r="AU1061" s="15">
        <v>2</v>
      </c>
      <c r="AV1061" s="15">
        <v>1</v>
      </c>
      <c r="AW1061" s="15">
        <v>3</v>
      </c>
      <c r="AX1061" s="15">
        <v>6</v>
      </c>
      <c r="BD1061" s="16" t="s">
        <v>6226</v>
      </c>
      <c r="BE1061" s="16" t="s">
        <v>6246</v>
      </c>
      <c r="BF1061" s="16" t="s">
        <v>6226</v>
      </c>
      <c r="BG1061" s="16" t="s">
        <v>6246</v>
      </c>
      <c r="BJ1061" s="16" t="s">
        <v>532</v>
      </c>
      <c r="BK1061" s="17" t="s">
        <v>65</v>
      </c>
      <c r="BL1061" s="40" t="s">
        <v>6206</v>
      </c>
    </row>
    <row r="1062" spans="1:64" ht="15" customHeight="1" x14ac:dyDescent="0.55000000000000004">
      <c r="A1062" s="20">
        <v>1357</v>
      </c>
      <c r="B1062" s="20" t="s">
        <v>4181</v>
      </c>
      <c r="C1062" s="20" t="s">
        <v>4182</v>
      </c>
      <c r="D1062" s="2" t="s">
        <v>51</v>
      </c>
      <c r="E1062" s="2" t="s">
        <v>3391</v>
      </c>
      <c r="F1062" s="2" t="s">
        <v>4180</v>
      </c>
      <c r="G1062" s="2" t="s">
        <v>93</v>
      </c>
      <c r="H1062" s="3">
        <v>0</v>
      </c>
      <c r="I1062" s="3">
        <v>0</v>
      </c>
      <c r="J1062" s="3">
        <v>1</v>
      </c>
      <c r="K1062" s="3">
        <v>0</v>
      </c>
      <c r="L1062" s="3" t="s">
        <v>55</v>
      </c>
      <c r="P1062" s="28">
        <v>5</v>
      </c>
      <c r="Q1062" s="9"/>
      <c r="R1062" s="4" t="s">
        <v>90</v>
      </c>
      <c r="U1062" s="7"/>
      <c r="X1062" s="27">
        <v>5</v>
      </c>
      <c r="Y1062" s="12">
        <v>35959</v>
      </c>
      <c r="Z1062" s="12" t="s">
        <v>69</v>
      </c>
      <c r="AB1062" s="27">
        <v>5</v>
      </c>
      <c r="AC1062" s="12">
        <v>35959</v>
      </c>
      <c r="AD1062" s="12" t="s">
        <v>69</v>
      </c>
      <c r="AF1062" s="26">
        <v>4</v>
      </c>
      <c r="AG1062" s="13" t="s">
        <v>70</v>
      </c>
      <c r="AI1062" s="26">
        <v>4</v>
      </c>
      <c r="AJ1062" s="13" t="s">
        <v>70</v>
      </c>
      <c r="AK1062" s="13" t="s">
        <v>1303</v>
      </c>
      <c r="AL1062" s="25">
        <v>4</v>
      </c>
      <c r="AN1062" s="14" t="s">
        <v>70</v>
      </c>
      <c r="AR1062" s="15">
        <v>18</v>
      </c>
      <c r="AS1062" s="15">
        <v>18</v>
      </c>
      <c r="AT1062" s="15">
        <v>18</v>
      </c>
      <c r="AU1062" s="15">
        <v>4</v>
      </c>
      <c r="AV1062" s="15">
        <v>5</v>
      </c>
      <c r="AW1062" s="15">
        <v>10</v>
      </c>
      <c r="AX1062" s="15">
        <v>8</v>
      </c>
      <c r="AY1062" s="15" t="s">
        <v>45</v>
      </c>
      <c r="AZ1062" s="15" t="s">
        <v>63</v>
      </c>
      <c r="BC1062" s="15" t="s">
        <v>6138</v>
      </c>
      <c r="BD1062" s="16" t="s">
        <v>6226</v>
      </c>
      <c r="BE1062" s="16" t="s">
        <v>6241</v>
      </c>
      <c r="BF1062" s="16" t="s">
        <v>6226</v>
      </c>
      <c r="BG1062" s="16" t="s">
        <v>6241</v>
      </c>
      <c r="BI1062" s="16" t="s">
        <v>368</v>
      </c>
      <c r="BK1062" s="17" t="s">
        <v>65</v>
      </c>
      <c r="BL1062" s="40" t="s">
        <v>6209</v>
      </c>
    </row>
    <row r="1063" spans="1:64" ht="15" customHeight="1" x14ac:dyDescent="0.55000000000000004">
      <c r="A1063" s="20">
        <v>1358</v>
      </c>
      <c r="B1063" s="20" t="s">
        <v>4183</v>
      </c>
      <c r="C1063" s="20" t="s">
        <v>4184</v>
      </c>
      <c r="D1063" s="2" t="s">
        <v>51</v>
      </c>
      <c r="E1063" s="2" t="s">
        <v>3391</v>
      </c>
      <c r="F1063" s="2" t="s">
        <v>4180</v>
      </c>
      <c r="G1063" s="2" t="s">
        <v>93</v>
      </c>
      <c r="H1063" s="3">
        <v>0</v>
      </c>
      <c r="I1063" s="3">
        <v>0</v>
      </c>
      <c r="J1063" s="3">
        <v>1</v>
      </c>
      <c r="K1063" s="3">
        <v>0</v>
      </c>
      <c r="L1063" s="3" t="s">
        <v>55</v>
      </c>
      <c r="P1063" s="28">
        <v>5</v>
      </c>
      <c r="Q1063" s="9"/>
      <c r="R1063" s="4" t="s">
        <v>90</v>
      </c>
      <c r="U1063" s="7"/>
      <c r="X1063" s="27">
        <v>5</v>
      </c>
      <c r="Y1063" s="12">
        <v>13723</v>
      </c>
      <c r="Z1063" s="12" t="s">
        <v>69</v>
      </c>
      <c r="AB1063" s="27">
        <v>5</v>
      </c>
      <c r="AC1063" s="12">
        <v>13723</v>
      </c>
      <c r="AD1063" s="12" t="s">
        <v>69</v>
      </c>
      <c r="AF1063" s="26">
        <v>4</v>
      </c>
      <c r="AG1063" s="13" t="s">
        <v>70</v>
      </c>
      <c r="AI1063" s="26">
        <v>4</v>
      </c>
      <c r="AJ1063" s="13" t="s">
        <v>70</v>
      </c>
      <c r="AK1063" s="13" t="s">
        <v>1303</v>
      </c>
      <c r="AL1063" s="25">
        <v>5</v>
      </c>
      <c r="AN1063" s="14" t="s">
        <v>349</v>
      </c>
      <c r="AO1063" s="14" t="s">
        <v>4185</v>
      </c>
      <c r="AR1063" s="15">
        <v>19</v>
      </c>
      <c r="AS1063" s="15">
        <v>19</v>
      </c>
      <c r="AT1063" s="15">
        <v>19</v>
      </c>
      <c r="AU1063" s="15">
        <v>4</v>
      </c>
      <c r="AV1063" s="15">
        <v>5</v>
      </c>
      <c r="AW1063" s="15">
        <v>10</v>
      </c>
      <c r="AX1063" s="15">
        <v>9</v>
      </c>
      <c r="AY1063" s="15" t="s">
        <v>45</v>
      </c>
      <c r="AZ1063" s="15" t="s">
        <v>63</v>
      </c>
      <c r="BC1063" s="15" t="s">
        <v>6138</v>
      </c>
      <c r="BD1063" s="16" t="s">
        <v>6226</v>
      </c>
      <c r="BE1063" s="16" t="s">
        <v>6241</v>
      </c>
      <c r="BF1063" s="16" t="s">
        <v>6226</v>
      </c>
      <c r="BG1063" s="16" t="s">
        <v>6241</v>
      </c>
      <c r="BI1063" s="16" t="s">
        <v>368</v>
      </c>
      <c r="BK1063" s="17" t="s">
        <v>65</v>
      </c>
      <c r="BL1063" s="40" t="s">
        <v>6209</v>
      </c>
    </row>
    <row r="1064" spans="1:64" ht="15" customHeight="1" x14ac:dyDescent="0.55000000000000004">
      <c r="A1064" s="20">
        <v>1359</v>
      </c>
      <c r="B1064" s="20" t="s">
        <v>4186</v>
      </c>
      <c r="C1064" s="20" t="s">
        <v>4187</v>
      </c>
      <c r="D1064" s="2" t="s">
        <v>51</v>
      </c>
      <c r="E1064" s="2" t="s">
        <v>3391</v>
      </c>
      <c r="F1064" s="2" t="s">
        <v>4180</v>
      </c>
      <c r="G1064" s="2" t="s">
        <v>93</v>
      </c>
      <c r="H1064" s="3">
        <v>0</v>
      </c>
      <c r="I1064" s="3">
        <v>0</v>
      </c>
      <c r="J1064" s="3">
        <v>1</v>
      </c>
      <c r="K1064" s="3">
        <v>1</v>
      </c>
      <c r="L1064" s="3" t="s">
        <v>55</v>
      </c>
      <c r="P1064" s="28">
        <v>5</v>
      </c>
      <c r="Q1064" s="9"/>
      <c r="R1064" s="4" t="s">
        <v>90</v>
      </c>
      <c r="U1064" s="7"/>
      <c r="X1064" s="27">
        <v>4</v>
      </c>
      <c r="Y1064" s="12">
        <v>103510</v>
      </c>
      <c r="Z1064" s="12" t="s">
        <v>69</v>
      </c>
      <c r="AB1064" s="27">
        <v>4</v>
      </c>
      <c r="AC1064" s="12">
        <v>103510</v>
      </c>
      <c r="AD1064" s="12" t="s">
        <v>69</v>
      </c>
      <c r="AF1064" s="26">
        <v>5</v>
      </c>
      <c r="AG1064" s="13" t="s">
        <v>818</v>
      </c>
      <c r="AH1064" s="13" t="s">
        <v>4188</v>
      </c>
      <c r="AI1064" s="26">
        <v>5</v>
      </c>
      <c r="AJ1064" s="13" t="s">
        <v>70</v>
      </c>
      <c r="AK1064" s="13" t="s">
        <v>4189</v>
      </c>
      <c r="AL1064" s="25">
        <v>5</v>
      </c>
      <c r="AN1064" s="14" t="s">
        <v>59</v>
      </c>
      <c r="AO1064" s="14" t="s">
        <v>595</v>
      </c>
      <c r="AR1064" s="15">
        <v>19</v>
      </c>
      <c r="AS1064" s="15">
        <v>19</v>
      </c>
      <c r="AT1064" s="15">
        <v>19</v>
      </c>
      <c r="AU1064" s="15">
        <v>5</v>
      </c>
      <c r="AV1064" s="15">
        <v>4</v>
      </c>
      <c r="AW1064" s="15">
        <v>9</v>
      </c>
      <c r="AX1064" s="15">
        <v>10</v>
      </c>
      <c r="AY1064" s="15" t="s">
        <v>45</v>
      </c>
      <c r="BA1064" s="15" t="s">
        <v>175</v>
      </c>
      <c r="BC1064" s="15" t="s">
        <v>6138</v>
      </c>
      <c r="BD1064" s="16" t="s">
        <v>6226</v>
      </c>
      <c r="BE1064" s="16" t="s">
        <v>6241</v>
      </c>
      <c r="BF1064" s="16" t="s">
        <v>6226</v>
      </c>
      <c r="BG1064" s="16" t="s">
        <v>6241</v>
      </c>
      <c r="BH1064" s="16" t="s">
        <v>64</v>
      </c>
      <c r="BI1064" s="16" t="s">
        <v>368</v>
      </c>
      <c r="BK1064" s="17" t="s">
        <v>65</v>
      </c>
      <c r="BL1064" s="40" t="s">
        <v>6206</v>
      </c>
    </row>
    <row r="1065" spans="1:64" ht="15" customHeight="1" x14ac:dyDescent="0.55000000000000004">
      <c r="A1065" s="20">
        <v>1360</v>
      </c>
      <c r="B1065" s="20" t="s">
        <v>4190</v>
      </c>
      <c r="C1065" s="20" t="s">
        <v>4191</v>
      </c>
      <c r="D1065" s="2" t="s">
        <v>51</v>
      </c>
      <c r="E1065" s="2" t="s">
        <v>3391</v>
      </c>
      <c r="F1065" s="2" t="s">
        <v>4180</v>
      </c>
      <c r="H1065" s="3">
        <v>0</v>
      </c>
      <c r="I1065" s="3">
        <v>0</v>
      </c>
      <c r="J1065" s="3">
        <v>0</v>
      </c>
      <c r="K1065" s="3">
        <v>1</v>
      </c>
      <c r="L1065" s="3" t="s">
        <v>55</v>
      </c>
      <c r="P1065" s="28">
        <v>5</v>
      </c>
      <c r="Q1065" s="9"/>
      <c r="R1065" s="4" t="s">
        <v>57</v>
      </c>
      <c r="U1065" s="7"/>
      <c r="X1065" s="27">
        <v>5</v>
      </c>
      <c r="Y1065" s="12">
        <v>3936</v>
      </c>
      <c r="Z1065" s="12" t="s">
        <v>58</v>
      </c>
      <c r="AB1065" s="27">
        <v>5</v>
      </c>
      <c r="AC1065" s="12">
        <v>3936</v>
      </c>
      <c r="AD1065" s="12" t="s">
        <v>58</v>
      </c>
      <c r="AF1065" s="26">
        <v>4</v>
      </c>
      <c r="AG1065" s="13" t="s">
        <v>59</v>
      </c>
      <c r="AI1065" s="26">
        <v>4</v>
      </c>
      <c r="AJ1065" s="13" t="s">
        <v>59</v>
      </c>
      <c r="AL1065" s="25">
        <v>3</v>
      </c>
      <c r="AN1065" s="14" t="s">
        <v>61</v>
      </c>
      <c r="AR1065" s="15">
        <v>17</v>
      </c>
      <c r="AS1065" s="15">
        <v>17</v>
      </c>
      <c r="AT1065" s="15">
        <v>17</v>
      </c>
      <c r="AU1065" s="15">
        <v>4</v>
      </c>
      <c r="AV1065" s="15">
        <v>5</v>
      </c>
      <c r="AW1065" s="15">
        <v>10</v>
      </c>
      <c r="AX1065" s="15">
        <v>7</v>
      </c>
      <c r="AY1065" s="15" t="s">
        <v>45</v>
      </c>
      <c r="AZ1065" s="15" t="s">
        <v>63</v>
      </c>
      <c r="BC1065" s="15" t="s">
        <v>6138</v>
      </c>
      <c r="BD1065" s="16" t="s">
        <v>6226</v>
      </c>
      <c r="BE1065" s="16" t="s">
        <v>6241</v>
      </c>
      <c r="BF1065" s="16" t="s">
        <v>6226</v>
      </c>
      <c r="BG1065" s="16" t="s">
        <v>6241</v>
      </c>
      <c r="BH1065" s="16" t="s">
        <v>64</v>
      </c>
      <c r="BK1065" s="17" t="s">
        <v>65</v>
      </c>
      <c r="BL1065" s="40" t="s">
        <v>6206</v>
      </c>
    </row>
    <row r="1066" spans="1:64" ht="15" customHeight="1" x14ac:dyDescent="0.55000000000000004">
      <c r="A1066" s="20">
        <v>1361</v>
      </c>
      <c r="B1066" s="20" t="s">
        <v>4192</v>
      </c>
      <c r="C1066" s="20" t="s">
        <v>4193</v>
      </c>
      <c r="D1066" s="2" t="s">
        <v>51</v>
      </c>
      <c r="E1066" s="2" t="s">
        <v>3391</v>
      </c>
      <c r="F1066" s="2" t="s">
        <v>4180</v>
      </c>
      <c r="H1066" s="3">
        <v>0</v>
      </c>
      <c r="I1066" s="3">
        <v>0</v>
      </c>
      <c r="J1066" s="3">
        <v>1</v>
      </c>
      <c r="K1066" s="3">
        <v>1</v>
      </c>
      <c r="L1066" s="3" t="s">
        <v>55</v>
      </c>
      <c r="P1066" s="28">
        <v>5</v>
      </c>
      <c r="Q1066" s="9"/>
      <c r="R1066" s="4" t="s">
        <v>90</v>
      </c>
      <c r="U1066" s="7"/>
      <c r="X1066" s="27">
        <v>4</v>
      </c>
      <c r="Y1066" s="12">
        <v>105612</v>
      </c>
      <c r="Z1066" s="12" t="s">
        <v>69</v>
      </c>
      <c r="AB1066" s="27">
        <v>4</v>
      </c>
      <c r="AC1066" s="12">
        <v>105612</v>
      </c>
      <c r="AD1066" s="12" t="s">
        <v>69</v>
      </c>
      <c r="AF1066" s="26">
        <v>4</v>
      </c>
      <c r="AG1066" s="13" t="s">
        <v>70</v>
      </c>
      <c r="AI1066" s="26">
        <v>4</v>
      </c>
      <c r="AJ1066" s="13" t="s">
        <v>70</v>
      </c>
      <c r="AK1066" s="13" t="s">
        <v>4194</v>
      </c>
      <c r="AL1066" s="25">
        <v>5</v>
      </c>
      <c r="AN1066" s="14" t="s">
        <v>59</v>
      </c>
      <c r="AR1066" s="15">
        <v>18</v>
      </c>
      <c r="AS1066" s="15">
        <v>18</v>
      </c>
      <c r="AT1066" s="15">
        <v>18</v>
      </c>
      <c r="AU1066" s="15">
        <v>4</v>
      </c>
      <c r="AV1066" s="15">
        <v>4</v>
      </c>
      <c r="AW1066" s="15">
        <v>9</v>
      </c>
      <c r="AX1066" s="15">
        <v>9</v>
      </c>
      <c r="AY1066" s="15" t="s">
        <v>45</v>
      </c>
      <c r="BA1066" s="15" t="s">
        <v>175</v>
      </c>
      <c r="BC1066" s="15" t="s">
        <v>6138</v>
      </c>
      <c r="BD1066" s="16" t="s">
        <v>6226</v>
      </c>
      <c r="BE1066" s="16" t="s">
        <v>6241</v>
      </c>
      <c r="BF1066" s="16" t="s">
        <v>6226</v>
      </c>
      <c r="BG1066" s="16" t="s">
        <v>6241</v>
      </c>
      <c r="BH1066" s="16" t="s">
        <v>64</v>
      </c>
      <c r="BI1066" s="16" t="s">
        <v>368</v>
      </c>
      <c r="BK1066" s="17" t="s">
        <v>65</v>
      </c>
      <c r="BL1066" s="40" t="s">
        <v>6206</v>
      </c>
    </row>
    <row r="1067" spans="1:64" ht="15" customHeight="1" x14ac:dyDescent="0.55000000000000004">
      <c r="A1067" s="20">
        <v>1362</v>
      </c>
      <c r="B1067" s="20" t="s">
        <v>4195</v>
      </c>
      <c r="C1067" s="20" t="s">
        <v>4196</v>
      </c>
      <c r="D1067" s="2" t="s">
        <v>51</v>
      </c>
      <c r="E1067" s="2" t="s">
        <v>3391</v>
      </c>
      <c r="F1067" s="2" t="s">
        <v>4180</v>
      </c>
      <c r="G1067" s="2" t="s">
        <v>93</v>
      </c>
      <c r="H1067" s="3">
        <v>0</v>
      </c>
      <c r="I1067" s="3">
        <v>0</v>
      </c>
      <c r="J1067" s="3">
        <v>1</v>
      </c>
      <c r="K1067" s="3">
        <v>0</v>
      </c>
      <c r="L1067" s="3" t="s">
        <v>55</v>
      </c>
      <c r="P1067" s="28">
        <v>4</v>
      </c>
      <c r="Q1067" s="9"/>
      <c r="R1067" s="4" t="s">
        <v>90</v>
      </c>
      <c r="U1067" s="7"/>
      <c r="X1067" s="27">
        <v>4</v>
      </c>
      <c r="Y1067" s="12">
        <v>156601</v>
      </c>
      <c r="Z1067" s="12" t="s">
        <v>69</v>
      </c>
      <c r="AB1067" s="27">
        <v>4</v>
      </c>
      <c r="AC1067" s="12">
        <v>156601</v>
      </c>
      <c r="AD1067" s="12" t="s">
        <v>69</v>
      </c>
      <c r="AF1067" s="26">
        <v>2</v>
      </c>
      <c r="AG1067" s="13" t="s">
        <v>70</v>
      </c>
      <c r="AH1067" s="13" t="s">
        <v>403</v>
      </c>
      <c r="AI1067" s="26">
        <v>2</v>
      </c>
      <c r="AJ1067" s="13" t="s">
        <v>70</v>
      </c>
      <c r="AK1067" s="13" t="s">
        <v>4197</v>
      </c>
      <c r="AL1067" s="25">
        <v>3</v>
      </c>
      <c r="AN1067" s="14" t="s">
        <v>349</v>
      </c>
      <c r="AO1067" s="14" t="s">
        <v>4198</v>
      </c>
      <c r="AR1067" s="15">
        <v>13</v>
      </c>
      <c r="AS1067" s="15">
        <v>13</v>
      </c>
      <c r="AT1067" s="15">
        <v>13</v>
      </c>
      <c r="AU1067" s="15">
        <v>2</v>
      </c>
      <c r="AV1067" s="15">
        <v>4</v>
      </c>
      <c r="AW1067" s="15">
        <v>8</v>
      </c>
      <c r="AX1067" s="15">
        <v>5</v>
      </c>
      <c r="BD1067" s="16" t="s">
        <v>6226</v>
      </c>
      <c r="BE1067" s="16" t="s">
        <v>87</v>
      </c>
      <c r="BF1067" s="16" t="s">
        <v>6226</v>
      </c>
      <c r="BG1067" s="16" t="s">
        <v>87</v>
      </c>
      <c r="BK1067" s="17" t="s">
        <v>65</v>
      </c>
      <c r="BL1067" s="40" t="s">
        <v>6206</v>
      </c>
    </row>
    <row r="1068" spans="1:64" ht="15" customHeight="1" x14ac:dyDescent="0.55000000000000004">
      <c r="A1068" s="20">
        <v>1363</v>
      </c>
      <c r="B1068" s="20" t="s">
        <v>4199</v>
      </c>
      <c r="C1068" s="20" t="s">
        <v>4200</v>
      </c>
      <c r="D1068" s="2" t="s">
        <v>51</v>
      </c>
      <c r="E1068" s="2" t="s">
        <v>3391</v>
      </c>
      <c r="F1068" s="2" t="s">
        <v>4180</v>
      </c>
      <c r="H1068" s="3">
        <v>0</v>
      </c>
      <c r="I1068" s="3">
        <v>0</v>
      </c>
      <c r="J1068" s="3">
        <v>1</v>
      </c>
      <c r="K1068" s="3">
        <v>1</v>
      </c>
      <c r="L1068" s="3" t="s">
        <v>55</v>
      </c>
      <c r="P1068" s="28">
        <v>3</v>
      </c>
      <c r="Q1068" s="9"/>
      <c r="R1068" s="4" t="s">
        <v>57</v>
      </c>
      <c r="S1068" s="4" t="s">
        <v>1337</v>
      </c>
      <c r="U1068" s="7"/>
      <c r="X1068" s="27">
        <v>4</v>
      </c>
      <c r="Y1068" s="12">
        <v>294275</v>
      </c>
      <c r="Z1068" s="12" t="s">
        <v>69</v>
      </c>
      <c r="AB1068" s="27">
        <v>4</v>
      </c>
      <c r="AC1068" s="12">
        <v>294275</v>
      </c>
      <c r="AD1068" s="12" t="s">
        <v>69</v>
      </c>
      <c r="AF1068" s="26">
        <v>2</v>
      </c>
      <c r="AG1068" s="13" t="s">
        <v>70</v>
      </c>
      <c r="AI1068" s="26">
        <v>2</v>
      </c>
      <c r="AJ1068" s="13" t="s">
        <v>70</v>
      </c>
      <c r="AK1068" s="13" t="s">
        <v>334</v>
      </c>
      <c r="AL1068" s="25">
        <v>2</v>
      </c>
      <c r="AN1068" s="14" t="s">
        <v>59</v>
      </c>
      <c r="AR1068" s="15">
        <v>11</v>
      </c>
      <c r="AS1068" s="15">
        <v>11</v>
      </c>
      <c r="AT1068" s="15">
        <v>11</v>
      </c>
      <c r="AU1068" s="15">
        <v>2</v>
      </c>
      <c r="AV1068" s="15">
        <v>4</v>
      </c>
      <c r="AW1068" s="15">
        <v>7</v>
      </c>
      <c r="AX1068" s="15">
        <v>4</v>
      </c>
      <c r="BD1068" s="16" t="s">
        <v>6226</v>
      </c>
      <c r="BE1068" s="16" t="s">
        <v>87</v>
      </c>
      <c r="BF1068" s="16" t="s">
        <v>6226</v>
      </c>
      <c r="BG1068" s="16" t="s">
        <v>87</v>
      </c>
      <c r="BH1068" s="16" t="s">
        <v>354</v>
      </c>
      <c r="BK1068" s="17" t="s">
        <v>65</v>
      </c>
      <c r="BL1068" s="40" t="s">
        <v>6206</v>
      </c>
    </row>
    <row r="1069" spans="1:64" ht="15" customHeight="1" x14ac:dyDescent="0.55000000000000004">
      <c r="A1069" s="20">
        <v>1364</v>
      </c>
      <c r="B1069" s="20" t="s">
        <v>4201</v>
      </c>
      <c r="C1069" s="20" t="s">
        <v>4202</v>
      </c>
      <c r="D1069" s="2" t="s">
        <v>51</v>
      </c>
      <c r="E1069" s="2" t="s">
        <v>3391</v>
      </c>
      <c r="F1069" s="2" t="s">
        <v>4180</v>
      </c>
      <c r="H1069" s="3">
        <v>0</v>
      </c>
      <c r="I1069" s="3">
        <v>1</v>
      </c>
      <c r="J1069" s="3">
        <v>1</v>
      </c>
      <c r="K1069" s="3">
        <v>1</v>
      </c>
      <c r="L1069" s="3" t="s">
        <v>55</v>
      </c>
      <c r="P1069" s="28">
        <v>3</v>
      </c>
      <c r="Q1069" s="8">
        <v>2000000</v>
      </c>
      <c r="R1069" s="4" t="s">
        <v>104</v>
      </c>
      <c r="T1069" s="11">
        <v>1</v>
      </c>
      <c r="U1069" s="7" t="s">
        <v>727</v>
      </c>
      <c r="V1069" s="5" t="s">
        <v>331</v>
      </c>
      <c r="W1069" s="4" t="s">
        <v>332</v>
      </c>
      <c r="X1069" s="27">
        <v>3</v>
      </c>
      <c r="Y1069" s="12">
        <v>677252</v>
      </c>
      <c r="Z1069" s="12" t="s">
        <v>69</v>
      </c>
      <c r="AB1069" s="27">
        <v>3</v>
      </c>
      <c r="AC1069" s="12">
        <v>677252</v>
      </c>
      <c r="AD1069" s="12" t="s">
        <v>69</v>
      </c>
      <c r="AF1069" s="26">
        <v>2</v>
      </c>
      <c r="AG1069" s="13" t="s">
        <v>104</v>
      </c>
      <c r="AH1069" s="13" t="s">
        <v>4203</v>
      </c>
      <c r="AI1069" s="26">
        <v>2</v>
      </c>
      <c r="AJ1069" s="13" t="s">
        <v>104</v>
      </c>
      <c r="AK1069" s="13" t="s">
        <v>728</v>
      </c>
      <c r="AL1069" s="25">
        <v>2</v>
      </c>
      <c r="AN1069" s="14" t="s">
        <v>461</v>
      </c>
      <c r="AO1069" s="14" t="s">
        <v>4204</v>
      </c>
      <c r="AR1069" s="15">
        <v>10</v>
      </c>
      <c r="AS1069" s="15">
        <v>10</v>
      </c>
      <c r="AT1069" s="15">
        <v>10</v>
      </c>
      <c r="AU1069" s="15">
        <v>2</v>
      </c>
      <c r="AV1069" s="15">
        <v>3</v>
      </c>
      <c r="AW1069" s="15">
        <v>6</v>
      </c>
      <c r="AX1069" s="15">
        <v>4</v>
      </c>
      <c r="BD1069" s="16" t="s">
        <v>6226</v>
      </c>
      <c r="BE1069" s="16" t="s">
        <v>338</v>
      </c>
      <c r="BF1069" s="16" t="s">
        <v>6226</v>
      </c>
      <c r="BG1069" s="16" t="s">
        <v>338</v>
      </c>
      <c r="BH1069" s="16" t="s">
        <v>86</v>
      </c>
      <c r="BJ1069" s="16" t="s">
        <v>337</v>
      </c>
      <c r="BK1069" s="17" t="s">
        <v>65</v>
      </c>
      <c r="BL1069" s="40" t="s">
        <v>6206</v>
      </c>
    </row>
    <row r="1070" spans="1:64" ht="15" customHeight="1" x14ac:dyDescent="0.55000000000000004">
      <c r="A1070" s="20">
        <v>1365</v>
      </c>
      <c r="B1070" s="20" t="s">
        <v>4205</v>
      </c>
      <c r="C1070" s="20" t="s">
        <v>4206</v>
      </c>
      <c r="D1070" s="2" t="s">
        <v>51</v>
      </c>
      <c r="E1070" s="2" t="s">
        <v>3391</v>
      </c>
      <c r="F1070" s="2" t="s">
        <v>4180</v>
      </c>
      <c r="G1070" s="2" t="s">
        <v>93</v>
      </c>
      <c r="H1070" s="3">
        <v>0</v>
      </c>
      <c r="I1070" s="3">
        <v>0</v>
      </c>
      <c r="J1070" s="3">
        <v>1</v>
      </c>
      <c r="K1070" s="3">
        <v>0</v>
      </c>
      <c r="L1070" s="3" t="s">
        <v>55</v>
      </c>
      <c r="P1070" s="28">
        <v>5</v>
      </c>
      <c r="Q1070" s="9"/>
      <c r="R1070" s="4" t="s">
        <v>90</v>
      </c>
      <c r="S1070" s="4" t="s">
        <v>4207</v>
      </c>
      <c r="U1070" s="7"/>
      <c r="X1070" s="27">
        <v>5</v>
      </c>
      <c r="Y1070" s="12">
        <v>38720</v>
      </c>
      <c r="Z1070" s="12" t="s">
        <v>69</v>
      </c>
      <c r="AB1070" s="27">
        <v>5</v>
      </c>
      <c r="AC1070" s="12">
        <v>38720</v>
      </c>
      <c r="AD1070" s="12" t="s">
        <v>69</v>
      </c>
      <c r="AF1070" s="26">
        <v>4</v>
      </c>
      <c r="AG1070" s="13" t="s">
        <v>70</v>
      </c>
      <c r="AH1070" s="13" t="s">
        <v>348</v>
      </c>
      <c r="AI1070" s="26">
        <v>4</v>
      </c>
      <c r="AJ1070" s="13" t="s">
        <v>70</v>
      </c>
      <c r="AK1070" s="13" t="s">
        <v>344</v>
      </c>
      <c r="AL1070" s="25">
        <v>4</v>
      </c>
      <c r="AN1070" s="14" t="s">
        <v>349</v>
      </c>
      <c r="AO1070" s="14" t="s">
        <v>4208</v>
      </c>
      <c r="AR1070" s="15">
        <v>18</v>
      </c>
      <c r="AS1070" s="15">
        <v>18</v>
      </c>
      <c r="AT1070" s="15">
        <v>18</v>
      </c>
      <c r="AU1070" s="15">
        <v>4</v>
      </c>
      <c r="AV1070" s="15">
        <v>5</v>
      </c>
      <c r="AW1070" s="15">
        <v>10</v>
      </c>
      <c r="AX1070" s="15">
        <v>8</v>
      </c>
      <c r="AY1070" s="15" t="s">
        <v>45</v>
      </c>
      <c r="AZ1070" s="15" t="s">
        <v>63</v>
      </c>
      <c r="BC1070" s="15" t="s">
        <v>6138</v>
      </c>
      <c r="BD1070" s="16" t="s">
        <v>6226</v>
      </c>
      <c r="BE1070" s="16" t="s">
        <v>6073</v>
      </c>
      <c r="BF1070" s="16" t="s">
        <v>6226</v>
      </c>
      <c r="BG1070" s="16" t="s">
        <v>6073</v>
      </c>
      <c r="BI1070" s="16" t="s">
        <v>2608</v>
      </c>
      <c r="BK1070" s="17" t="s">
        <v>65</v>
      </c>
      <c r="BL1070" s="40" t="s">
        <v>6208</v>
      </c>
    </row>
    <row r="1071" spans="1:64" ht="15" customHeight="1" x14ac:dyDescent="0.55000000000000004">
      <c r="A1071" s="20">
        <v>1366</v>
      </c>
      <c r="B1071" s="20" t="s">
        <v>4209</v>
      </c>
      <c r="C1071" s="20" t="s">
        <v>4210</v>
      </c>
      <c r="D1071" s="2" t="s">
        <v>51</v>
      </c>
      <c r="E1071" s="2" t="s">
        <v>3391</v>
      </c>
      <c r="F1071" s="2" t="s">
        <v>4180</v>
      </c>
      <c r="H1071" s="3">
        <v>0</v>
      </c>
      <c r="I1071" s="3">
        <v>0</v>
      </c>
      <c r="J1071" s="3">
        <v>0</v>
      </c>
      <c r="K1071" s="3">
        <v>1</v>
      </c>
      <c r="L1071" s="3" t="s">
        <v>55</v>
      </c>
      <c r="P1071" s="28">
        <v>2</v>
      </c>
      <c r="Q1071" s="9"/>
      <c r="R1071" s="4" t="s">
        <v>57</v>
      </c>
      <c r="U1071" s="7"/>
      <c r="X1071" s="27">
        <v>3</v>
      </c>
      <c r="Y1071" s="12">
        <v>456597</v>
      </c>
      <c r="Z1071" s="12" t="s">
        <v>58</v>
      </c>
      <c r="AB1071" s="27">
        <v>3</v>
      </c>
      <c r="AC1071" s="12">
        <v>456597</v>
      </c>
      <c r="AD1071" s="12" t="s">
        <v>58</v>
      </c>
      <c r="AF1071" s="26">
        <v>2</v>
      </c>
      <c r="AG1071" s="13" t="s">
        <v>59</v>
      </c>
      <c r="AI1071" s="26">
        <v>2</v>
      </c>
      <c r="AJ1071" s="13" t="s">
        <v>59</v>
      </c>
      <c r="AL1071" s="25">
        <v>2</v>
      </c>
      <c r="AN1071" s="14" t="s">
        <v>61</v>
      </c>
      <c r="AR1071" s="15">
        <v>9</v>
      </c>
      <c r="AS1071" s="15">
        <v>9</v>
      </c>
      <c r="AT1071" s="15">
        <v>9</v>
      </c>
      <c r="AU1071" s="15">
        <v>2</v>
      </c>
      <c r="AV1071" s="15">
        <v>3</v>
      </c>
      <c r="AW1071" s="15">
        <v>5</v>
      </c>
      <c r="AX1071" s="15">
        <v>4</v>
      </c>
      <c r="BD1071" s="16" t="s">
        <v>6226</v>
      </c>
      <c r="BE1071" s="16" t="s">
        <v>76</v>
      </c>
      <c r="BF1071" s="16" t="s">
        <v>6226</v>
      </c>
      <c r="BG1071" s="16" t="s">
        <v>76</v>
      </c>
      <c r="BH1071" s="16" t="s">
        <v>74</v>
      </c>
      <c r="BK1071" s="17" t="s">
        <v>65</v>
      </c>
      <c r="BL1071" s="40" t="s">
        <v>6206</v>
      </c>
    </row>
    <row r="1072" spans="1:64" ht="15" customHeight="1" x14ac:dyDescent="0.55000000000000004">
      <c r="A1072" s="20">
        <v>1367</v>
      </c>
      <c r="B1072" s="20" t="s">
        <v>4211</v>
      </c>
      <c r="C1072" s="20" t="s">
        <v>4212</v>
      </c>
      <c r="D1072" s="2" t="s">
        <v>51</v>
      </c>
      <c r="E1072" s="2" t="s">
        <v>3391</v>
      </c>
      <c r="F1072" s="2" t="s">
        <v>4180</v>
      </c>
      <c r="H1072" s="3">
        <v>0</v>
      </c>
      <c r="I1072" s="3">
        <v>1</v>
      </c>
      <c r="J1072" s="3">
        <v>1</v>
      </c>
      <c r="K1072" s="3">
        <v>1</v>
      </c>
      <c r="L1072" s="3" t="s">
        <v>55</v>
      </c>
      <c r="P1072" s="28">
        <v>3</v>
      </c>
      <c r="Q1072" s="8">
        <v>2000000</v>
      </c>
      <c r="R1072" s="4" t="s">
        <v>104</v>
      </c>
      <c r="T1072" s="11">
        <v>1</v>
      </c>
      <c r="U1072" s="7">
        <v>60000</v>
      </c>
      <c r="V1072" s="5" t="s">
        <v>3955</v>
      </c>
      <c r="W1072" s="4" t="s">
        <v>332</v>
      </c>
      <c r="X1072" s="27">
        <v>2</v>
      </c>
      <c r="Y1072" s="12">
        <v>1094069</v>
      </c>
      <c r="Z1072" s="12" t="s">
        <v>69</v>
      </c>
      <c r="AB1072" s="27">
        <v>2</v>
      </c>
      <c r="AC1072" s="12">
        <v>1094069</v>
      </c>
      <c r="AD1072" s="12" t="s">
        <v>69</v>
      </c>
      <c r="AF1072" s="26">
        <v>3</v>
      </c>
      <c r="AG1072" s="13" t="s">
        <v>4213</v>
      </c>
      <c r="AH1072" s="13" t="s">
        <v>4214</v>
      </c>
      <c r="AI1072" s="26">
        <v>3</v>
      </c>
      <c r="AJ1072" s="13" t="s">
        <v>104</v>
      </c>
      <c r="AK1072" s="13" t="s">
        <v>4215</v>
      </c>
      <c r="AL1072" s="25">
        <v>3</v>
      </c>
      <c r="AM1072" s="14">
        <v>7</v>
      </c>
      <c r="AN1072" s="14" t="s">
        <v>461</v>
      </c>
      <c r="AO1072" s="14" t="s">
        <v>4216</v>
      </c>
      <c r="AQ1072" s="14" t="s">
        <v>389</v>
      </c>
      <c r="AR1072" s="15">
        <v>11</v>
      </c>
      <c r="AS1072" s="15">
        <v>11</v>
      </c>
      <c r="AT1072" s="15">
        <v>11</v>
      </c>
      <c r="AU1072" s="15">
        <v>3</v>
      </c>
      <c r="AV1072" s="15">
        <v>2</v>
      </c>
      <c r="AW1072" s="15">
        <v>5</v>
      </c>
      <c r="AX1072" s="15">
        <v>6</v>
      </c>
      <c r="BD1072" s="16" t="s">
        <v>6226</v>
      </c>
      <c r="BE1072" s="16" t="s">
        <v>338</v>
      </c>
      <c r="BF1072" s="16" t="s">
        <v>6226</v>
      </c>
      <c r="BG1072" s="16" t="s">
        <v>338</v>
      </c>
      <c r="BH1072" s="16" t="s">
        <v>64</v>
      </c>
      <c r="BJ1072" s="16" t="s">
        <v>337</v>
      </c>
      <c r="BK1072" s="17" t="s">
        <v>65</v>
      </c>
      <c r="BL1072" s="40" t="s">
        <v>6206</v>
      </c>
    </row>
    <row r="1073" spans="1:64" ht="15" customHeight="1" x14ac:dyDescent="0.55000000000000004">
      <c r="A1073" s="20">
        <v>1368</v>
      </c>
      <c r="B1073" s="20" t="s">
        <v>4217</v>
      </c>
      <c r="C1073" s="20" t="s">
        <v>4218</v>
      </c>
      <c r="D1073" s="2" t="s">
        <v>51</v>
      </c>
      <c r="E1073" s="2" t="s">
        <v>3391</v>
      </c>
      <c r="F1073" s="2" t="s">
        <v>4180</v>
      </c>
      <c r="H1073" s="3">
        <v>0</v>
      </c>
      <c r="I1073" s="3">
        <v>0</v>
      </c>
      <c r="J1073" s="3">
        <v>0</v>
      </c>
      <c r="K1073" s="3">
        <v>1</v>
      </c>
      <c r="L1073" s="3" t="s">
        <v>55</v>
      </c>
      <c r="P1073" s="28">
        <v>3</v>
      </c>
      <c r="Q1073" s="9"/>
      <c r="R1073" s="4" t="s">
        <v>57</v>
      </c>
      <c r="U1073" s="7"/>
      <c r="X1073" s="27">
        <v>4</v>
      </c>
      <c r="Y1073" s="12">
        <v>118314</v>
      </c>
      <c r="Z1073" s="12" t="s">
        <v>58</v>
      </c>
      <c r="AB1073" s="27">
        <v>4</v>
      </c>
      <c r="AC1073" s="12">
        <v>118314</v>
      </c>
      <c r="AD1073" s="12" t="s">
        <v>58</v>
      </c>
      <c r="AF1073" s="26">
        <v>2</v>
      </c>
      <c r="AG1073" s="13" t="s">
        <v>59</v>
      </c>
      <c r="AI1073" s="26">
        <v>2</v>
      </c>
      <c r="AJ1073" s="13" t="s">
        <v>59</v>
      </c>
      <c r="AL1073" s="25">
        <v>2</v>
      </c>
      <c r="AN1073" s="14" t="s">
        <v>61</v>
      </c>
      <c r="AR1073" s="15">
        <v>11</v>
      </c>
      <c r="AS1073" s="15">
        <v>11</v>
      </c>
      <c r="AT1073" s="15">
        <v>11</v>
      </c>
      <c r="AU1073" s="15">
        <v>2</v>
      </c>
      <c r="AV1073" s="15">
        <v>4</v>
      </c>
      <c r="AW1073" s="15">
        <v>7</v>
      </c>
      <c r="AX1073" s="15">
        <v>4</v>
      </c>
      <c r="BD1073" s="16" t="s">
        <v>6226</v>
      </c>
      <c r="BE1073" s="16" t="s">
        <v>6241</v>
      </c>
      <c r="BF1073" s="16" t="s">
        <v>6226</v>
      </c>
      <c r="BG1073" s="16" t="s">
        <v>6241</v>
      </c>
      <c r="BH1073" s="16" t="s">
        <v>64</v>
      </c>
      <c r="BK1073" s="17" t="s">
        <v>65</v>
      </c>
      <c r="BL1073" s="40" t="s">
        <v>6206</v>
      </c>
    </row>
    <row r="1074" spans="1:64" ht="15" customHeight="1" x14ac:dyDescent="0.55000000000000004">
      <c r="A1074" s="20">
        <v>1369</v>
      </c>
      <c r="B1074" s="20" t="s">
        <v>4219</v>
      </c>
      <c r="C1074" s="20" t="s">
        <v>4220</v>
      </c>
      <c r="D1074" s="2" t="s">
        <v>51</v>
      </c>
      <c r="E1074" s="2" t="s">
        <v>3391</v>
      </c>
      <c r="F1074" s="2" t="s">
        <v>4180</v>
      </c>
      <c r="H1074" s="3">
        <v>0</v>
      </c>
      <c r="I1074" s="3">
        <v>0</v>
      </c>
      <c r="J1074" s="3">
        <v>1</v>
      </c>
      <c r="K1074" s="3">
        <v>0</v>
      </c>
      <c r="L1074" s="3" t="s">
        <v>55</v>
      </c>
      <c r="P1074" s="28">
        <v>4</v>
      </c>
      <c r="Q1074" s="9"/>
      <c r="R1074" s="4" t="s">
        <v>90</v>
      </c>
      <c r="U1074" s="7"/>
      <c r="X1074" s="27">
        <v>5</v>
      </c>
      <c r="Y1074" s="12">
        <v>67785</v>
      </c>
      <c r="Z1074" s="12" t="s">
        <v>69</v>
      </c>
      <c r="AB1074" s="27">
        <v>5</v>
      </c>
      <c r="AC1074" s="12">
        <v>67785</v>
      </c>
      <c r="AD1074" s="12" t="s">
        <v>69</v>
      </c>
      <c r="AF1074" s="26">
        <v>3</v>
      </c>
      <c r="AG1074" s="13" t="s">
        <v>70</v>
      </c>
      <c r="AI1074" s="26">
        <v>3</v>
      </c>
      <c r="AJ1074" s="13" t="s">
        <v>70</v>
      </c>
      <c r="AK1074" s="13" t="s">
        <v>344</v>
      </c>
      <c r="AL1074" s="25">
        <v>4</v>
      </c>
      <c r="AN1074" s="14" t="s">
        <v>349</v>
      </c>
      <c r="AO1074" s="14" t="s">
        <v>3072</v>
      </c>
      <c r="AR1074" s="15">
        <v>16</v>
      </c>
      <c r="AS1074" s="15">
        <v>16</v>
      </c>
      <c r="AT1074" s="15">
        <v>16</v>
      </c>
      <c r="AU1074" s="15">
        <v>3</v>
      </c>
      <c r="AV1074" s="15">
        <v>5</v>
      </c>
      <c r="AW1074" s="15">
        <v>9</v>
      </c>
      <c r="AX1074" s="15">
        <v>7</v>
      </c>
      <c r="AZ1074" s="15" t="s">
        <v>63</v>
      </c>
      <c r="BC1074" s="15" t="s">
        <v>6202</v>
      </c>
      <c r="BD1074" s="16" t="s">
        <v>6226</v>
      </c>
      <c r="BE1074" s="16" t="s">
        <v>87</v>
      </c>
      <c r="BF1074" s="16" t="s">
        <v>6226</v>
      </c>
      <c r="BG1074" s="16" t="s">
        <v>87</v>
      </c>
      <c r="BK1074" s="17" t="s">
        <v>65</v>
      </c>
      <c r="BL1074" s="40" t="s">
        <v>6206</v>
      </c>
    </row>
    <row r="1075" spans="1:64" ht="15" customHeight="1" x14ac:dyDescent="0.55000000000000004">
      <c r="A1075" s="20">
        <v>1370</v>
      </c>
      <c r="B1075" s="20" t="s">
        <v>4221</v>
      </c>
      <c r="C1075" s="20" t="s">
        <v>4222</v>
      </c>
      <c r="D1075" s="2" t="s">
        <v>51</v>
      </c>
      <c r="E1075" s="2" t="s">
        <v>3391</v>
      </c>
      <c r="F1075" s="2" t="s">
        <v>4180</v>
      </c>
      <c r="H1075" s="3">
        <v>0</v>
      </c>
      <c r="I1075" s="3">
        <v>0</v>
      </c>
      <c r="J1075" s="3">
        <v>1</v>
      </c>
      <c r="K1075" s="3">
        <v>1</v>
      </c>
      <c r="L1075" s="3" t="s">
        <v>55</v>
      </c>
      <c r="P1075" s="28">
        <v>4</v>
      </c>
      <c r="Q1075" s="9"/>
      <c r="R1075" s="4" t="s">
        <v>90</v>
      </c>
      <c r="U1075" s="7"/>
      <c r="X1075" s="27">
        <v>4</v>
      </c>
      <c r="Y1075" s="12">
        <v>188410</v>
      </c>
      <c r="Z1075" s="12" t="s">
        <v>69</v>
      </c>
      <c r="AB1075" s="27">
        <v>4</v>
      </c>
      <c r="AC1075" s="12">
        <v>188410</v>
      </c>
      <c r="AD1075" s="12" t="s">
        <v>69</v>
      </c>
      <c r="AF1075" s="26">
        <v>2</v>
      </c>
      <c r="AG1075" s="13" t="s">
        <v>70</v>
      </c>
      <c r="AH1075" s="13" t="s">
        <v>4223</v>
      </c>
      <c r="AI1075" s="26">
        <v>2</v>
      </c>
      <c r="AJ1075" s="13" t="s">
        <v>70</v>
      </c>
      <c r="AK1075" s="13" t="s">
        <v>744</v>
      </c>
      <c r="AL1075" s="25">
        <v>2</v>
      </c>
      <c r="AN1075" s="14" t="s">
        <v>59</v>
      </c>
      <c r="AO1075" s="14" t="s">
        <v>4224</v>
      </c>
      <c r="AR1075" s="15">
        <v>12</v>
      </c>
      <c r="AS1075" s="15">
        <v>12</v>
      </c>
      <c r="AT1075" s="15">
        <v>12</v>
      </c>
      <c r="AU1075" s="15">
        <v>2</v>
      </c>
      <c r="AV1075" s="15">
        <v>4</v>
      </c>
      <c r="AW1075" s="15">
        <v>8</v>
      </c>
      <c r="AX1075" s="15">
        <v>4</v>
      </c>
      <c r="BD1075" s="16" t="s">
        <v>6226</v>
      </c>
      <c r="BE1075" s="16" t="s">
        <v>755</v>
      </c>
      <c r="BF1075" s="16" t="s">
        <v>6226</v>
      </c>
      <c r="BG1075" s="16" t="s">
        <v>755</v>
      </c>
      <c r="BH1075" s="16" t="s">
        <v>354</v>
      </c>
      <c r="BK1075" s="17" t="s">
        <v>65</v>
      </c>
      <c r="BL1075" s="40" t="s">
        <v>6206</v>
      </c>
    </row>
    <row r="1076" spans="1:64" ht="15" customHeight="1" x14ac:dyDescent="0.55000000000000004">
      <c r="A1076" s="20">
        <v>1371</v>
      </c>
      <c r="B1076" s="20" t="s">
        <v>4225</v>
      </c>
      <c r="C1076" s="20" t="s">
        <v>4226</v>
      </c>
      <c r="D1076" s="2" t="s">
        <v>51</v>
      </c>
      <c r="E1076" s="2" t="s">
        <v>3391</v>
      </c>
      <c r="F1076" s="2" t="s">
        <v>4180</v>
      </c>
      <c r="G1076" s="2" t="s">
        <v>93</v>
      </c>
      <c r="H1076" s="3">
        <v>0</v>
      </c>
      <c r="I1076" s="3">
        <v>0</v>
      </c>
      <c r="J1076" s="3">
        <v>1</v>
      </c>
      <c r="K1076" s="3">
        <v>0</v>
      </c>
      <c r="L1076" s="3" t="s">
        <v>55</v>
      </c>
      <c r="P1076" s="28">
        <v>5</v>
      </c>
      <c r="Q1076" s="9"/>
      <c r="R1076" s="4" t="s">
        <v>90</v>
      </c>
      <c r="U1076" s="7"/>
      <c r="X1076" s="27">
        <v>4</v>
      </c>
      <c r="Y1076" s="12">
        <v>86220</v>
      </c>
      <c r="Z1076" s="12" t="s">
        <v>69</v>
      </c>
      <c r="AB1076" s="27">
        <v>4</v>
      </c>
      <c r="AC1076" s="12">
        <v>86220</v>
      </c>
      <c r="AD1076" s="12" t="s">
        <v>69</v>
      </c>
      <c r="AF1076" s="26">
        <v>4</v>
      </c>
      <c r="AG1076" s="13" t="s">
        <v>70</v>
      </c>
      <c r="AH1076" s="13" t="s">
        <v>348</v>
      </c>
      <c r="AI1076" s="26">
        <v>4</v>
      </c>
      <c r="AJ1076" s="13" t="s">
        <v>70</v>
      </c>
      <c r="AK1076" s="13" t="s">
        <v>344</v>
      </c>
      <c r="AL1076" s="25">
        <v>4</v>
      </c>
      <c r="AN1076" s="14" t="s">
        <v>70</v>
      </c>
      <c r="AR1076" s="15">
        <v>17</v>
      </c>
      <c r="AS1076" s="15">
        <v>17</v>
      </c>
      <c r="AT1076" s="15">
        <v>17</v>
      </c>
      <c r="AU1076" s="15">
        <v>4</v>
      </c>
      <c r="AV1076" s="15">
        <v>4</v>
      </c>
      <c r="AW1076" s="15">
        <v>9</v>
      </c>
      <c r="AX1076" s="15">
        <v>8</v>
      </c>
      <c r="AY1076" s="15" t="s">
        <v>45</v>
      </c>
      <c r="AZ1076" s="15" t="s">
        <v>63</v>
      </c>
      <c r="BC1076" s="15" t="s">
        <v>6138</v>
      </c>
      <c r="BD1076" s="16" t="s">
        <v>6226</v>
      </c>
      <c r="BE1076" s="16" t="s">
        <v>87</v>
      </c>
      <c r="BF1076" s="16" t="s">
        <v>6226</v>
      </c>
      <c r="BG1076" s="16" t="s">
        <v>87</v>
      </c>
      <c r="BI1076" s="16" t="s">
        <v>596</v>
      </c>
      <c r="BK1076" s="17" t="s">
        <v>65</v>
      </c>
      <c r="BL1076" s="40" t="s">
        <v>6206</v>
      </c>
    </row>
    <row r="1077" spans="1:64" ht="15" customHeight="1" x14ac:dyDescent="0.55000000000000004">
      <c r="A1077" s="20">
        <v>1372</v>
      </c>
      <c r="B1077" s="20" t="s">
        <v>4227</v>
      </c>
      <c r="C1077" s="20" t="s">
        <v>4228</v>
      </c>
      <c r="D1077" s="2" t="s">
        <v>51</v>
      </c>
      <c r="E1077" s="2" t="s">
        <v>3391</v>
      </c>
      <c r="F1077" s="2" t="s">
        <v>4180</v>
      </c>
      <c r="G1077" s="2" t="s">
        <v>93</v>
      </c>
      <c r="H1077" s="3">
        <v>0</v>
      </c>
      <c r="I1077" s="3">
        <v>1</v>
      </c>
      <c r="J1077" s="3">
        <v>1</v>
      </c>
      <c r="K1077" s="3">
        <v>0</v>
      </c>
      <c r="L1077" s="3" t="s">
        <v>55</v>
      </c>
      <c r="P1077" s="28">
        <v>3</v>
      </c>
      <c r="Q1077" s="8">
        <v>690000</v>
      </c>
      <c r="R1077" s="4" t="s">
        <v>384</v>
      </c>
      <c r="T1077" s="11">
        <v>1</v>
      </c>
      <c r="U1077" s="7">
        <v>690000</v>
      </c>
      <c r="V1077" s="5" t="s">
        <v>382</v>
      </c>
      <c r="W1077" s="4" t="s">
        <v>2645</v>
      </c>
      <c r="X1077" s="27">
        <v>2</v>
      </c>
      <c r="Y1077" s="12">
        <v>1335717</v>
      </c>
      <c r="Z1077" s="12" t="s">
        <v>69</v>
      </c>
      <c r="AB1077" s="27">
        <v>2</v>
      </c>
      <c r="AC1077" s="12">
        <v>1335717</v>
      </c>
      <c r="AD1077" s="12" t="s">
        <v>69</v>
      </c>
      <c r="AF1077" s="26">
        <v>4</v>
      </c>
      <c r="AG1077" s="13" t="s">
        <v>104</v>
      </c>
      <c r="AH1077" s="13" t="s">
        <v>4229</v>
      </c>
      <c r="AI1077" s="26">
        <v>3</v>
      </c>
      <c r="AJ1077" s="13" t="s">
        <v>104</v>
      </c>
      <c r="AL1077" s="25">
        <v>5</v>
      </c>
      <c r="AM1077" s="14">
        <v>-4</v>
      </c>
      <c r="AN1077" s="14" t="s">
        <v>387</v>
      </c>
      <c r="AP1077" s="14" t="s">
        <v>4230</v>
      </c>
      <c r="AQ1077" s="14" t="s">
        <v>4231</v>
      </c>
      <c r="AR1077" s="15">
        <v>14</v>
      </c>
      <c r="AS1077" s="15">
        <v>13</v>
      </c>
      <c r="AT1077" s="15">
        <v>14</v>
      </c>
      <c r="AU1077" s="15">
        <v>4</v>
      </c>
      <c r="AV1077" s="15">
        <v>2</v>
      </c>
      <c r="AW1077" s="15">
        <v>5</v>
      </c>
      <c r="AX1077" s="15">
        <v>9</v>
      </c>
      <c r="BA1077" s="15" t="s">
        <v>175</v>
      </c>
      <c r="BB1077" s="15" t="s">
        <v>48</v>
      </c>
      <c r="BC1077" s="15" t="s">
        <v>6201</v>
      </c>
      <c r="BD1077" s="16" t="s">
        <v>6226</v>
      </c>
      <c r="BE1077" s="16" t="s">
        <v>6250</v>
      </c>
      <c r="BF1077" s="16" t="s">
        <v>6226</v>
      </c>
      <c r="BG1077" s="16" t="s">
        <v>6250</v>
      </c>
      <c r="BI1077" s="16" t="s">
        <v>2470</v>
      </c>
      <c r="BJ1077" s="16" t="s">
        <v>390</v>
      </c>
      <c r="BK1077" s="17" t="s">
        <v>65</v>
      </c>
      <c r="BL1077" s="40" t="s">
        <v>6209</v>
      </c>
    </row>
    <row r="1078" spans="1:64" ht="15" customHeight="1" x14ac:dyDescent="0.55000000000000004">
      <c r="A1078" s="20">
        <v>1373</v>
      </c>
      <c r="B1078" s="20" t="s">
        <v>4232</v>
      </c>
      <c r="C1078" s="20" t="s">
        <v>4233</v>
      </c>
      <c r="D1078" s="2" t="s">
        <v>51</v>
      </c>
      <c r="E1078" s="2" t="s">
        <v>3391</v>
      </c>
      <c r="F1078" s="2" t="s">
        <v>4180</v>
      </c>
      <c r="H1078" s="3">
        <v>1</v>
      </c>
      <c r="I1078" s="3">
        <v>1</v>
      </c>
      <c r="J1078" s="3">
        <v>1</v>
      </c>
      <c r="K1078" s="3">
        <v>1</v>
      </c>
      <c r="L1078" s="3" t="s">
        <v>55</v>
      </c>
      <c r="P1078" s="28">
        <v>3</v>
      </c>
      <c r="Q1078" s="8">
        <v>3300000</v>
      </c>
      <c r="R1078" s="4" t="s">
        <v>384</v>
      </c>
      <c r="T1078" s="11">
        <v>1</v>
      </c>
      <c r="U1078" s="7">
        <v>2600000</v>
      </c>
      <c r="V1078" s="5" t="s">
        <v>382</v>
      </c>
      <c r="W1078" s="4" t="s">
        <v>4234</v>
      </c>
      <c r="X1078" s="27">
        <v>2</v>
      </c>
      <c r="Y1078" s="12">
        <v>3101062</v>
      </c>
      <c r="Z1078" s="12" t="s">
        <v>69</v>
      </c>
      <c r="AB1078" s="27">
        <v>2</v>
      </c>
      <c r="AC1078" s="12">
        <v>3101062</v>
      </c>
      <c r="AD1078" s="12" t="s">
        <v>69</v>
      </c>
      <c r="AF1078" s="26">
        <v>2</v>
      </c>
      <c r="AG1078" s="13" t="s">
        <v>331</v>
      </c>
      <c r="AI1078" s="26">
        <v>2</v>
      </c>
      <c r="AJ1078" s="13" t="s">
        <v>331</v>
      </c>
      <c r="AL1078" s="25">
        <v>2</v>
      </c>
      <c r="AM1078" s="14">
        <v>0</v>
      </c>
      <c r="AN1078" s="14" t="s">
        <v>387</v>
      </c>
      <c r="AP1078" s="14" t="s">
        <v>4235</v>
      </c>
      <c r="AQ1078" s="14" t="s">
        <v>389</v>
      </c>
      <c r="AR1078" s="15">
        <v>9</v>
      </c>
      <c r="AS1078" s="15">
        <v>9</v>
      </c>
      <c r="AT1078" s="15">
        <v>9</v>
      </c>
      <c r="AU1078" s="15">
        <v>2</v>
      </c>
      <c r="AV1078" s="15">
        <v>2</v>
      </c>
      <c r="AW1078" s="15">
        <v>5</v>
      </c>
      <c r="AX1078" s="15">
        <v>4</v>
      </c>
      <c r="BD1078" s="16" t="s">
        <v>6226</v>
      </c>
      <c r="BE1078" s="16" t="s">
        <v>6279</v>
      </c>
      <c r="BF1078" s="16" t="s">
        <v>6226</v>
      </c>
      <c r="BG1078" s="16" t="s">
        <v>6292</v>
      </c>
      <c r="BH1078" s="16" t="s">
        <v>6155</v>
      </c>
      <c r="BJ1078" s="16" t="s">
        <v>390</v>
      </c>
      <c r="BK1078" s="17" t="s">
        <v>65</v>
      </c>
      <c r="BL1078" s="40" t="s">
        <v>6206</v>
      </c>
    </row>
    <row r="1079" spans="1:64" ht="15" customHeight="1" x14ac:dyDescent="0.55000000000000004">
      <c r="A1079" s="20">
        <v>1374</v>
      </c>
      <c r="B1079" s="20" t="s">
        <v>4236</v>
      </c>
      <c r="C1079" s="20" t="s">
        <v>4237</v>
      </c>
      <c r="D1079" s="2" t="s">
        <v>51</v>
      </c>
      <c r="E1079" s="2" t="s">
        <v>3391</v>
      </c>
      <c r="F1079" s="2" t="s">
        <v>4180</v>
      </c>
      <c r="H1079" s="3">
        <v>1</v>
      </c>
      <c r="I1079" s="3">
        <v>1</v>
      </c>
      <c r="J1079" s="3">
        <v>0</v>
      </c>
      <c r="K1079" s="3">
        <v>0</v>
      </c>
      <c r="L1079" s="3" t="s">
        <v>100</v>
      </c>
      <c r="P1079" s="28">
        <v>2</v>
      </c>
      <c r="Q1079" s="8">
        <v>17000000</v>
      </c>
      <c r="R1079" s="4" t="s">
        <v>384</v>
      </c>
      <c r="T1079" s="11">
        <v>1</v>
      </c>
      <c r="U1079" s="7">
        <v>17000000</v>
      </c>
      <c r="V1079" s="5" t="s">
        <v>382</v>
      </c>
      <c r="W1079" s="4" t="s">
        <v>505</v>
      </c>
      <c r="X1079" s="27">
        <v>1</v>
      </c>
      <c r="Y1079" s="12">
        <v>6645297</v>
      </c>
      <c r="Z1079" s="12" t="s">
        <v>69</v>
      </c>
      <c r="AB1079" s="27">
        <v>1</v>
      </c>
      <c r="AC1079" s="12">
        <v>6110870</v>
      </c>
      <c r="AD1079" s="12" t="s">
        <v>567</v>
      </c>
      <c r="AE1079" s="12" t="s">
        <v>4238</v>
      </c>
      <c r="AF1079" s="26">
        <v>1</v>
      </c>
      <c r="AG1079" s="13" t="s">
        <v>104</v>
      </c>
      <c r="AH1079" s="13" t="s">
        <v>4239</v>
      </c>
      <c r="AI1079" s="26">
        <v>1</v>
      </c>
      <c r="AJ1079" s="13" t="s">
        <v>104</v>
      </c>
      <c r="AK1079" s="13" t="s">
        <v>4240</v>
      </c>
      <c r="AL1079" s="25">
        <v>4</v>
      </c>
      <c r="AM1079" s="14">
        <v>0</v>
      </c>
      <c r="AN1079" s="14" t="s">
        <v>387</v>
      </c>
      <c r="AP1079" s="14" t="s">
        <v>3964</v>
      </c>
      <c r="AQ1079" s="14" t="s">
        <v>4241</v>
      </c>
      <c r="AR1079" s="15">
        <v>8</v>
      </c>
      <c r="AS1079" s="15">
        <v>8</v>
      </c>
      <c r="AT1079" s="15">
        <v>8</v>
      </c>
      <c r="AU1079" s="15">
        <v>1</v>
      </c>
      <c r="AV1079" s="15">
        <v>1</v>
      </c>
      <c r="AW1079" s="15">
        <v>3</v>
      </c>
      <c r="AX1079" s="15">
        <v>5</v>
      </c>
      <c r="BD1079" s="16" t="s">
        <v>6226</v>
      </c>
      <c r="BE1079" s="16" t="s">
        <v>6243</v>
      </c>
      <c r="BF1079" s="16" t="s">
        <v>6226</v>
      </c>
      <c r="BG1079" s="16" t="s">
        <v>6243</v>
      </c>
      <c r="BJ1079" s="16" t="s">
        <v>417</v>
      </c>
      <c r="BK1079" s="17" t="s">
        <v>205</v>
      </c>
      <c r="BL1079" s="40" t="s">
        <v>6206</v>
      </c>
    </row>
    <row r="1080" spans="1:64" ht="15" customHeight="1" x14ac:dyDescent="0.55000000000000004">
      <c r="A1080" s="20">
        <v>1375</v>
      </c>
      <c r="B1080" s="20" t="s">
        <v>4242</v>
      </c>
      <c r="C1080" s="20" t="s">
        <v>4243</v>
      </c>
      <c r="D1080" s="2" t="s">
        <v>51</v>
      </c>
      <c r="E1080" s="2" t="s">
        <v>3391</v>
      </c>
      <c r="F1080" s="2" t="s">
        <v>4180</v>
      </c>
      <c r="G1080" s="2" t="s">
        <v>93</v>
      </c>
      <c r="H1080" s="3">
        <v>0</v>
      </c>
      <c r="I1080" s="3">
        <v>1</v>
      </c>
      <c r="J1080" s="3">
        <v>0</v>
      </c>
      <c r="K1080" s="3">
        <v>0</v>
      </c>
      <c r="L1080" s="3" t="s">
        <v>55</v>
      </c>
      <c r="P1080" s="28">
        <v>5</v>
      </c>
      <c r="Q1080" s="8">
        <v>4000</v>
      </c>
      <c r="R1080" s="4" t="s">
        <v>4245</v>
      </c>
      <c r="S1080" s="4" t="s">
        <v>4246</v>
      </c>
      <c r="T1080" s="11">
        <v>1</v>
      </c>
      <c r="U1080" s="7">
        <v>4000</v>
      </c>
      <c r="V1080" s="5" t="s">
        <v>4244</v>
      </c>
      <c r="W1080" s="4" t="s">
        <v>505</v>
      </c>
      <c r="X1080" s="27">
        <v>5</v>
      </c>
      <c r="Y1080" s="12">
        <v>5643</v>
      </c>
      <c r="Z1080" s="12" t="s">
        <v>69</v>
      </c>
      <c r="AB1080" s="27">
        <v>5</v>
      </c>
      <c r="AC1080" s="12">
        <v>5643</v>
      </c>
      <c r="AD1080" s="12" t="s">
        <v>69</v>
      </c>
      <c r="AF1080" s="26">
        <v>5</v>
      </c>
      <c r="AG1080" s="13" t="s">
        <v>104</v>
      </c>
      <c r="AI1080" s="26">
        <v>5</v>
      </c>
      <c r="AJ1080" s="13" t="s">
        <v>104</v>
      </c>
      <c r="AL1080" s="25">
        <v>5</v>
      </c>
      <c r="AN1080" s="14" t="s">
        <v>4247</v>
      </c>
      <c r="AO1080" s="14" t="s">
        <v>4248</v>
      </c>
      <c r="AR1080" s="15">
        <v>20</v>
      </c>
      <c r="AS1080" s="15">
        <v>20</v>
      </c>
      <c r="AT1080" s="15">
        <v>20</v>
      </c>
      <c r="AU1080" s="15">
        <v>5</v>
      </c>
      <c r="AV1080" s="15">
        <v>5</v>
      </c>
      <c r="AW1080" s="15">
        <v>10</v>
      </c>
      <c r="AX1080" s="15">
        <v>10</v>
      </c>
      <c r="AY1080" s="15" t="s">
        <v>45</v>
      </c>
      <c r="BA1080" s="15" t="s">
        <v>175</v>
      </c>
      <c r="BC1080" s="15" t="s">
        <v>6138</v>
      </c>
      <c r="BD1080" s="16" t="s">
        <v>6226</v>
      </c>
      <c r="BE1080" s="16" t="s">
        <v>6243</v>
      </c>
      <c r="BF1080" s="16" t="s">
        <v>6226</v>
      </c>
      <c r="BG1080" s="16" t="s">
        <v>6243</v>
      </c>
      <c r="BI1080" s="16" t="s">
        <v>3140</v>
      </c>
      <c r="BJ1080" s="16" t="s">
        <v>417</v>
      </c>
      <c r="BK1080" s="17" t="s">
        <v>65</v>
      </c>
      <c r="BL1080" s="40" t="s">
        <v>6209</v>
      </c>
    </row>
    <row r="1081" spans="1:64" ht="15" customHeight="1" x14ac:dyDescent="0.55000000000000004">
      <c r="A1081" s="20">
        <v>1376</v>
      </c>
      <c r="B1081" s="20" t="s">
        <v>4249</v>
      </c>
      <c r="C1081" s="20" t="s">
        <v>4250</v>
      </c>
      <c r="D1081" s="2" t="s">
        <v>51</v>
      </c>
      <c r="E1081" s="2" t="s">
        <v>3391</v>
      </c>
      <c r="F1081" s="2" t="s">
        <v>4180</v>
      </c>
      <c r="G1081" s="2" t="s">
        <v>93</v>
      </c>
      <c r="H1081" s="3">
        <v>0</v>
      </c>
      <c r="I1081" s="3">
        <v>1</v>
      </c>
      <c r="J1081" s="3">
        <v>0</v>
      </c>
      <c r="K1081" s="3">
        <v>0</v>
      </c>
      <c r="L1081" s="3" t="s">
        <v>55</v>
      </c>
      <c r="P1081" s="28">
        <v>5</v>
      </c>
      <c r="Q1081" s="8">
        <v>1700</v>
      </c>
      <c r="R1081" s="4" t="s">
        <v>3956</v>
      </c>
      <c r="S1081" s="4" t="s">
        <v>4252</v>
      </c>
      <c r="T1081" s="11">
        <v>1</v>
      </c>
      <c r="U1081" s="7">
        <v>1700</v>
      </c>
      <c r="V1081" s="5" t="s">
        <v>4251</v>
      </c>
      <c r="W1081" s="4" t="s">
        <v>505</v>
      </c>
      <c r="X1081" s="27">
        <v>5</v>
      </c>
      <c r="Y1081" s="12">
        <v>251</v>
      </c>
      <c r="Z1081" s="12" t="s">
        <v>69</v>
      </c>
      <c r="AB1081" s="27">
        <v>5</v>
      </c>
      <c r="AC1081" s="12">
        <v>251</v>
      </c>
      <c r="AD1081" s="12" t="s">
        <v>69</v>
      </c>
      <c r="AF1081" s="26">
        <v>3</v>
      </c>
      <c r="AG1081" s="13" t="s">
        <v>412</v>
      </c>
      <c r="AH1081" s="13" t="s">
        <v>4253</v>
      </c>
      <c r="AI1081" s="26">
        <v>3</v>
      </c>
      <c r="AJ1081" s="13" t="s">
        <v>497</v>
      </c>
      <c r="AK1081" s="13" t="s">
        <v>4254</v>
      </c>
      <c r="AL1081" s="25">
        <v>3</v>
      </c>
      <c r="AN1081" s="14" t="s">
        <v>4255</v>
      </c>
      <c r="AR1081" s="15">
        <v>16</v>
      </c>
      <c r="AS1081" s="15">
        <v>16</v>
      </c>
      <c r="AT1081" s="15">
        <v>16</v>
      </c>
      <c r="AU1081" s="15">
        <v>3</v>
      </c>
      <c r="AV1081" s="15">
        <v>5</v>
      </c>
      <c r="AW1081" s="15">
        <v>10</v>
      </c>
      <c r="AX1081" s="15">
        <v>6</v>
      </c>
      <c r="AZ1081" s="15" t="s">
        <v>63</v>
      </c>
      <c r="BC1081" s="15" t="s">
        <v>6202</v>
      </c>
      <c r="BD1081" s="16" t="s">
        <v>810</v>
      </c>
      <c r="BE1081" s="16" t="s">
        <v>6067</v>
      </c>
      <c r="BF1081" s="16" t="s">
        <v>810</v>
      </c>
      <c r="BI1081" s="16" t="s">
        <v>467</v>
      </c>
      <c r="BJ1081" s="16" t="s">
        <v>390</v>
      </c>
      <c r="BK1081" s="17" t="s">
        <v>65</v>
      </c>
      <c r="BL1081" s="40" t="s">
        <v>6206</v>
      </c>
    </row>
    <row r="1082" spans="1:64" ht="15" customHeight="1" x14ac:dyDescent="0.55000000000000004">
      <c r="A1082" s="20">
        <v>1377</v>
      </c>
      <c r="B1082" s="20" t="s">
        <v>4256</v>
      </c>
      <c r="C1082" s="20" t="s">
        <v>4257</v>
      </c>
      <c r="D1082" s="2" t="s">
        <v>51</v>
      </c>
      <c r="E1082" s="2" t="s">
        <v>3391</v>
      </c>
      <c r="F1082" s="2" t="s">
        <v>4180</v>
      </c>
      <c r="G1082" s="2" t="s">
        <v>4258</v>
      </c>
      <c r="H1082" s="3">
        <v>0</v>
      </c>
      <c r="I1082" s="3">
        <v>1</v>
      </c>
      <c r="J1082" s="3">
        <v>0</v>
      </c>
      <c r="K1082" s="3">
        <v>0</v>
      </c>
      <c r="L1082" s="3" t="s">
        <v>55</v>
      </c>
      <c r="P1082" s="28">
        <v>3</v>
      </c>
      <c r="Q1082" s="9"/>
      <c r="R1082" s="4" t="s">
        <v>1103</v>
      </c>
      <c r="S1082" s="4" t="s">
        <v>4259</v>
      </c>
      <c r="U1082" s="7"/>
      <c r="X1082" s="27">
        <v>3</v>
      </c>
      <c r="Y1082" s="12">
        <v>537516</v>
      </c>
      <c r="Z1082" s="12" t="s">
        <v>1463</v>
      </c>
      <c r="AB1082" s="27">
        <v>3</v>
      </c>
      <c r="AC1082" s="12">
        <v>537516</v>
      </c>
      <c r="AD1082" s="12" t="s">
        <v>1463</v>
      </c>
      <c r="AF1082" s="26">
        <v>2</v>
      </c>
      <c r="AG1082" s="13" t="s">
        <v>4260</v>
      </c>
      <c r="AH1082" s="13" t="s">
        <v>4261</v>
      </c>
      <c r="AI1082" s="26">
        <v>2</v>
      </c>
      <c r="AJ1082" s="13" t="s">
        <v>104</v>
      </c>
      <c r="AK1082" s="13" t="s">
        <v>4262</v>
      </c>
      <c r="AL1082" s="25">
        <v>2</v>
      </c>
      <c r="AN1082" s="14" t="s">
        <v>4263</v>
      </c>
      <c r="AO1082" s="14" t="s">
        <v>1106</v>
      </c>
      <c r="AR1082" s="15">
        <v>10</v>
      </c>
      <c r="AS1082" s="15">
        <v>10</v>
      </c>
      <c r="AT1082" s="15">
        <v>10</v>
      </c>
      <c r="AU1082" s="15">
        <v>2</v>
      </c>
      <c r="AV1082" s="15">
        <v>3</v>
      </c>
      <c r="AW1082" s="15">
        <v>6</v>
      </c>
      <c r="AX1082" s="15">
        <v>4</v>
      </c>
      <c r="BD1082" s="16" t="s">
        <v>6238</v>
      </c>
      <c r="BE1082" s="16" t="s">
        <v>6292</v>
      </c>
      <c r="BF1082" s="16" t="s">
        <v>6238</v>
      </c>
      <c r="BG1082" s="16" t="s">
        <v>6292</v>
      </c>
      <c r="BJ1082" s="16" t="s">
        <v>390</v>
      </c>
      <c r="BK1082" s="17" t="s">
        <v>65</v>
      </c>
      <c r="BL1082" s="40" t="s">
        <v>6206</v>
      </c>
    </row>
    <row r="1083" spans="1:64" ht="15" customHeight="1" x14ac:dyDescent="0.55000000000000004">
      <c r="A1083" s="20">
        <v>1378</v>
      </c>
      <c r="B1083" s="20" t="s">
        <v>4264</v>
      </c>
      <c r="C1083" s="20" t="s">
        <v>4265</v>
      </c>
      <c r="D1083" s="2" t="s">
        <v>51</v>
      </c>
      <c r="E1083" s="2" t="s">
        <v>3391</v>
      </c>
      <c r="F1083" s="2" t="s">
        <v>4180</v>
      </c>
      <c r="G1083" s="2" t="s">
        <v>4266</v>
      </c>
      <c r="H1083" s="3">
        <v>0</v>
      </c>
      <c r="I1083" s="3">
        <v>1</v>
      </c>
      <c r="J1083" s="3">
        <v>1</v>
      </c>
      <c r="K1083" s="3">
        <v>0</v>
      </c>
      <c r="L1083" s="3" t="s">
        <v>55</v>
      </c>
      <c r="P1083" s="28">
        <v>3</v>
      </c>
      <c r="Q1083" s="9"/>
      <c r="R1083" s="4" t="s">
        <v>1103</v>
      </c>
      <c r="S1083" s="4" t="s">
        <v>4259</v>
      </c>
      <c r="U1083" s="7"/>
      <c r="X1083" s="27">
        <v>2</v>
      </c>
      <c r="Y1083" s="12">
        <v>1786601</v>
      </c>
      <c r="Z1083" s="12" t="s">
        <v>1463</v>
      </c>
      <c r="AB1083" s="27">
        <v>2</v>
      </c>
      <c r="AC1083" s="12">
        <v>1786601</v>
      </c>
      <c r="AD1083" s="12" t="s">
        <v>1463</v>
      </c>
      <c r="AF1083" s="26">
        <v>2</v>
      </c>
      <c r="AG1083" s="13" t="s">
        <v>4267</v>
      </c>
      <c r="AH1083" s="13" t="s">
        <v>1106</v>
      </c>
      <c r="AI1083" s="26">
        <v>2</v>
      </c>
      <c r="AJ1083" s="13" t="s">
        <v>104</v>
      </c>
      <c r="AK1083" s="13" t="s">
        <v>4262</v>
      </c>
      <c r="AL1083" s="25">
        <v>3</v>
      </c>
      <c r="AN1083" s="14" t="s">
        <v>4263</v>
      </c>
      <c r="AO1083" s="14" t="s">
        <v>1106</v>
      </c>
      <c r="AR1083" s="15">
        <v>10</v>
      </c>
      <c r="AS1083" s="15">
        <v>10</v>
      </c>
      <c r="AT1083" s="15">
        <v>10</v>
      </c>
      <c r="AU1083" s="15">
        <v>2</v>
      </c>
      <c r="AV1083" s="15">
        <v>2</v>
      </c>
      <c r="AW1083" s="15">
        <v>5</v>
      </c>
      <c r="AX1083" s="15">
        <v>5</v>
      </c>
      <c r="BD1083" s="16" t="s">
        <v>6226</v>
      </c>
      <c r="BE1083" s="16" t="s">
        <v>6292</v>
      </c>
      <c r="BF1083" s="16" t="s">
        <v>6226</v>
      </c>
      <c r="BG1083" s="16" t="s">
        <v>6292</v>
      </c>
      <c r="BJ1083" s="16" t="s">
        <v>390</v>
      </c>
      <c r="BK1083" s="17" t="s">
        <v>65</v>
      </c>
      <c r="BL1083" s="40" t="s">
        <v>6206</v>
      </c>
    </row>
    <row r="1084" spans="1:64" ht="15" customHeight="1" x14ac:dyDescent="0.55000000000000004">
      <c r="A1084" s="20">
        <v>1379</v>
      </c>
      <c r="B1084" s="20" t="s">
        <v>4268</v>
      </c>
      <c r="C1084" s="20" t="s">
        <v>4269</v>
      </c>
      <c r="D1084" s="2" t="s">
        <v>51</v>
      </c>
      <c r="E1084" s="2" t="s">
        <v>3391</v>
      </c>
      <c r="F1084" s="2" t="s">
        <v>4180</v>
      </c>
      <c r="H1084" s="3">
        <v>0</v>
      </c>
      <c r="I1084" s="3">
        <v>0</v>
      </c>
      <c r="J1084" s="3">
        <v>0</v>
      </c>
      <c r="K1084" s="3">
        <v>0</v>
      </c>
      <c r="L1084" s="3" t="s">
        <v>55</v>
      </c>
      <c r="P1084" s="28">
        <v>4</v>
      </c>
      <c r="Q1084" s="9"/>
      <c r="R1084" s="4" t="s">
        <v>6161</v>
      </c>
      <c r="U1084" s="7"/>
      <c r="X1084" s="27">
        <v>4</v>
      </c>
      <c r="Z1084" s="12" t="s">
        <v>349</v>
      </c>
      <c r="AB1084" s="27">
        <v>4</v>
      </c>
      <c r="AD1084" s="12" t="s">
        <v>349</v>
      </c>
      <c r="AF1084" s="26">
        <v>3</v>
      </c>
      <c r="AG1084" s="13" t="s">
        <v>349</v>
      </c>
      <c r="AI1084" s="26">
        <v>3</v>
      </c>
      <c r="AJ1084" s="13" t="s">
        <v>349</v>
      </c>
      <c r="AL1084" s="25">
        <v>3</v>
      </c>
      <c r="AN1084" s="14" t="s">
        <v>70</v>
      </c>
      <c r="AR1084" s="15">
        <v>14</v>
      </c>
      <c r="AS1084" s="15">
        <v>14</v>
      </c>
      <c r="AT1084" s="15">
        <v>14</v>
      </c>
      <c r="AU1084" s="15">
        <v>3</v>
      </c>
      <c r="AV1084" s="15">
        <v>4</v>
      </c>
      <c r="AW1084" s="15">
        <v>8</v>
      </c>
      <c r="AX1084" s="15">
        <v>6</v>
      </c>
      <c r="AZ1084" s="15" t="s">
        <v>63</v>
      </c>
      <c r="BC1084" s="15" t="s">
        <v>6202</v>
      </c>
      <c r="BD1084" s="16" t="s">
        <v>6226</v>
      </c>
      <c r="BE1084" s="16" t="s">
        <v>6073</v>
      </c>
      <c r="BF1084" s="16" t="s">
        <v>6226</v>
      </c>
      <c r="BG1084" s="16" t="s">
        <v>6073</v>
      </c>
      <c r="BK1084" s="17" t="s">
        <v>65</v>
      </c>
      <c r="BL1084" s="40" t="s">
        <v>6206</v>
      </c>
    </row>
    <row r="1085" spans="1:64" ht="15" customHeight="1" x14ac:dyDescent="0.55000000000000004">
      <c r="A1085" s="20">
        <v>1380</v>
      </c>
      <c r="B1085" s="20" t="s">
        <v>4270</v>
      </c>
      <c r="C1085" s="20" t="s">
        <v>4271</v>
      </c>
      <c r="D1085" s="2" t="s">
        <v>51</v>
      </c>
      <c r="E1085" s="2" t="s">
        <v>3391</v>
      </c>
      <c r="F1085" s="2" t="s">
        <v>4180</v>
      </c>
      <c r="H1085" s="3">
        <v>0</v>
      </c>
      <c r="I1085" s="3">
        <v>1</v>
      </c>
      <c r="J1085" s="3">
        <v>1</v>
      </c>
      <c r="K1085" s="3">
        <v>0</v>
      </c>
      <c r="L1085" s="3" t="s">
        <v>55</v>
      </c>
      <c r="P1085" s="28">
        <v>3</v>
      </c>
      <c r="Q1085" s="8">
        <v>910000</v>
      </c>
      <c r="R1085" s="4" t="s">
        <v>384</v>
      </c>
      <c r="T1085" s="11">
        <v>1</v>
      </c>
      <c r="U1085" s="7">
        <v>160000</v>
      </c>
      <c r="V1085" s="5" t="s">
        <v>382</v>
      </c>
      <c r="W1085" s="4" t="s">
        <v>4272</v>
      </c>
      <c r="X1085" s="27">
        <v>3</v>
      </c>
      <c r="Y1085" s="12">
        <v>573129</v>
      </c>
      <c r="Z1085" s="12" t="s">
        <v>69</v>
      </c>
      <c r="AB1085" s="27">
        <v>3</v>
      </c>
      <c r="AC1085" s="12">
        <v>573129</v>
      </c>
      <c r="AD1085" s="12" t="s">
        <v>69</v>
      </c>
      <c r="AF1085" s="26">
        <v>3</v>
      </c>
      <c r="AG1085" s="13" t="s">
        <v>104</v>
      </c>
      <c r="AH1085" s="13" t="s">
        <v>4273</v>
      </c>
      <c r="AI1085" s="26">
        <v>3</v>
      </c>
      <c r="AJ1085" s="13" t="s">
        <v>104</v>
      </c>
      <c r="AK1085" s="13" t="s">
        <v>744</v>
      </c>
      <c r="AL1085" s="25">
        <v>3</v>
      </c>
      <c r="AN1085" s="14" t="s">
        <v>461</v>
      </c>
      <c r="AR1085" s="15">
        <v>12</v>
      </c>
      <c r="AS1085" s="15">
        <v>12</v>
      </c>
      <c r="AT1085" s="15">
        <v>12</v>
      </c>
      <c r="AU1085" s="15">
        <v>3</v>
      </c>
      <c r="AV1085" s="15">
        <v>3</v>
      </c>
      <c r="AW1085" s="15">
        <v>6</v>
      </c>
      <c r="AX1085" s="15">
        <v>6</v>
      </c>
      <c r="BD1085" s="16" t="s">
        <v>6226</v>
      </c>
      <c r="BE1085" s="16" t="s">
        <v>6074</v>
      </c>
      <c r="BF1085" s="16" t="s">
        <v>6226</v>
      </c>
      <c r="BG1085" s="16" t="s">
        <v>6074</v>
      </c>
      <c r="BJ1085" s="16" t="s">
        <v>462</v>
      </c>
      <c r="BK1085" s="17" t="s">
        <v>65</v>
      </c>
      <c r="BL1085" s="40" t="s">
        <v>6206</v>
      </c>
    </row>
    <row r="1086" spans="1:64" ht="15" customHeight="1" x14ac:dyDescent="0.55000000000000004">
      <c r="A1086" s="20">
        <v>1381</v>
      </c>
      <c r="B1086" s="20" t="s">
        <v>4274</v>
      </c>
      <c r="C1086" s="20" t="s">
        <v>4275</v>
      </c>
      <c r="D1086" s="2" t="s">
        <v>51</v>
      </c>
      <c r="E1086" s="2" t="s">
        <v>3391</v>
      </c>
      <c r="F1086" s="2" t="s">
        <v>4180</v>
      </c>
      <c r="H1086" s="3">
        <v>0</v>
      </c>
      <c r="I1086" s="3">
        <v>0</v>
      </c>
      <c r="J1086" s="3">
        <v>1</v>
      </c>
      <c r="K1086" s="3">
        <v>1</v>
      </c>
      <c r="L1086" s="3" t="s">
        <v>55</v>
      </c>
      <c r="P1086" s="28">
        <v>4</v>
      </c>
      <c r="Q1086" s="9"/>
      <c r="R1086" s="4" t="s">
        <v>90</v>
      </c>
      <c r="U1086" s="7"/>
      <c r="X1086" s="27">
        <v>4</v>
      </c>
      <c r="Y1086" s="12">
        <v>148491</v>
      </c>
      <c r="Z1086" s="12" t="s">
        <v>69</v>
      </c>
      <c r="AB1086" s="27">
        <v>4</v>
      </c>
      <c r="AC1086" s="12">
        <v>148491</v>
      </c>
      <c r="AD1086" s="12" t="s">
        <v>69</v>
      </c>
      <c r="AF1086" s="26">
        <v>4</v>
      </c>
      <c r="AG1086" s="13" t="s">
        <v>70</v>
      </c>
      <c r="AI1086" s="26">
        <v>4</v>
      </c>
      <c r="AJ1086" s="13" t="s">
        <v>70</v>
      </c>
      <c r="AK1086" s="13" t="s">
        <v>1303</v>
      </c>
      <c r="AL1086" s="25">
        <v>4</v>
      </c>
      <c r="AN1086" s="14" t="s">
        <v>59</v>
      </c>
      <c r="AR1086" s="15">
        <v>16</v>
      </c>
      <c r="AS1086" s="15">
        <v>16</v>
      </c>
      <c r="AT1086" s="15">
        <v>16</v>
      </c>
      <c r="AU1086" s="15">
        <v>4</v>
      </c>
      <c r="AV1086" s="15">
        <v>4</v>
      </c>
      <c r="AW1086" s="15">
        <v>8</v>
      </c>
      <c r="AX1086" s="15">
        <v>8</v>
      </c>
      <c r="AZ1086" s="15" t="s">
        <v>63</v>
      </c>
      <c r="BC1086" s="15" t="s">
        <v>6202</v>
      </c>
      <c r="BD1086" s="16" t="s">
        <v>6226</v>
      </c>
      <c r="BE1086" s="16" t="s">
        <v>6241</v>
      </c>
      <c r="BF1086" s="16" t="s">
        <v>6226</v>
      </c>
      <c r="BG1086" s="16" t="s">
        <v>6241</v>
      </c>
      <c r="BH1086" s="16" t="s">
        <v>466</v>
      </c>
      <c r="BK1086" s="17" t="s">
        <v>65</v>
      </c>
      <c r="BL1086" s="40" t="s">
        <v>6206</v>
      </c>
    </row>
    <row r="1087" spans="1:64" ht="15" customHeight="1" x14ac:dyDescent="0.55000000000000004">
      <c r="A1087" s="20">
        <v>1382</v>
      </c>
      <c r="B1087" s="20" t="s">
        <v>4276</v>
      </c>
      <c r="C1087" s="20" t="s">
        <v>4277</v>
      </c>
      <c r="D1087" s="2" t="s">
        <v>51</v>
      </c>
      <c r="E1087" s="2" t="s">
        <v>3391</v>
      </c>
      <c r="F1087" s="2" t="s">
        <v>4180</v>
      </c>
      <c r="G1087" s="2" t="s">
        <v>93</v>
      </c>
      <c r="H1087" s="3">
        <v>1</v>
      </c>
      <c r="I1087" s="3">
        <v>1</v>
      </c>
      <c r="J1087" s="3">
        <v>0</v>
      </c>
      <c r="K1087" s="3">
        <v>0</v>
      </c>
      <c r="L1087" s="3" t="s">
        <v>55</v>
      </c>
      <c r="P1087" s="28">
        <v>4</v>
      </c>
      <c r="Q1087" s="8">
        <v>270000</v>
      </c>
      <c r="R1087" s="4" t="s">
        <v>384</v>
      </c>
      <c r="T1087" s="11">
        <v>1</v>
      </c>
      <c r="U1087" s="7">
        <v>270000</v>
      </c>
      <c r="V1087" s="5" t="s">
        <v>382</v>
      </c>
      <c r="W1087" s="4" t="s">
        <v>505</v>
      </c>
      <c r="X1087" s="27">
        <v>2</v>
      </c>
      <c r="Y1087" s="12">
        <v>2249879</v>
      </c>
      <c r="Z1087" s="12" t="s">
        <v>69</v>
      </c>
      <c r="AB1087" s="27">
        <v>2</v>
      </c>
      <c r="AC1087" s="12">
        <v>2249879</v>
      </c>
      <c r="AD1087" s="12" t="s">
        <v>69</v>
      </c>
      <c r="AF1087" s="26">
        <v>3</v>
      </c>
      <c r="AG1087" s="13" t="s">
        <v>412</v>
      </c>
      <c r="AH1087" s="13" t="s">
        <v>4278</v>
      </c>
      <c r="AI1087" s="26">
        <v>2</v>
      </c>
      <c r="AJ1087" s="13" t="s">
        <v>104</v>
      </c>
      <c r="AL1087" s="25">
        <v>2</v>
      </c>
      <c r="AM1087" s="14">
        <v>0</v>
      </c>
      <c r="AN1087" s="14" t="s">
        <v>387</v>
      </c>
      <c r="AP1087" s="14" t="s">
        <v>4279</v>
      </c>
      <c r="AQ1087" s="14" t="s">
        <v>389</v>
      </c>
      <c r="AR1087" s="15">
        <v>11</v>
      </c>
      <c r="AS1087" s="15">
        <v>10</v>
      </c>
      <c r="AT1087" s="15">
        <v>11</v>
      </c>
      <c r="AU1087" s="15">
        <v>3</v>
      </c>
      <c r="AV1087" s="15">
        <v>2</v>
      </c>
      <c r="AW1087" s="15">
        <v>6</v>
      </c>
      <c r="AX1087" s="15">
        <v>5</v>
      </c>
      <c r="BD1087" s="16" t="s">
        <v>6226</v>
      </c>
      <c r="BE1087" s="16" t="s">
        <v>6250</v>
      </c>
      <c r="BF1087" s="16" t="s">
        <v>6226</v>
      </c>
      <c r="BG1087" s="16" t="s">
        <v>6250</v>
      </c>
      <c r="BJ1087" s="16" t="s">
        <v>390</v>
      </c>
      <c r="BK1087" s="17" t="s">
        <v>65</v>
      </c>
      <c r="BL1087" s="40" t="s">
        <v>6206</v>
      </c>
    </row>
    <row r="1088" spans="1:64" ht="15" customHeight="1" x14ac:dyDescent="0.55000000000000004">
      <c r="A1088" s="20">
        <v>1383</v>
      </c>
      <c r="B1088" s="20" t="s">
        <v>4280</v>
      </c>
      <c r="C1088" s="20" t="s">
        <v>4281</v>
      </c>
      <c r="D1088" s="2" t="s">
        <v>51</v>
      </c>
      <c r="E1088" s="2" t="s">
        <v>3391</v>
      </c>
      <c r="F1088" s="2" t="s">
        <v>4180</v>
      </c>
      <c r="H1088" s="3">
        <v>1</v>
      </c>
      <c r="I1088" s="3">
        <v>1</v>
      </c>
      <c r="J1088" s="3">
        <v>0</v>
      </c>
      <c r="K1088" s="3">
        <v>0</v>
      </c>
      <c r="L1088" s="3" t="s">
        <v>55</v>
      </c>
      <c r="P1088" s="28">
        <v>2</v>
      </c>
      <c r="Q1088" s="8">
        <v>6100000</v>
      </c>
      <c r="R1088" s="4" t="s">
        <v>384</v>
      </c>
      <c r="T1088" s="11">
        <v>1</v>
      </c>
      <c r="U1088" s="7">
        <v>6100000</v>
      </c>
      <c r="V1088" s="5" t="s">
        <v>382</v>
      </c>
      <c r="W1088" s="4" t="s">
        <v>505</v>
      </c>
      <c r="X1088" s="27">
        <v>1</v>
      </c>
      <c r="Y1088" s="12">
        <v>5285280</v>
      </c>
      <c r="Z1088" s="12" t="s">
        <v>69</v>
      </c>
      <c r="AB1088" s="27">
        <v>1</v>
      </c>
      <c r="AC1088" s="12">
        <v>5654197</v>
      </c>
      <c r="AD1088" s="12" t="s">
        <v>69</v>
      </c>
      <c r="AF1088" s="26">
        <v>2</v>
      </c>
      <c r="AG1088" s="13" t="s">
        <v>104</v>
      </c>
      <c r="AI1088" s="26">
        <v>2</v>
      </c>
      <c r="AJ1088" s="13" t="s">
        <v>104</v>
      </c>
      <c r="AL1088" s="25">
        <v>4</v>
      </c>
      <c r="AM1088" s="14">
        <v>0</v>
      </c>
      <c r="AN1088" s="14" t="s">
        <v>387</v>
      </c>
      <c r="AP1088" s="14" t="s">
        <v>4282</v>
      </c>
      <c r="AQ1088" s="14" t="s">
        <v>4283</v>
      </c>
      <c r="AR1088" s="15">
        <v>9</v>
      </c>
      <c r="AS1088" s="15">
        <v>9</v>
      </c>
      <c r="AT1088" s="15">
        <v>9</v>
      </c>
      <c r="AU1088" s="15">
        <v>2</v>
      </c>
      <c r="AV1088" s="15">
        <v>1</v>
      </c>
      <c r="AW1088" s="15">
        <v>3</v>
      </c>
      <c r="AX1088" s="15">
        <v>6</v>
      </c>
      <c r="BD1088" s="16" t="s">
        <v>664</v>
      </c>
      <c r="BE1088" s="16" t="s">
        <v>664</v>
      </c>
      <c r="BF1088" s="16" t="s">
        <v>664</v>
      </c>
      <c r="BG1088" s="16" t="s">
        <v>664</v>
      </c>
      <c r="BJ1088" s="16" t="s">
        <v>730</v>
      </c>
      <c r="BK1088" s="17" t="s">
        <v>65</v>
      </c>
      <c r="BL1088" s="40" t="s">
        <v>6206</v>
      </c>
    </row>
    <row r="1089" spans="1:64" ht="15" customHeight="1" x14ac:dyDescent="0.55000000000000004">
      <c r="A1089" s="20">
        <v>1384</v>
      </c>
      <c r="B1089" s="20" t="s">
        <v>4284</v>
      </c>
      <c r="C1089" s="20" t="s">
        <v>4285</v>
      </c>
      <c r="D1089" s="2" t="s">
        <v>51</v>
      </c>
      <c r="E1089" s="2" t="s">
        <v>3391</v>
      </c>
      <c r="F1089" s="2" t="s">
        <v>4180</v>
      </c>
      <c r="G1089" s="2" t="s">
        <v>93</v>
      </c>
      <c r="H1089" s="3">
        <v>0</v>
      </c>
      <c r="I1089" s="3">
        <v>1</v>
      </c>
      <c r="J1089" s="3">
        <v>0</v>
      </c>
      <c r="K1089" s="3">
        <v>0</v>
      </c>
      <c r="L1089" s="3" t="s">
        <v>55</v>
      </c>
      <c r="P1089" s="28">
        <v>4</v>
      </c>
      <c r="Q1089" s="8">
        <v>90000</v>
      </c>
      <c r="R1089" s="4" t="s">
        <v>4286</v>
      </c>
      <c r="T1089" s="11">
        <v>1</v>
      </c>
      <c r="U1089" s="7">
        <v>90000</v>
      </c>
      <c r="V1089" s="5" t="s">
        <v>4251</v>
      </c>
      <c r="W1089" s="4" t="s">
        <v>505</v>
      </c>
      <c r="X1089" s="27">
        <v>4</v>
      </c>
      <c r="Y1089" s="12">
        <v>83415</v>
      </c>
      <c r="Z1089" s="12" t="s">
        <v>69</v>
      </c>
      <c r="AB1089" s="27">
        <v>4</v>
      </c>
      <c r="AC1089" s="12">
        <v>83415</v>
      </c>
      <c r="AD1089" s="12" t="s">
        <v>69</v>
      </c>
      <c r="AF1089" s="26">
        <v>4</v>
      </c>
      <c r="AG1089" s="13" t="s">
        <v>430</v>
      </c>
      <c r="AH1089" s="13" t="s">
        <v>4287</v>
      </c>
      <c r="AI1089" s="26">
        <v>4</v>
      </c>
      <c r="AJ1089" s="13" t="s">
        <v>430</v>
      </c>
      <c r="AK1089" s="13" t="s">
        <v>4288</v>
      </c>
      <c r="AL1089" s="25">
        <v>4</v>
      </c>
      <c r="AM1089" s="14">
        <v>-1</v>
      </c>
      <c r="AN1089" s="14" t="s">
        <v>551</v>
      </c>
      <c r="AO1089" s="14" t="s">
        <v>4289</v>
      </c>
      <c r="AQ1089" s="14" t="s">
        <v>4290</v>
      </c>
      <c r="AR1089" s="15">
        <v>16</v>
      </c>
      <c r="AS1089" s="15">
        <v>16</v>
      </c>
      <c r="AT1089" s="15">
        <v>16</v>
      </c>
      <c r="AU1089" s="15">
        <v>4</v>
      </c>
      <c r="AV1089" s="15">
        <v>4</v>
      </c>
      <c r="AW1089" s="15">
        <v>8</v>
      </c>
      <c r="AX1089" s="15">
        <v>8</v>
      </c>
      <c r="AZ1089" s="15" t="s">
        <v>63</v>
      </c>
      <c r="BC1089" s="15" t="s">
        <v>6202</v>
      </c>
      <c r="BD1089" s="16" t="s">
        <v>6226</v>
      </c>
      <c r="BE1089" s="16" t="s">
        <v>6250</v>
      </c>
      <c r="BF1089" s="16" t="s">
        <v>6226</v>
      </c>
      <c r="BG1089" s="16" t="s">
        <v>6250</v>
      </c>
      <c r="BJ1089" s="16" t="s">
        <v>390</v>
      </c>
      <c r="BK1089" s="17" t="s">
        <v>65</v>
      </c>
      <c r="BL1089" s="40" t="s">
        <v>6208</v>
      </c>
    </row>
    <row r="1090" spans="1:64" ht="15" customHeight="1" x14ac:dyDescent="0.55000000000000004">
      <c r="A1090" s="20">
        <v>1386</v>
      </c>
      <c r="B1090" s="20" t="s">
        <v>4291</v>
      </c>
      <c r="C1090" s="20" t="s">
        <v>4292</v>
      </c>
      <c r="D1090" s="2" t="s">
        <v>51</v>
      </c>
      <c r="E1090" s="2" t="s">
        <v>3391</v>
      </c>
      <c r="F1090" s="2" t="s">
        <v>4180</v>
      </c>
      <c r="H1090" s="3">
        <v>1</v>
      </c>
      <c r="I1090" s="3">
        <v>1</v>
      </c>
      <c r="J1090" s="3">
        <v>1</v>
      </c>
      <c r="K1090" s="3">
        <v>0</v>
      </c>
      <c r="L1090" s="3" t="s">
        <v>100</v>
      </c>
      <c r="P1090" s="28">
        <v>2</v>
      </c>
      <c r="Q1090" s="8">
        <v>27000000</v>
      </c>
      <c r="R1090" s="4" t="s">
        <v>384</v>
      </c>
      <c r="T1090" s="11">
        <v>1</v>
      </c>
      <c r="U1090" s="7">
        <v>27000000</v>
      </c>
      <c r="V1090" s="5" t="s">
        <v>382</v>
      </c>
      <c r="W1090" s="4" t="s">
        <v>505</v>
      </c>
      <c r="X1090" s="27">
        <v>1</v>
      </c>
      <c r="Y1090" s="12">
        <v>10760125</v>
      </c>
      <c r="Z1090" s="12" t="s">
        <v>69</v>
      </c>
      <c r="AB1090" s="27">
        <v>1</v>
      </c>
      <c r="AC1090" s="12">
        <v>6948830</v>
      </c>
      <c r="AD1090" s="12" t="s">
        <v>69</v>
      </c>
      <c r="AF1090" s="26">
        <v>1</v>
      </c>
      <c r="AG1090" s="13" t="s">
        <v>104</v>
      </c>
      <c r="AI1090" s="26">
        <v>1</v>
      </c>
      <c r="AJ1090" s="13" t="s">
        <v>104</v>
      </c>
      <c r="AL1090" s="25">
        <v>3</v>
      </c>
      <c r="AM1090" s="14">
        <v>0</v>
      </c>
      <c r="AN1090" s="14" t="s">
        <v>387</v>
      </c>
      <c r="AP1090" s="14" t="s">
        <v>4293</v>
      </c>
      <c r="AQ1090" s="14" t="s">
        <v>389</v>
      </c>
      <c r="AR1090" s="15">
        <v>7</v>
      </c>
      <c r="AS1090" s="15">
        <v>7</v>
      </c>
      <c r="AT1090" s="15">
        <v>7</v>
      </c>
      <c r="AU1090" s="15">
        <v>1</v>
      </c>
      <c r="AV1090" s="15">
        <v>1</v>
      </c>
      <c r="AW1090" s="15">
        <v>3</v>
      </c>
      <c r="AX1090" s="15">
        <v>4</v>
      </c>
      <c r="BD1090" s="16" t="s">
        <v>664</v>
      </c>
      <c r="BE1090" s="16" t="s">
        <v>6411</v>
      </c>
      <c r="BF1090" s="16" t="s">
        <v>664</v>
      </c>
      <c r="BG1090" s="16" t="s">
        <v>731</v>
      </c>
      <c r="BJ1090" s="16" t="s">
        <v>730</v>
      </c>
      <c r="BK1090" s="17" t="s">
        <v>65</v>
      </c>
      <c r="BL1090" s="40" t="s">
        <v>6206</v>
      </c>
    </row>
    <row r="1091" spans="1:64" ht="15" customHeight="1" x14ac:dyDescent="0.55000000000000004">
      <c r="A1091" s="20">
        <v>1387</v>
      </c>
      <c r="B1091" s="20" t="s">
        <v>4294</v>
      </c>
      <c r="C1091" s="20" t="s">
        <v>4295</v>
      </c>
      <c r="D1091" s="2" t="s">
        <v>51</v>
      </c>
      <c r="E1091" s="2" t="s">
        <v>3391</v>
      </c>
      <c r="F1091" s="2" t="s">
        <v>4180</v>
      </c>
      <c r="G1091" s="2" t="s">
        <v>93</v>
      </c>
      <c r="H1091" s="3">
        <v>1</v>
      </c>
      <c r="I1091" s="3">
        <v>1</v>
      </c>
      <c r="J1091" s="3">
        <v>0</v>
      </c>
      <c r="K1091" s="3">
        <v>0</v>
      </c>
      <c r="L1091" s="3" t="s">
        <v>55</v>
      </c>
      <c r="P1091" s="28">
        <v>3</v>
      </c>
      <c r="Q1091" s="8">
        <v>770000</v>
      </c>
      <c r="R1091" s="4" t="s">
        <v>384</v>
      </c>
      <c r="T1091" s="11">
        <v>1</v>
      </c>
      <c r="U1091" s="7">
        <v>770000</v>
      </c>
      <c r="V1091" s="5" t="s">
        <v>382</v>
      </c>
      <c r="W1091" s="4" t="s">
        <v>505</v>
      </c>
      <c r="X1091" s="27">
        <v>3</v>
      </c>
      <c r="Y1091" s="12">
        <v>393642</v>
      </c>
      <c r="Z1091" s="12" t="s">
        <v>69</v>
      </c>
      <c r="AB1091" s="27">
        <v>3</v>
      </c>
      <c r="AC1091" s="12">
        <v>393642</v>
      </c>
      <c r="AD1091" s="12" t="s">
        <v>69</v>
      </c>
      <c r="AF1091" s="26">
        <v>1</v>
      </c>
      <c r="AG1091" s="13" t="s">
        <v>104</v>
      </c>
      <c r="AI1091" s="26">
        <v>1</v>
      </c>
      <c r="AJ1091" s="13" t="s">
        <v>104</v>
      </c>
      <c r="AL1091" s="25">
        <v>2</v>
      </c>
      <c r="AM1091" s="14">
        <v>0</v>
      </c>
      <c r="AN1091" s="14" t="s">
        <v>387</v>
      </c>
      <c r="AP1091" s="14" t="s">
        <v>3123</v>
      </c>
      <c r="AQ1091" s="14" t="s">
        <v>389</v>
      </c>
      <c r="AR1091" s="15">
        <v>9</v>
      </c>
      <c r="AS1091" s="15">
        <v>9</v>
      </c>
      <c r="AT1091" s="15">
        <v>9</v>
      </c>
      <c r="AU1091" s="15">
        <v>1</v>
      </c>
      <c r="AV1091" s="15">
        <v>3</v>
      </c>
      <c r="AW1091" s="15">
        <v>6</v>
      </c>
      <c r="AX1091" s="15">
        <v>3</v>
      </c>
      <c r="BD1091" s="16" t="s">
        <v>6226</v>
      </c>
      <c r="BE1091" s="16" t="s">
        <v>6250</v>
      </c>
      <c r="BF1091" s="16" t="s">
        <v>6226</v>
      </c>
      <c r="BG1091" s="16" t="s">
        <v>6250</v>
      </c>
      <c r="BJ1091" s="16" t="s">
        <v>390</v>
      </c>
      <c r="BK1091" s="17" t="s">
        <v>65</v>
      </c>
      <c r="BL1091" s="40" t="s">
        <v>6206</v>
      </c>
    </row>
    <row r="1092" spans="1:64" ht="15" customHeight="1" x14ac:dyDescent="0.55000000000000004">
      <c r="A1092" s="20">
        <v>1392</v>
      </c>
      <c r="B1092" s="20" t="s">
        <v>4296</v>
      </c>
      <c r="C1092" s="20" t="s">
        <v>4297</v>
      </c>
      <c r="D1092" s="2" t="s">
        <v>51</v>
      </c>
      <c r="E1092" s="2" t="s">
        <v>3391</v>
      </c>
      <c r="F1092" s="2" t="s">
        <v>4180</v>
      </c>
      <c r="G1092" s="2" t="s">
        <v>93</v>
      </c>
      <c r="H1092" s="3">
        <v>0</v>
      </c>
      <c r="I1092" s="3">
        <v>0</v>
      </c>
      <c r="J1092" s="3">
        <v>1</v>
      </c>
      <c r="K1092" s="3">
        <v>0</v>
      </c>
      <c r="L1092" s="3" t="s">
        <v>55</v>
      </c>
      <c r="P1092" s="28">
        <v>4</v>
      </c>
      <c r="Q1092" s="8">
        <v>200000</v>
      </c>
      <c r="R1092" s="4" t="s">
        <v>104</v>
      </c>
      <c r="U1092" s="7"/>
      <c r="X1092" s="27">
        <v>4</v>
      </c>
      <c r="Y1092" s="12">
        <v>113769</v>
      </c>
      <c r="Z1092" s="12" t="s">
        <v>69</v>
      </c>
      <c r="AB1092" s="27">
        <v>4</v>
      </c>
      <c r="AC1092" s="12">
        <v>113769</v>
      </c>
      <c r="AD1092" s="12" t="s">
        <v>69</v>
      </c>
      <c r="AF1092" s="26">
        <v>3</v>
      </c>
      <c r="AG1092" s="13" t="s">
        <v>1020</v>
      </c>
      <c r="AH1092" s="13" t="s">
        <v>4298</v>
      </c>
      <c r="AI1092" s="26">
        <v>3</v>
      </c>
      <c r="AJ1092" s="13" t="s">
        <v>1020</v>
      </c>
      <c r="AK1092" s="13" t="s">
        <v>4299</v>
      </c>
      <c r="AL1092" s="25">
        <v>4</v>
      </c>
      <c r="AN1092" s="14" t="s">
        <v>349</v>
      </c>
      <c r="AO1092" s="14" t="s">
        <v>4300</v>
      </c>
      <c r="AR1092" s="15">
        <v>15</v>
      </c>
      <c r="AS1092" s="15">
        <v>15</v>
      </c>
      <c r="AT1092" s="15">
        <v>15</v>
      </c>
      <c r="AU1092" s="15">
        <v>3</v>
      </c>
      <c r="AV1092" s="15">
        <v>4</v>
      </c>
      <c r="AW1092" s="15">
        <v>8</v>
      </c>
      <c r="AX1092" s="15">
        <v>7</v>
      </c>
      <c r="AZ1092" s="15" t="s">
        <v>63</v>
      </c>
      <c r="BC1092" s="15" t="s">
        <v>6202</v>
      </c>
      <c r="BD1092" s="16" t="s">
        <v>6226</v>
      </c>
      <c r="BE1092" s="16" t="s">
        <v>440</v>
      </c>
      <c r="BF1092" s="16" t="s">
        <v>6226</v>
      </c>
      <c r="BG1092" s="16" t="s">
        <v>440</v>
      </c>
      <c r="BK1092" s="17" t="s">
        <v>65</v>
      </c>
      <c r="BL1092" s="40" t="s">
        <v>6206</v>
      </c>
    </row>
    <row r="1093" spans="1:64" ht="15" customHeight="1" x14ac:dyDescent="0.55000000000000004">
      <c r="A1093" s="20">
        <v>1393</v>
      </c>
      <c r="B1093" s="20" t="s">
        <v>4301</v>
      </c>
      <c r="C1093" s="20" t="s">
        <v>4302</v>
      </c>
      <c r="D1093" s="2" t="s">
        <v>51</v>
      </c>
      <c r="E1093" s="2" t="s">
        <v>3391</v>
      </c>
      <c r="F1093" s="2" t="s">
        <v>4180</v>
      </c>
      <c r="G1093" s="2" t="s">
        <v>93</v>
      </c>
      <c r="H1093" s="3">
        <v>0</v>
      </c>
      <c r="I1093" s="3">
        <v>0</v>
      </c>
      <c r="J1093" s="3">
        <v>1</v>
      </c>
      <c r="K1093" s="3">
        <v>0</v>
      </c>
      <c r="L1093" s="3" t="s">
        <v>55</v>
      </c>
      <c r="P1093" s="28">
        <v>4</v>
      </c>
      <c r="Q1093" s="9"/>
      <c r="R1093" s="4" t="s">
        <v>90</v>
      </c>
      <c r="U1093" s="7"/>
      <c r="X1093" s="27">
        <v>4</v>
      </c>
      <c r="Y1093" s="12">
        <v>95287</v>
      </c>
      <c r="Z1093" s="12" t="s">
        <v>69</v>
      </c>
      <c r="AB1093" s="27">
        <v>4</v>
      </c>
      <c r="AC1093" s="12">
        <v>95287</v>
      </c>
      <c r="AD1093" s="12" t="s">
        <v>69</v>
      </c>
      <c r="AF1093" s="26">
        <v>1</v>
      </c>
      <c r="AG1093" s="13" t="s">
        <v>70</v>
      </c>
      <c r="AH1093" s="13" t="s">
        <v>403</v>
      </c>
      <c r="AI1093" s="26">
        <v>1</v>
      </c>
      <c r="AJ1093" s="13" t="s">
        <v>70</v>
      </c>
      <c r="AK1093" s="13" t="s">
        <v>334</v>
      </c>
      <c r="AL1093" s="25">
        <v>2</v>
      </c>
      <c r="AN1093" s="14" t="s">
        <v>70</v>
      </c>
      <c r="AR1093" s="15">
        <v>11</v>
      </c>
      <c r="AS1093" s="15">
        <v>11</v>
      </c>
      <c r="AT1093" s="15">
        <v>11</v>
      </c>
      <c r="AU1093" s="15">
        <v>1</v>
      </c>
      <c r="AV1093" s="15">
        <v>4</v>
      </c>
      <c r="AW1093" s="15">
        <v>8</v>
      </c>
      <c r="AX1093" s="15">
        <v>3</v>
      </c>
      <c r="BD1093" s="16" t="s">
        <v>6226</v>
      </c>
      <c r="BE1093" s="16" t="s">
        <v>440</v>
      </c>
      <c r="BF1093" s="16" t="s">
        <v>6226</v>
      </c>
      <c r="BG1093" s="16" t="s">
        <v>440</v>
      </c>
      <c r="BK1093" s="17" t="s">
        <v>65</v>
      </c>
      <c r="BL1093" s="40" t="s">
        <v>6206</v>
      </c>
    </row>
    <row r="1094" spans="1:64" ht="15" customHeight="1" x14ac:dyDescent="0.55000000000000004">
      <c r="A1094" s="20">
        <v>1394</v>
      </c>
      <c r="B1094" s="20" t="s">
        <v>4303</v>
      </c>
      <c r="C1094" s="20" t="s">
        <v>4304</v>
      </c>
      <c r="D1094" s="2" t="s">
        <v>51</v>
      </c>
      <c r="E1094" s="2" t="s">
        <v>3391</v>
      </c>
      <c r="F1094" s="2" t="s">
        <v>4180</v>
      </c>
      <c r="G1094" s="2" t="s">
        <v>93</v>
      </c>
      <c r="H1094" s="3">
        <v>0</v>
      </c>
      <c r="I1094" s="3">
        <v>1</v>
      </c>
      <c r="J1094" s="3">
        <v>0</v>
      </c>
      <c r="K1094" s="3">
        <v>0</v>
      </c>
      <c r="L1094" s="3" t="s">
        <v>55</v>
      </c>
      <c r="P1094" s="28">
        <v>4</v>
      </c>
      <c r="Q1094" s="8">
        <v>460000</v>
      </c>
      <c r="R1094" s="4" t="s">
        <v>384</v>
      </c>
      <c r="T1094" s="11">
        <v>1</v>
      </c>
      <c r="U1094" s="7">
        <v>460000</v>
      </c>
      <c r="V1094" s="5" t="s">
        <v>382</v>
      </c>
      <c r="W1094" s="4" t="s">
        <v>505</v>
      </c>
      <c r="X1094" s="27">
        <v>3</v>
      </c>
      <c r="Y1094" s="12">
        <v>970522</v>
      </c>
      <c r="Z1094" s="12" t="s">
        <v>69</v>
      </c>
      <c r="AB1094" s="27">
        <v>3</v>
      </c>
      <c r="AC1094" s="12">
        <v>873470</v>
      </c>
      <c r="AD1094" s="12" t="s">
        <v>567</v>
      </c>
      <c r="AE1094" s="12" t="s">
        <v>4305</v>
      </c>
      <c r="AF1094" s="26">
        <v>1</v>
      </c>
      <c r="AG1094" s="13" t="s">
        <v>104</v>
      </c>
      <c r="AH1094" s="13" t="s">
        <v>4306</v>
      </c>
      <c r="AI1094" s="26">
        <v>1</v>
      </c>
      <c r="AJ1094" s="13" t="s">
        <v>104</v>
      </c>
      <c r="AK1094" s="13" t="s">
        <v>4306</v>
      </c>
      <c r="AL1094" s="25">
        <v>2</v>
      </c>
      <c r="AM1094" s="14">
        <v>0</v>
      </c>
      <c r="AN1094" s="14" t="s">
        <v>387</v>
      </c>
      <c r="AP1094" s="14" t="s">
        <v>535</v>
      </c>
      <c r="AQ1094" s="14" t="s">
        <v>389</v>
      </c>
      <c r="AR1094" s="15">
        <v>10</v>
      </c>
      <c r="AS1094" s="15">
        <v>10</v>
      </c>
      <c r="AT1094" s="15">
        <v>10</v>
      </c>
      <c r="AU1094" s="15">
        <v>1</v>
      </c>
      <c r="AV1094" s="15">
        <v>3</v>
      </c>
      <c r="AW1094" s="15">
        <v>7</v>
      </c>
      <c r="AX1094" s="15">
        <v>3</v>
      </c>
      <c r="BD1094" s="16" t="s">
        <v>664</v>
      </c>
      <c r="BE1094" s="16" t="s">
        <v>664</v>
      </c>
      <c r="BF1094" s="16" t="s">
        <v>664</v>
      </c>
      <c r="BG1094" s="16" t="s">
        <v>664</v>
      </c>
      <c r="BJ1094" s="16" t="s">
        <v>730</v>
      </c>
      <c r="BK1094" s="17" t="s">
        <v>65</v>
      </c>
      <c r="BL1094" s="40" t="s">
        <v>6206</v>
      </c>
    </row>
    <row r="1095" spans="1:64" ht="15" customHeight="1" x14ac:dyDescent="0.55000000000000004">
      <c r="A1095" s="20">
        <v>1396</v>
      </c>
      <c r="B1095" s="20" t="s">
        <v>4307</v>
      </c>
      <c r="C1095" s="20" t="s">
        <v>4308</v>
      </c>
      <c r="D1095" s="2" t="s">
        <v>51</v>
      </c>
      <c r="E1095" s="2" t="s">
        <v>3391</v>
      </c>
      <c r="F1095" s="2" t="s">
        <v>4180</v>
      </c>
      <c r="G1095" s="2" t="s">
        <v>93</v>
      </c>
      <c r="H1095" s="3">
        <v>0</v>
      </c>
      <c r="I1095" s="3">
        <v>1</v>
      </c>
      <c r="J1095" s="3">
        <v>1</v>
      </c>
      <c r="K1095" s="3">
        <v>0</v>
      </c>
      <c r="L1095" s="3" t="s">
        <v>100</v>
      </c>
      <c r="P1095" s="28">
        <v>3</v>
      </c>
      <c r="Q1095" s="8">
        <v>630000</v>
      </c>
      <c r="R1095" s="4" t="s">
        <v>384</v>
      </c>
      <c r="T1095" s="11">
        <v>1</v>
      </c>
      <c r="U1095" s="7">
        <v>300000</v>
      </c>
      <c r="V1095" s="5" t="s">
        <v>382</v>
      </c>
      <c r="W1095" s="4" t="s">
        <v>429</v>
      </c>
      <c r="X1095" s="27">
        <v>2</v>
      </c>
      <c r="Y1095" s="12">
        <v>1197262</v>
      </c>
      <c r="Z1095" s="12" t="s">
        <v>69</v>
      </c>
      <c r="AB1095" s="27">
        <v>2</v>
      </c>
      <c r="AC1095" s="12">
        <v>1495452</v>
      </c>
      <c r="AD1095" s="12" t="s">
        <v>69</v>
      </c>
      <c r="AF1095" s="26">
        <v>2</v>
      </c>
      <c r="AG1095" s="13" t="s">
        <v>430</v>
      </c>
      <c r="AH1095" s="13" t="s">
        <v>4309</v>
      </c>
      <c r="AI1095" s="26">
        <v>1</v>
      </c>
      <c r="AJ1095" s="13" t="s">
        <v>104</v>
      </c>
      <c r="AK1095" s="13" t="s">
        <v>4310</v>
      </c>
      <c r="AL1095" s="25">
        <v>2</v>
      </c>
      <c r="AM1095" s="14">
        <v>0</v>
      </c>
      <c r="AN1095" s="14" t="s">
        <v>4311</v>
      </c>
      <c r="AO1095" s="14" t="s">
        <v>4312</v>
      </c>
      <c r="AP1095" s="14" t="s">
        <v>4313</v>
      </c>
      <c r="AQ1095" s="14" t="s">
        <v>389</v>
      </c>
      <c r="AR1095" s="15">
        <v>9</v>
      </c>
      <c r="AS1095" s="15">
        <v>8</v>
      </c>
      <c r="AT1095" s="15">
        <v>9</v>
      </c>
      <c r="AU1095" s="15">
        <v>2</v>
      </c>
      <c r="AV1095" s="15">
        <v>2</v>
      </c>
      <c r="AW1095" s="15">
        <v>5</v>
      </c>
      <c r="AX1095" s="15">
        <v>4</v>
      </c>
      <c r="BD1095" s="16" t="s">
        <v>436</v>
      </c>
      <c r="BE1095" s="16" t="s">
        <v>6395</v>
      </c>
      <c r="BF1095" s="16" t="s">
        <v>6423</v>
      </c>
      <c r="BG1095" s="16" t="s">
        <v>6395</v>
      </c>
      <c r="BJ1095" s="16" t="s">
        <v>435</v>
      </c>
      <c r="BK1095" s="17" t="s">
        <v>65</v>
      </c>
      <c r="BL1095" s="40" t="s">
        <v>6206</v>
      </c>
    </row>
    <row r="1096" spans="1:64" ht="15" customHeight="1" x14ac:dyDescent="0.55000000000000004">
      <c r="A1096" s="20">
        <v>1397</v>
      </c>
      <c r="B1096" s="20" t="s">
        <v>4314</v>
      </c>
      <c r="C1096" s="20" t="s">
        <v>4315</v>
      </c>
      <c r="D1096" s="2" t="s">
        <v>51</v>
      </c>
      <c r="E1096" s="2" t="s">
        <v>3391</v>
      </c>
      <c r="F1096" s="2" t="s">
        <v>4180</v>
      </c>
      <c r="H1096" s="3">
        <v>1</v>
      </c>
      <c r="I1096" s="3">
        <v>1</v>
      </c>
      <c r="J1096" s="3">
        <v>1</v>
      </c>
      <c r="K1096" s="3">
        <v>1</v>
      </c>
      <c r="L1096" s="3" t="s">
        <v>55</v>
      </c>
      <c r="P1096" s="28">
        <v>2</v>
      </c>
      <c r="Q1096" s="8">
        <v>28000000</v>
      </c>
      <c r="R1096" s="4" t="s">
        <v>897</v>
      </c>
      <c r="S1096" s="4" t="s">
        <v>4316</v>
      </c>
      <c r="T1096" s="11">
        <v>0.3</v>
      </c>
      <c r="U1096" s="7">
        <v>7700000</v>
      </c>
      <c r="V1096" s="5" t="s">
        <v>382</v>
      </c>
      <c r="W1096" s="4" t="s">
        <v>890</v>
      </c>
      <c r="X1096" s="27">
        <v>1</v>
      </c>
      <c r="Y1096" s="12">
        <v>50426207</v>
      </c>
      <c r="Z1096" s="12" t="s">
        <v>69</v>
      </c>
      <c r="AB1096" s="27">
        <v>1</v>
      </c>
      <c r="AC1096" s="12">
        <v>50426207</v>
      </c>
      <c r="AD1096" s="12" t="s">
        <v>69</v>
      </c>
      <c r="AF1096" s="26">
        <v>2</v>
      </c>
      <c r="AG1096" s="13" t="s">
        <v>104</v>
      </c>
      <c r="AI1096" s="26">
        <v>1</v>
      </c>
      <c r="AJ1096" s="13" t="s">
        <v>104</v>
      </c>
      <c r="AL1096" s="25">
        <v>1</v>
      </c>
      <c r="AM1096" s="14">
        <v>2</v>
      </c>
      <c r="AN1096" s="14" t="s">
        <v>387</v>
      </c>
      <c r="AP1096" s="14" t="s">
        <v>4317</v>
      </c>
      <c r="AQ1096" s="14" t="s">
        <v>389</v>
      </c>
      <c r="AR1096" s="15">
        <v>6</v>
      </c>
      <c r="AS1096" s="15">
        <v>5</v>
      </c>
      <c r="AT1096" s="15">
        <v>6</v>
      </c>
      <c r="AU1096" s="15">
        <v>2</v>
      </c>
      <c r="AV1096" s="15">
        <v>1</v>
      </c>
      <c r="AW1096" s="15">
        <v>3</v>
      </c>
      <c r="AX1096" s="15">
        <v>3</v>
      </c>
      <c r="BD1096" s="16" t="s">
        <v>664</v>
      </c>
      <c r="BE1096" s="16" t="s">
        <v>731</v>
      </c>
      <c r="BF1096" s="16" t="s">
        <v>664</v>
      </c>
      <c r="BG1096" s="16" t="s">
        <v>731</v>
      </c>
      <c r="BH1096" s="16" t="s">
        <v>6155</v>
      </c>
      <c r="BJ1096" s="16" t="s">
        <v>730</v>
      </c>
      <c r="BK1096" s="17" t="s">
        <v>65</v>
      </c>
      <c r="BL1096" s="40" t="s">
        <v>6206</v>
      </c>
    </row>
    <row r="1097" spans="1:64" ht="15" customHeight="1" x14ac:dyDescent="0.55000000000000004">
      <c r="A1097" s="20">
        <v>1401</v>
      </c>
      <c r="B1097" s="20" t="s">
        <v>4318</v>
      </c>
      <c r="C1097" s="20" t="s">
        <v>4319</v>
      </c>
      <c r="D1097" s="2" t="s">
        <v>51</v>
      </c>
      <c r="E1097" s="2" t="s">
        <v>3391</v>
      </c>
      <c r="F1097" s="2" t="s">
        <v>4320</v>
      </c>
      <c r="H1097" s="3">
        <v>0</v>
      </c>
      <c r="I1097" s="3">
        <v>1</v>
      </c>
      <c r="J1097" s="3">
        <v>0</v>
      </c>
      <c r="K1097" s="3">
        <v>0</v>
      </c>
      <c r="L1097" s="3" t="s">
        <v>100</v>
      </c>
      <c r="M1097" s="3" t="s">
        <v>160</v>
      </c>
      <c r="P1097" s="28">
        <v>2</v>
      </c>
      <c r="Q1097" s="8">
        <v>20000000</v>
      </c>
      <c r="R1097" s="4" t="s">
        <v>104</v>
      </c>
      <c r="U1097" s="7"/>
      <c r="X1097" s="27">
        <v>1</v>
      </c>
      <c r="Z1097" s="12" t="s">
        <v>430</v>
      </c>
      <c r="AB1097" s="27">
        <v>1</v>
      </c>
      <c r="AD1097" s="12" t="s">
        <v>430</v>
      </c>
      <c r="AF1097" s="26">
        <v>2</v>
      </c>
      <c r="AG1097" s="13" t="s">
        <v>104</v>
      </c>
      <c r="AH1097" s="13" t="s">
        <v>4321</v>
      </c>
      <c r="AI1097" s="26">
        <v>2</v>
      </c>
      <c r="AJ1097" s="13" t="s">
        <v>104</v>
      </c>
      <c r="AL1097" s="25">
        <v>3</v>
      </c>
      <c r="AN1097" s="14" t="s">
        <v>6168</v>
      </c>
      <c r="AU1097" s="15">
        <v>2</v>
      </c>
      <c r="AV1097" s="15">
        <v>1</v>
      </c>
      <c r="AW1097" s="15">
        <v>3</v>
      </c>
      <c r="BK1097" s="17" t="s">
        <v>65</v>
      </c>
      <c r="BL1097" s="40" t="s">
        <v>6206</v>
      </c>
    </row>
    <row r="1098" spans="1:64" ht="15" customHeight="1" x14ac:dyDescent="0.55000000000000004">
      <c r="A1098" s="20">
        <v>1402</v>
      </c>
      <c r="B1098" s="20" t="s">
        <v>4322</v>
      </c>
      <c r="C1098" s="20" t="s">
        <v>4323</v>
      </c>
      <c r="D1098" s="2" t="s">
        <v>51</v>
      </c>
      <c r="E1098" s="2" t="s">
        <v>3391</v>
      </c>
      <c r="F1098" s="2" t="s">
        <v>4320</v>
      </c>
      <c r="H1098" s="3">
        <v>1</v>
      </c>
      <c r="I1098" s="3">
        <v>1</v>
      </c>
      <c r="J1098" s="3">
        <v>1</v>
      </c>
      <c r="K1098" s="3">
        <v>0</v>
      </c>
      <c r="L1098" s="3" t="s">
        <v>100</v>
      </c>
      <c r="P1098" s="28">
        <v>1</v>
      </c>
      <c r="Q1098" s="8">
        <v>140000000</v>
      </c>
      <c r="R1098" s="4" t="s">
        <v>384</v>
      </c>
      <c r="T1098" s="11">
        <v>0.75</v>
      </c>
      <c r="U1098" s="7">
        <v>97000000</v>
      </c>
      <c r="V1098" s="5" t="s">
        <v>382</v>
      </c>
      <c r="W1098" s="4" t="s">
        <v>3883</v>
      </c>
      <c r="X1098" s="27">
        <v>1</v>
      </c>
      <c r="Y1098" s="12">
        <v>20824080</v>
      </c>
      <c r="Z1098" s="12" t="s">
        <v>69</v>
      </c>
      <c r="AB1098" s="27">
        <v>1</v>
      </c>
      <c r="AC1098" s="12">
        <v>11712736</v>
      </c>
      <c r="AD1098" s="12" t="s">
        <v>69</v>
      </c>
      <c r="AF1098" s="26">
        <v>2</v>
      </c>
      <c r="AG1098" s="13" t="s">
        <v>104</v>
      </c>
      <c r="AI1098" s="26">
        <v>2</v>
      </c>
      <c r="AJ1098" s="13" t="s">
        <v>104</v>
      </c>
      <c r="AK1098" s="13" t="s">
        <v>4324</v>
      </c>
      <c r="AL1098" s="25">
        <v>5</v>
      </c>
      <c r="AM1098" s="14">
        <v>-2</v>
      </c>
      <c r="AN1098" s="14" t="s">
        <v>122</v>
      </c>
      <c r="AP1098" s="14" t="s">
        <v>2850</v>
      </c>
      <c r="AQ1098" s="14" t="s">
        <v>4325</v>
      </c>
      <c r="AR1098" s="15">
        <v>9</v>
      </c>
      <c r="AS1098" s="15">
        <v>9</v>
      </c>
      <c r="AT1098" s="15">
        <v>9</v>
      </c>
      <c r="AU1098" s="15">
        <v>2</v>
      </c>
      <c r="AV1098" s="15">
        <v>1</v>
      </c>
      <c r="AW1098" s="15">
        <v>2</v>
      </c>
      <c r="AX1098" s="15">
        <v>7</v>
      </c>
      <c r="BB1098" s="15" t="s">
        <v>48</v>
      </c>
      <c r="BC1098" s="15" t="s">
        <v>48</v>
      </c>
      <c r="BD1098" s="16" t="s">
        <v>6237</v>
      </c>
      <c r="BE1098" s="16" t="s">
        <v>6396</v>
      </c>
      <c r="BF1098" s="16" t="s">
        <v>6425</v>
      </c>
      <c r="BG1098" s="16" t="s">
        <v>6457</v>
      </c>
      <c r="BJ1098" s="16" t="s">
        <v>571</v>
      </c>
      <c r="BK1098" s="17" t="s">
        <v>125</v>
      </c>
      <c r="BL1098" s="40" t="s">
        <v>6206</v>
      </c>
    </row>
    <row r="1099" spans="1:64" ht="15" customHeight="1" x14ac:dyDescent="0.55000000000000004">
      <c r="A1099" s="20">
        <v>1403</v>
      </c>
      <c r="B1099" s="20" t="s">
        <v>4326</v>
      </c>
      <c r="C1099" s="20" t="s">
        <v>4327</v>
      </c>
      <c r="D1099" s="2" t="s">
        <v>51</v>
      </c>
      <c r="E1099" s="2" t="s">
        <v>3391</v>
      </c>
      <c r="F1099" s="2" t="s">
        <v>4328</v>
      </c>
      <c r="H1099" s="3">
        <v>1</v>
      </c>
      <c r="I1099" s="3">
        <v>1</v>
      </c>
      <c r="J1099" s="3">
        <v>1</v>
      </c>
      <c r="K1099" s="3">
        <v>1</v>
      </c>
      <c r="L1099" s="3" t="s">
        <v>116</v>
      </c>
      <c r="P1099" s="28">
        <v>2</v>
      </c>
      <c r="Q1099" s="8">
        <v>8200000</v>
      </c>
      <c r="R1099" s="4" t="s">
        <v>384</v>
      </c>
      <c r="T1099" s="11">
        <v>1</v>
      </c>
      <c r="U1099" s="7">
        <v>7600000</v>
      </c>
      <c r="V1099" s="5" t="s">
        <v>382</v>
      </c>
      <c r="W1099" s="4" t="s">
        <v>896</v>
      </c>
      <c r="X1099" s="27">
        <v>1</v>
      </c>
      <c r="Y1099" s="12">
        <v>5717544</v>
      </c>
      <c r="Z1099" s="12" t="s">
        <v>69</v>
      </c>
      <c r="AB1099" s="27">
        <v>1</v>
      </c>
      <c r="AC1099" s="12">
        <v>11655661</v>
      </c>
      <c r="AD1099" s="12" t="s">
        <v>69</v>
      </c>
      <c r="AF1099" s="26">
        <v>2</v>
      </c>
      <c r="AG1099" s="13" t="s">
        <v>104</v>
      </c>
      <c r="AH1099" s="13" t="s">
        <v>4329</v>
      </c>
      <c r="AI1099" s="26">
        <v>3</v>
      </c>
      <c r="AJ1099" s="13" t="s">
        <v>104</v>
      </c>
      <c r="AK1099" s="13" t="s">
        <v>4330</v>
      </c>
      <c r="AL1099" s="25">
        <v>4</v>
      </c>
      <c r="AM1099" s="14">
        <v>0</v>
      </c>
      <c r="AN1099" s="14" t="s">
        <v>387</v>
      </c>
      <c r="AP1099" s="14" t="s">
        <v>4282</v>
      </c>
      <c r="AQ1099" s="14" t="s">
        <v>389</v>
      </c>
      <c r="AR1099" s="15">
        <v>9</v>
      </c>
      <c r="AS1099" s="15">
        <v>10</v>
      </c>
      <c r="AT1099" s="15">
        <v>10</v>
      </c>
      <c r="AU1099" s="15">
        <v>3</v>
      </c>
      <c r="AV1099" s="15">
        <v>1</v>
      </c>
      <c r="AW1099" s="15">
        <v>3</v>
      </c>
      <c r="AX1099" s="15">
        <v>7</v>
      </c>
      <c r="BD1099" s="16" t="s">
        <v>664</v>
      </c>
      <c r="BE1099" s="16" t="s">
        <v>664</v>
      </c>
      <c r="BF1099" s="16" t="s">
        <v>664</v>
      </c>
      <c r="BG1099" s="16" t="s">
        <v>664</v>
      </c>
      <c r="BH1099" s="16" t="s">
        <v>6155</v>
      </c>
      <c r="BJ1099" s="16" t="s">
        <v>730</v>
      </c>
      <c r="BK1099" s="17" t="s">
        <v>828</v>
      </c>
      <c r="BL1099" s="40" t="s">
        <v>6206</v>
      </c>
    </row>
    <row r="1100" spans="1:64" ht="15" customHeight="1" x14ac:dyDescent="0.55000000000000004">
      <c r="A1100" s="20">
        <v>1406</v>
      </c>
      <c r="B1100" s="20" t="s">
        <v>4331</v>
      </c>
      <c r="C1100" s="20" t="s">
        <v>4332</v>
      </c>
      <c r="D1100" s="2" t="s">
        <v>51</v>
      </c>
      <c r="E1100" s="2" t="s">
        <v>3391</v>
      </c>
      <c r="F1100" s="2" t="s">
        <v>4328</v>
      </c>
      <c r="G1100" s="2" t="s">
        <v>93</v>
      </c>
      <c r="H1100" s="3">
        <v>0</v>
      </c>
      <c r="I1100" s="3">
        <v>0</v>
      </c>
      <c r="J1100" s="3">
        <v>1</v>
      </c>
      <c r="K1100" s="3">
        <v>0</v>
      </c>
      <c r="L1100" s="3" t="s">
        <v>116</v>
      </c>
      <c r="P1100" s="28">
        <v>5</v>
      </c>
      <c r="Q1100" s="9"/>
      <c r="R1100" s="4" t="s">
        <v>90</v>
      </c>
      <c r="U1100" s="7"/>
      <c r="X1100" s="27">
        <v>4</v>
      </c>
      <c r="Y1100" s="12">
        <v>188675</v>
      </c>
      <c r="Z1100" s="12" t="s">
        <v>69</v>
      </c>
      <c r="AB1100" s="27">
        <v>4</v>
      </c>
      <c r="AD1100" s="12" t="s">
        <v>806</v>
      </c>
      <c r="AF1100" s="26">
        <v>4</v>
      </c>
      <c r="AG1100" s="13" t="s">
        <v>70</v>
      </c>
      <c r="AI1100" s="26">
        <v>3</v>
      </c>
      <c r="AJ1100" s="13" t="s">
        <v>70</v>
      </c>
      <c r="AK1100" s="13" t="s">
        <v>1006</v>
      </c>
      <c r="AL1100" s="25">
        <v>4</v>
      </c>
      <c r="AN1100" s="14" t="s">
        <v>349</v>
      </c>
      <c r="AO1100" s="14" t="s">
        <v>1192</v>
      </c>
      <c r="AR1100" s="15">
        <v>17</v>
      </c>
      <c r="AS1100" s="15">
        <v>16</v>
      </c>
      <c r="AT1100" s="15">
        <v>17</v>
      </c>
      <c r="AU1100" s="15">
        <v>4</v>
      </c>
      <c r="AV1100" s="15">
        <v>4</v>
      </c>
      <c r="AW1100" s="15">
        <v>9</v>
      </c>
      <c r="AX1100" s="15">
        <v>8</v>
      </c>
      <c r="AY1100" s="15" t="s">
        <v>45</v>
      </c>
      <c r="AZ1100" s="15" t="s">
        <v>63</v>
      </c>
      <c r="BC1100" s="15" t="s">
        <v>6138</v>
      </c>
      <c r="BD1100" s="16" t="s">
        <v>6226</v>
      </c>
      <c r="BE1100" s="16" t="s">
        <v>6073</v>
      </c>
      <c r="BF1100" s="16" t="s">
        <v>6080</v>
      </c>
      <c r="BG1100" s="16" t="s">
        <v>664</v>
      </c>
      <c r="BI1100" s="16" t="s">
        <v>4333</v>
      </c>
      <c r="BK1100" s="17" t="s">
        <v>4334</v>
      </c>
      <c r="BL1100" s="40" t="s">
        <v>6209</v>
      </c>
    </row>
    <row r="1101" spans="1:64" ht="15" customHeight="1" x14ac:dyDescent="0.55000000000000004">
      <c r="A1101" s="20">
        <v>1407</v>
      </c>
      <c r="B1101" s="20" t="s">
        <v>4335</v>
      </c>
      <c r="C1101" s="20" t="s">
        <v>4336</v>
      </c>
      <c r="D1101" s="2" t="s">
        <v>51</v>
      </c>
      <c r="E1101" s="2" t="s">
        <v>3391</v>
      </c>
      <c r="F1101" s="2" t="s">
        <v>4328</v>
      </c>
      <c r="H1101" s="3">
        <v>0</v>
      </c>
      <c r="I1101" s="3">
        <v>0</v>
      </c>
      <c r="J1101" s="3">
        <v>1</v>
      </c>
      <c r="K1101" s="3">
        <v>1</v>
      </c>
      <c r="L1101" s="3" t="s">
        <v>100</v>
      </c>
      <c r="P1101" s="28">
        <v>2</v>
      </c>
      <c r="Q1101" s="9"/>
      <c r="R1101" s="4" t="s">
        <v>90</v>
      </c>
      <c r="U1101" s="7"/>
      <c r="X1101" s="27">
        <v>1</v>
      </c>
      <c r="Y1101" s="12">
        <v>15164156</v>
      </c>
      <c r="Z1101" s="12" t="s">
        <v>69</v>
      </c>
      <c r="AB1101" s="27">
        <v>1</v>
      </c>
      <c r="AC1101" s="12">
        <v>14811729</v>
      </c>
      <c r="AD1101" s="12" t="s">
        <v>69</v>
      </c>
      <c r="AF1101" s="26">
        <v>2</v>
      </c>
      <c r="AG1101" s="13" t="s">
        <v>70</v>
      </c>
      <c r="AI1101" s="26">
        <v>2</v>
      </c>
      <c r="AJ1101" s="13" t="s">
        <v>70</v>
      </c>
      <c r="AK1101" s="13" t="s">
        <v>334</v>
      </c>
      <c r="AL1101" s="25">
        <v>2</v>
      </c>
      <c r="AN1101" s="14" t="s">
        <v>59</v>
      </c>
      <c r="AR1101" s="15">
        <v>7</v>
      </c>
      <c r="AS1101" s="15">
        <v>7</v>
      </c>
      <c r="AT1101" s="15">
        <v>7</v>
      </c>
      <c r="AU1101" s="15">
        <v>2</v>
      </c>
      <c r="AV1101" s="15">
        <v>1</v>
      </c>
      <c r="AW1101" s="15">
        <v>3</v>
      </c>
      <c r="AX1101" s="15">
        <v>4</v>
      </c>
      <c r="BD1101" s="16" t="s">
        <v>6226</v>
      </c>
      <c r="BE1101" s="16" t="s">
        <v>338</v>
      </c>
      <c r="BF1101" s="16" t="s">
        <v>6226</v>
      </c>
      <c r="BG1101" s="16" t="s">
        <v>338</v>
      </c>
      <c r="BH1101" s="16" t="s">
        <v>663</v>
      </c>
      <c r="BK1101" s="17" t="s">
        <v>65</v>
      </c>
      <c r="BL1101" s="40" t="s">
        <v>6206</v>
      </c>
    </row>
    <row r="1102" spans="1:64" ht="15" customHeight="1" x14ac:dyDescent="0.55000000000000004">
      <c r="A1102" s="20">
        <v>1409</v>
      </c>
      <c r="B1102" s="20" t="s">
        <v>4337</v>
      </c>
      <c r="C1102" s="20" t="s">
        <v>4338</v>
      </c>
      <c r="D1102" s="2" t="s">
        <v>51</v>
      </c>
      <c r="E1102" s="2" t="s">
        <v>3391</v>
      </c>
      <c r="F1102" s="2" t="s">
        <v>4328</v>
      </c>
      <c r="H1102" s="3">
        <v>0</v>
      </c>
      <c r="I1102" s="3">
        <v>0</v>
      </c>
      <c r="J1102" s="3">
        <v>0</v>
      </c>
      <c r="K1102" s="3">
        <v>1</v>
      </c>
      <c r="L1102" s="3" t="s">
        <v>116</v>
      </c>
      <c r="N1102" s="3" t="s">
        <v>192</v>
      </c>
      <c r="P1102" s="28">
        <v>1</v>
      </c>
      <c r="Q1102" s="9"/>
      <c r="R1102" s="4" t="s">
        <v>57</v>
      </c>
      <c r="U1102" s="7"/>
      <c r="X1102" s="27">
        <v>1</v>
      </c>
      <c r="Y1102" s="12">
        <v>8254794</v>
      </c>
      <c r="Z1102" s="12" t="s">
        <v>58</v>
      </c>
      <c r="AB1102" s="27">
        <v>1</v>
      </c>
      <c r="AC1102" s="12">
        <v>14589473</v>
      </c>
      <c r="AD1102" s="12" t="s">
        <v>58</v>
      </c>
      <c r="AF1102" s="26">
        <v>3</v>
      </c>
      <c r="AG1102" s="13" t="s">
        <v>59</v>
      </c>
      <c r="AI1102" s="26">
        <v>2</v>
      </c>
      <c r="AJ1102" s="13" t="s">
        <v>59</v>
      </c>
      <c r="AL1102" s="25">
        <v>3</v>
      </c>
      <c r="AN1102" s="14" t="s">
        <v>61</v>
      </c>
      <c r="AR1102" s="15">
        <v>8</v>
      </c>
      <c r="AS1102" s="15">
        <v>7</v>
      </c>
      <c r="AT1102" s="15">
        <v>8</v>
      </c>
      <c r="AU1102" s="15">
        <v>3</v>
      </c>
      <c r="AV1102" s="15">
        <v>1</v>
      </c>
      <c r="AW1102" s="15">
        <v>2</v>
      </c>
      <c r="AX1102" s="15">
        <v>6</v>
      </c>
      <c r="BD1102" s="16" t="s">
        <v>313</v>
      </c>
      <c r="BE1102" s="16" t="s">
        <v>5470</v>
      </c>
      <c r="BF1102" s="41" t="s">
        <v>313</v>
      </c>
      <c r="BG1102" s="16" t="s">
        <v>5470</v>
      </c>
      <c r="BH1102" s="16" t="s">
        <v>968</v>
      </c>
      <c r="BK1102" s="17" t="s">
        <v>65</v>
      </c>
      <c r="BL1102" s="40" t="s">
        <v>6206</v>
      </c>
    </row>
    <row r="1103" spans="1:64" ht="15" customHeight="1" x14ac:dyDescent="0.55000000000000004">
      <c r="A1103" s="20">
        <v>1410</v>
      </c>
      <c r="B1103" s="20" t="s">
        <v>4339</v>
      </c>
      <c r="C1103" s="20" t="s">
        <v>4340</v>
      </c>
      <c r="D1103" s="2" t="s">
        <v>51</v>
      </c>
      <c r="E1103" s="2" t="s">
        <v>3391</v>
      </c>
      <c r="F1103" s="2" t="s">
        <v>4328</v>
      </c>
      <c r="G1103" s="2" t="s">
        <v>93</v>
      </c>
      <c r="H1103" s="3">
        <v>1</v>
      </c>
      <c r="I1103" s="3">
        <v>1</v>
      </c>
      <c r="J1103" s="3">
        <v>1</v>
      </c>
      <c r="K1103" s="3">
        <v>1</v>
      </c>
      <c r="L1103" s="3" t="s">
        <v>116</v>
      </c>
      <c r="P1103" s="28">
        <v>2</v>
      </c>
      <c r="Q1103" s="8">
        <v>20000000</v>
      </c>
      <c r="R1103" s="4" t="s">
        <v>384</v>
      </c>
      <c r="T1103" s="11">
        <v>1</v>
      </c>
      <c r="U1103" s="7">
        <v>20000000</v>
      </c>
      <c r="V1103" s="5" t="s">
        <v>382</v>
      </c>
      <c r="W1103" s="4" t="s">
        <v>505</v>
      </c>
      <c r="X1103" s="27">
        <v>1</v>
      </c>
      <c r="Y1103" s="12">
        <v>11669285</v>
      </c>
      <c r="Z1103" s="12" t="s">
        <v>69</v>
      </c>
      <c r="AB1103" s="27">
        <v>2</v>
      </c>
      <c r="AC1103" s="12">
        <v>2098933</v>
      </c>
      <c r="AD1103" s="12" t="s">
        <v>69</v>
      </c>
      <c r="AF1103" s="26">
        <v>2</v>
      </c>
      <c r="AG1103" s="13" t="s">
        <v>104</v>
      </c>
      <c r="AI1103" s="26">
        <v>2</v>
      </c>
      <c r="AJ1103" s="13" t="s">
        <v>104</v>
      </c>
      <c r="AL1103" s="25">
        <v>4</v>
      </c>
      <c r="AM1103" s="14">
        <v>-1</v>
      </c>
      <c r="AN1103" s="14" t="s">
        <v>387</v>
      </c>
      <c r="AP1103" s="14" t="s">
        <v>4341</v>
      </c>
      <c r="AQ1103" s="14" t="s">
        <v>389</v>
      </c>
      <c r="AR1103" s="15">
        <v>9</v>
      </c>
      <c r="AS1103" s="15">
        <v>10</v>
      </c>
      <c r="AT1103" s="15">
        <v>10</v>
      </c>
      <c r="AU1103" s="15">
        <v>2</v>
      </c>
      <c r="AV1103" s="15">
        <v>2</v>
      </c>
      <c r="AW1103" s="15">
        <v>4</v>
      </c>
      <c r="AX1103" s="15">
        <v>6</v>
      </c>
      <c r="BD1103" s="16" t="s">
        <v>664</v>
      </c>
      <c r="BE1103" s="16" t="s">
        <v>664</v>
      </c>
      <c r="BF1103" s="16" t="s">
        <v>664</v>
      </c>
      <c r="BG1103" s="16" t="s">
        <v>664</v>
      </c>
      <c r="BH1103" s="16" t="s">
        <v>106</v>
      </c>
      <c r="BJ1103" s="16" t="s">
        <v>730</v>
      </c>
      <c r="BK1103" s="17" t="s">
        <v>211</v>
      </c>
      <c r="BL1103" s="40" t="s">
        <v>6206</v>
      </c>
    </row>
    <row r="1104" spans="1:64" ht="15" customHeight="1" x14ac:dyDescent="0.55000000000000004">
      <c r="A1104" s="20">
        <v>1411</v>
      </c>
      <c r="B1104" s="20" t="s">
        <v>4342</v>
      </c>
      <c r="C1104" s="20" t="s">
        <v>4343</v>
      </c>
      <c r="D1104" s="2" t="s">
        <v>51</v>
      </c>
      <c r="E1104" s="2" t="s">
        <v>3391</v>
      </c>
      <c r="F1104" s="2" t="s">
        <v>4328</v>
      </c>
      <c r="G1104" s="2" t="s">
        <v>93</v>
      </c>
      <c r="H1104" s="3">
        <v>0</v>
      </c>
      <c r="I1104" s="3">
        <v>0</v>
      </c>
      <c r="J1104" s="3">
        <v>1</v>
      </c>
      <c r="K1104" s="3">
        <v>1</v>
      </c>
      <c r="L1104" s="3" t="s">
        <v>55</v>
      </c>
      <c r="P1104" s="28">
        <v>3</v>
      </c>
      <c r="Q1104" s="9"/>
      <c r="R1104" s="4" t="s">
        <v>90</v>
      </c>
      <c r="U1104" s="7"/>
      <c r="X1104" s="27">
        <v>3</v>
      </c>
      <c r="Y1104" s="12">
        <v>757307</v>
      </c>
      <c r="Z1104" s="12" t="s">
        <v>69</v>
      </c>
      <c r="AB1104" s="27">
        <v>3</v>
      </c>
      <c r="AC1104" s="12">
        <v>757307</v>
      </c>
      <c r="AD1104" s="12" t="s">
        <v>69</v>
      </c>
      <c r="AF1104" s="26">
        <v>2</v>
      </c>
      <c r="AG1104" s="13" t="s">
        <v>70</v>
      </c>
      <c r="AI1104" s="26">
        <v>2</v>
      </c>
      <c r="AJ1104" s="13" t="s">
        <v>70</v>
      </c>
      <c r="AK1104" s="13" t="s">
        <v>334</v>
      </c>
      <c r="AL1104" s="25">
        <v>3</v>
      </c>
      <c r="AN1104" s="14" t="s">
        <v>59</v>
      </c>
      <c r="AR1104" s="15">
        <v>11</v>
      </c>
      <c r="AS1104" s="15">
        <v>11</v>
      </c>
      <c r="AT1104" s="15">
        <v>11</v>
      </c>
      <c r="AU1104" s="15">
        <v>2</v>
      </c>
      <c r="AV1104" s="15">
        <v>3</v>
      </c>
      <c r="AW1104" s="15">
        <v>6</v>
      </c>
      <c r="AX1104" s="15">
        <v>5</v>
      </c>
      <c r="BD1104" s="16" t="s">
        <v>684</v>
      </c>
      <c r="BE1104" s="16" t="s">
        <v>684</v>
      </c>
      <c r="BF1104" s="16" t="s">
        <v>684</v>
      </c>
      <c r="BG1104" s="16" t="s">
        <v>684</v>
      </c>
      <c r="BH1104" s="16" t="s">
        <v>682</v>
      </c>
      <c r="BK1104" s="17" t="s">
        <v>65</v>
      </c>
      <c r="BL1104" s="40" t="s">
        <v>6206</v>
      </c>
    </row>
    <row r="1105" spans="1:64" ht="15" customHeight="1" x14ac:dyDescent="0.55000000000000004">
      <c r="A1105" s="20">
        <v>1413</v>
      </c>
      <c r="B1105" s="20" t="s">
        <v>4344</v>
      </c>
      <c r="C1105" s="20" t="s">
        <v>4345</v>
      </c>
      <c r="D1105" s="2" t="s">
        <v>51</v>
      </c>
      <c r="E1105" s="2" t="s">
        <v>3391</v>
      </c>
      <c r="F1105" s="2" t="s">
        <v>4328</v>
      </c>
      <c r="H1105" s="3">
        <v>1</v>
      </c>
      <c r="I1105" s="3">
        <v>1</v>
      </c>
      <c r="J1105" s="3">
        <v>1</v>
      </c>
      <c r="K1105" s="3">
        <v>1</v>
      </c>
      <c r="L1105" s="3" t="s">
        <v>100</v>
      </c>
      <c r="P1105" s="28">
        <v>2</v>
      </c>
      <c r="Q1105" s="8">
        <v>8500000</v>
      </c>
      <c r="R1105" s="4" t="s">
        <v>384</v>
      </c>
      <c r="T1105" s="11">
        <v>1</v>
      </c>
      <c r="U1105" s="7">
        <v>7000000</v>
      </c>
      <c r="V1105" s="5" t="s">
        <v>382</v>
      </c>
      <c r="W1105" s="4" t="s">
        <v>4346</v>
      </c>
      <c r="X1105" s="27">
        <v>1</v>
      </c>
      <c r="Y1105" s="12">
        <v>6091653</v>
      </c>
      <c r="Z1105" s="12" t="s">
        <v>69</v>
      </c>
      <c r="AB1105" s="27">
        <v>2</v>
      </c>
      <c r="AC1105" s="12">
        <v>1139345</v>
      </c>
      <c r="AD1105" s="12" t="s">
        <v>69</v>
      </c>
      <c r="AF1105" s="26">
        <v>2</v>
      </c>
      <c r="AG1105" s="13" t="s">
        <v>104</v>
      </c>
      <c r="AH1105" s="13" t="s">
        <v>4347</v>
      </c>
      <c r="AI1105" s="26">
        <v>2</v>
      </c>
      <c r="AJ1105" s="13" t="s">
        <v>104</v>
      </c>
      <c r="AK1105" s="13" t="s">
        <v>4348</v>
      </c>
      <c r="AL1105" s="25">
        <v>4</v>
      </c>
      <c r="AM1105" s="14">
        <v>0</v>
      </c>
      <c r="AN1105" s="14" t="s">
        <v>387</v>
      </c>
      <c r="AP1105" s="14" t="s">
        <v>388</v>
      </c>
      <c r="AQ1105" s="14" t="s">
        <v>389</v>
      </c>
      <c r="AR1105" s="15">
        <v>9</v>
      </c>
      <c r="AS1105" s="15">
        <v>10</v>
      </c>
      <c r="AT1105" s="15">
        <v>10</v>
      </c>
      <c r="AU1105" s="15">
        <v>2</v>
      </c>
      <c r="AV1105" s="15">
        <v>2</v>
      </c>
      <c r="AW1105" s="15">
        <v>4</v>
      </c>
      <c r="AX1105" s="15">
        <v>6</v>
      </c>
      <c r="BD1105" s="16" t="s">
        <v>6238</v>
      </c>
      <c r="BE1105" s="16" t="s">
        <v>6349</v>
      </c>
      <c r="BF1105" s="16" t="s">
        <v>664</v>
      </c>
      <c r="BG1105" s="16" t="s">
        <v>664</v>
      </c>
      <c r="BH1105" s="16" t="s">
        <v>6155</v>
      </c>
      <c r="BJ1105" s="16" t="s">
        <v>390</v>
      </c>
      <c r="BK1105" s="17" t="s">
        <v>948</v>
      </c>
      <c r="BL1105" s="40" t="s">
        <v>6206</v>
      </c>
    </row>
    <row r="1106" spans="1:64" ht="15" customHeight="1" x14ac:dyDescent="0.55000000000000004">
      <c r="A1106" s="20">
        <v>1415</v>
      </c>
      <c r="B1106" s="20" t="s">
        <v>4349</v>
      </c>
      <c r="C1106" s="20" t="s">
        <v>4350</v>
      </c>
      <c r="D1106" s="2" t="s">
        <v>51</v>
      </c>
      <c r="E1106" s="2" t="s">
        <v>3391</v>
      </c>
      <c r="F1106" s="2" t="s">
        <v>4328</v>
      </c>
      <c r="G1106" s="2" t="s">
        <v>93</v>
      </c>
      <c r="H1106" s="3">
        <v>0</v>
      </c>
      <c r="I1106" s="3">
        <v>0</v>
      </c>
      <c r="J1106" s="3">
        <v>1</v>
      </c>
      <c r="K1106" s="3">
        <v>1</v>
      </c>
      <c r="L1106" s="3" t="s">
        <v>100</v>
      </c>
      <c r="P1106" s="28">
        <v>2</v>
      </c>
      <c r="Q1106" s="9"/>
      <c r="R1106" s="4" t="s">
        <v>90</v>
      </c>
      <c r="U1106" s="7"/>
      <c r="X1106" s="27">
        <v>1</v>
      </c>
      <c r="Y1106" s="12">
        <v>10363687</v>
      </c>
      <c r="Z1106" s="12" t="s">
        <v>69</v>
      </c>
      <c r="AB1106" s="27">
        <v>1</v>
      </c>
      <c r="AC1106" s="12">
        <v>17714429</v>
      </c>
      <c r="AD1106" s="12" t="s">
        <v>58</v>
      </c>
      <c r="AF1106" s="26">
        <v>2</v>
      </c>
      <c r="AG1106" s="13" t="s">
        <v>70</v>
      </c>
      <c r="AI1106" s="26">
        <v>2</v>
      </c>
      <c r="AJ1106" s="13" t="s">
        <v>70</v>
      </c>
      <c r="AL1106" s="25">
        <v>3</v>
      </c>
      <c r="AN1106" s="14" t="s">
        <v>61</v>
      </c>
      <c r="AR1106" s="15">
        <v>8</v>
      </c>
      <c r="AS1106" s="15">
        <v>8</v>
      </c>
      <c r="AT1106" s="15">
        <v>8</v>
      </c>
      <c r="AU1106" s="15">
        <v>2</v>
      </c>
      <c r="AV1106" s="15">
        <v>1</v>
      </c>
      <c r="AW1106" s="15">
        <v>3</v>
      </c>
      <c r="AX1106" s="15">
        <v>5</v>
      </c>
      <c r="BD1106" s="16" t="s">
        <v>664</v>
      </c>
      <c r="BE1106" s="16" t="s">
        <v>6071</v>
      </c>
      <c r="BF1106" s="16" t="s">
        <v>664</v>
      </c>
      <c r="BG1106" s="16" t="s">
        <v>6071</v>
      </c>
      <c r="BH1106" s="16" t="s">
        <v>663</v>
      </c>
      <c r="BK1106" s="17" t="s">
        <v>65</v>
      </c>
      <c r="BL1106" s="40" t="s">
        <v>6206</v>
      </c>
    </row>
    <row r="1107" spans="1:64" ht="15" customHeight="1" x14ac:dyDescent="0.55000000000000004">
      <c r="A1107" s="20">
        <v>1416</v>
      </c>
      <c r="B1107" s="20" t="s">
        <v>4351</v>
      </c>
      <c r="C1107" s="20" t="s">
        <v>4352</v>
      </c>
      <c r="D1107" s="2" t="s">
        <v>51</v>
      </c>
      <c r="E1107" s="2" t="s">
        <v>3391</v>
      </c>
      <c r="F1107" s="2" t="s">
        <v>4328</v>
      </c>
      <c r="G1107" s="2" t="s">
        <v>4353</v>
      </c>
      <c r="H1107" s="3">
        <v>0</v>
      </c>
      <c r="I1107" s="3">
        <v>0</v>
      </c>
      <c r="J1107" s="3">
        <v>1</v>
      </c>
      <c r="K1107" s="3">
        <v>1</v>
      </c>
      <c r="L1107" s="3" t="s">
        <v>55</v>
      </c>
      <c r="P1107" s="28">
        <v>4</v>
      </c>
      <c r="Q1107" s="9"/>
      <c r="R1107" s="4" t="s">
        <v>90</v>
      </c>
      <c r="U1107" s="7"/>
      <c r="X1107" s="27">
        <v>5</v>
      </c>
      <c r="Y1107" s="12">
        <v>75541</v>
      </c>
      <c r="Z1107" s="12" t="s">
        <v>69</v>
      </c>
      <c r="AB1107" s="27">
        <v>5</v>
      </c>
      <c r="AC1107" s="12">
        <v>75541</v>
      </c>
      <c r="AD1107" s="12" t="s">
        <v>69</v>
      </c>
      <c r="AF1107" s="26">
        <v>3</v>
      </c>
      <c r="AG1107" s="13" t="s">
        <v>70</v>
      </c>
      <c r="AI1107" s="26">
        <v>3</v>
      </c>
      <c r="AJ1107" s="13" t="s">
        <v>70</v>
      </c>
      <c r="AK1107" s="13" t="s">
        <v>334</v>
      </c>
      <c r="AL1107" s="25">
        <v>3</v>
      </c>
      <c r="AN1107" s="14" t="s">
        <v>59</v>
      </c>
      <c r="AR1107" s="15">
        <v>15</v>
      </c>
      <c r="AS1107" s="15">
        <v>15</v>
      </c>
      <c r="AT1107" s="15">
        <v>15</v>
      </c>
      <c r="AU1107" s="15">
        <v>3</v>
      </c>
      <c r="AV1107" s="15">
        <v>5</v>
      </c>
      <c r="AW1107" s="15">
        <v>9</v>
      </c>
      <c r="AX1107" s="15">
        <v>6</v>
      </c>
      <c r="AZ1107" s="15" t="s">
        <v>63</v>
      </c>
      <c r="BC1107" s="15" t="s">
        <v>6202</v>
      </c>
      <c r="BD1107" s="16" t="s">
        <v>6226</v>
      </c>
      <c r="BE1107" s="16" t="s">
        <v>6241</v>
      </c>
      <c r="BF1107" s="16" t="s">
        <v>6226</v>
      </c>
      <c r="BG1107" s="16" t="s">
        <v>6241</v>
      </c>
      <c r="BH1107" s="16" t="s">
        <v>466</v>
      </c>
      <c r="BK1107" s="17" t="s">
        <v>65</v>
      </c>
      <c r="BL1107" s="40" t="s">
        <v>6206</v>
      </c>
    </row>
    <row r="1108" spans="1:64" ht="15" customHeight="1" x14ac:dyDescent="0.55000000000000004">
      <c r="A1108" s="20">
        <v>1417</v>
      </c>
      <c r="B1108" s="20" t="s">
        <v>4354</v>
      </c>
      <c r="C1108" s="20" t="s">
        <v>4355</v>
      </c>
      <c r="D1108" s="2" t="s">
        <v>51</v>
      </c>
      <c r="E1108" s="2" t="s">
        <v>3391</v>
      </c>
      <c r="F1108" s="2" t="s">
        <v>4328</v>
      </c>
      <c r="G1108" s="2" t="s">
        <v>4356</v>
      </c>
      <c r="H1108" s="3">
        <v>0</v>
      </c>
      <c r="I1108" s="3">
        <v>0</v>
      </c>
      <c r="J1108" s="3">
        <v>0</v>
      </c>
      <c r="K1108" s="3">
        <v>1</v>
      </c>
      <c r="L1108" s="3" t="s">
        <v>55</v>
      </c>
      <c r="P1108" s="28">
        <v>3</v>
      </c>
      <c r="Q1108" s="9"/>
      <c r="R1108" s="4" t="s">
        <v>57</v>
      </c>
      <c r="U1108" s="7"/>
      <c r="X1108" s="27">
        <v>1</v>
      </c>
      <c r="Y1108" s="12">
        <v>4192409</v>
      </c>
      <c r="Z1108" s="12" t="s">
        <v>58</v>
      </c>
      <c r="AB1108" s="27">
        <v>1</v>
      </c>
      <c r="AC1108" s="12">
        <v>4192409</v>
      </c>
      <c r="AD1108" s="12" t="s">
        <v>58</v>
      </c>
      <c r="AF1108" s="26">
        <v>3</v>
      </c>
      <c r="AG1108" s="13" t="s">
        <v>59</v>
      </c>
      <c r="AI1108" s="26">
        <v>3</v>
      </c>
      <c r="AJ1108" s="13" t="s">
        <v>59</v>
      </c>
      <c r="AL1108" s="25">
        <v>3</v>
      </c>
      <c r="AN1108" s="14" t="s">
        <v>61</v>
      </c>
      <c r="AO1108" s="14" t="s">
        <v>4084</v>
      </c>
      <c r="AR1108" s="15">
        <v>10</v>
      </c>
      <c r="AS1108" s="15">
        <v>10</v>
      </c>
      <c r="AT1108" s="15">
        <v>10</v>
      </c>
      <c r="AU1108" s="15">
        <v>3</v>
      </c>
      <c r="AV1108" s="15">
        <v>1</v>
      </c>
      <c r="AW1108" s="15">
        <v>4</v>
      </c>
      <c r="AX1108" s="15">
        <v>6</v>
      </c>
      <c r="BD1108" s="16" t="s">
        <v>6226</v>
      </c>
      <c r="BE1108" s="16" t="s">
        <v>76</v>
      </c>
      <c r="BF1108" s="16" t="s">
        <v>6226</v>
      </c>
      <c r="BG1108" s="16" t="s">
        <v>76</v>
      </c>
      <c r="BH1108" s="16" t="s">
        <v>74</v>
      </c>
      <c r="BK1108" s="17" t="s">
        <v>65</v>
      </c>
      <c r="BL1108" s="40" t="s">
        <v>6206</v>
      </c>
    </row>
    <row r="1109" spans="1:64" ht="15" customHeight="1" x14ac:dyDescent="0.55000000000000004">
      <c r="A1109" s="20">
        <v>1418</v>
      </c>
      <c r="B1109" s="20" t="s">
        <v>4357</v>
      </c>
      <c r="C1109" s="20" t="s">
        <v>4358</v>
      </c>
      <c r="D1109" s="2" t="s">
        <v>51</v>
      </c>
      <c r="E1109" s="2" t="s">
        <v>3391</v>
      </c>
      <c r="F1109" s="2" t="s">
        <v>4328</v>
      </c>
      <c r="H1109" s="3">
        <v>1</v>
      </c>
      <c r="I1109" s="3">
        <v>1</v>
      </c>
      <c r="J1109" s="3">
        <v>1</v>
      </c>
      <c r="K1109" s="3">
        <v>1</v>
      </c>
      <c r="L1109" s="3" t="s">
        <v>116</v>
      </c>
      <c r="P1109" s="28">
        <v>2</v>
      </c>
      <c r="Q1109" s="8">
        <v>18000000</v>
      </c>
      <c r="R1109" s="4" t="s">
        <v>384</v>
      </c>
      <c r="T1109" s="11">
        <v>1</v>
      </c>
      <c r="U1109" s="7">
        <v>16000000</v>
      </c>
      <c r="V1109" s="5" t="s">
        <v>382</v>
      </c>
      <c r="W1109" s="4" t="s">
        <v>3257</v>
      </c>
      <c r="X1109" s="27">
        <v>1</v>
      </c>
      <c r="Y1109" s="12">
        <v>9961583</v>
      </c>
      <c r="Z1109" s="12" t="s">
        <v>69</v>
      </c>
      <c r="AB1109" s="27">
        <v>2</v>
      </c>
      <c r="AC1109" s="12">
        <v>1478141</v>
      </c>
      <c r="AD1109" s="12" t="s">
        <v>69</v>
      </c>
      <c r="AF1109" s="26">
        <v>2</v>
      </c>
      <c r="AG1109" s="13" t="s">
        <v>104</v>
      </c>
      <c r="AH1109" s="13" t="s">
        <v>4359</v>
      </c>
      <c r="AI1109" s="26">
        <v>2</v>
      </c>
      <c r="AJ1109" s="13" t="s">
        <v>104</v>
      </c>
      <c r="AK1109" s="13" t="s">
        <v>4360</v>
      </c>
      <c r="AL1109" s="25">
        <v>4</v>
      </c>
      <c r="AM1109" s="14">
        <v>0</v>
      </c>
      <c r="AN1109" s="14" t="s">
        <v>387</v>
      </c>
      <c r="AP1109" s="14" t="s">
        <v>4361</v>
      </c>
      <c r="AQ1109" s="14" t="s">
        <v>389</v>
      </c>
      <c r="AR1109" s="15">
        <v>9</v>
      </c>
      <c r="AS1109" s="15">
        <v>10</v>
      </c>
      <c r="AT1109" s="15">
        <v>10</v>
      </c>
      <c r="AU1109" s="15">
        <v>2</v>
      </c>
      <c r="AV1109" s="15">
        <v>2</v>
      </c>
      <c r="AW1109" s="15">
        <v>4</v>
      </c>
      <c r="AX1109" s="15">
        <v>6</v>
      </c>
      <c r="BD1109" s="16" t="s">
        <v>664</v>
      </c>
      <c r="BE1109" s="16" t="s">
        <v>664</v>
      </c>
      <c r="BF1109" s="16" t="s">
        <v>664</v>
      </c>
      <c r="BG1109" s="16" t="s">
        <v>664</v>
      </c>
      <c r="BH1109" s="16" t="s">
        <v>663</v>
      </c>
      <c r="BJ1109" s="16" t="s">
        <v>730</v>
      </c>
      <c r="BK1109" s="17" t="s">
        <v>211</v>
      </c>
      <c r="BL1109" s="40" t="s">
        <v>6206</v>
      </c>
    </row>
    <row r="1110" spans="1:64" ht="15" customHeight="1" x14ac:dyDescent="0.55000000000000004">
      <c r="A1110" s="20">
        <v>1419</v>
      </c>
      <c r="B1110" s="20" t="s">
        <v>4362</v>
      </c>
      <c r="C1110" s="20" t="s">
        <v>4363</v>
      </c>
      <c r="D1110" s="2" t="s">
        <v>51</v>
      </c>
      <c r="E1110" s="2" t="s">
        <v>3391</v>
      </c>
      <c r="F1110" s="2" t="s">
        <v>4328</v>
      </c>
      <c r="H1110" s="3">
        <v>0</v>
      </c>
      <c r="I1110" s="3">
        <v>0</v>
      </c>
      <c r="J1110" s="3">
        <v>0</v>
      </c>
      <c r="K1110" s="3">
        <v>1</v>
      </c>
      <c r="L1110" s="3" t="s">
        <v>55</v>
      </c>
      <c r="P1110" s="28">
        <v>1</v>
      </c>
      <c r="Q1110" s="9"/>
      <c r="R1110" s="4" t="s">
        <v>57</v>
      </c>
      <c r="U1110" s="7"/>
      <c r="X1110" s="27">
        <v>1</v>
      </c>
      <c r="Y1110" s="12">
        <v>13868928</v>
      </c>
      <c r="Z1110" s="12" t="s">
        <v>58</v>
      </c>
      <c r="AB1110" s="27">
        <v>1</v>
      </c>
      <c r="AC1110" s="12">
        <v>13868928</v>
      </c>
      <c r="AD1110" s="12" t="s">
        <v>58</v>
      </c>
      <c r="AF1110" s="26">
        <v>3</v>
      </c>
      <c r="AG1110" s="13" t="s">
        <v>59</v>
      </c>
      <c r="AH1110" s="13" t="s">
        <v>4364</v>
      </c>
      <c r="AI1110" s="26">
        <v>3</v>
      </c>
      <c r="AJ1110" s="13" t="s">
        <v>59</v>
      </c>
      <c r="AL1110" s="25">
        <v>2</v>
      </c>
      <c r="AN1110" s="14" t="s">
        <v>61</v>
      </c>
      <c r="AR1110" s="15">
        <v>7</v>
      </c>
      <c r="AS1110" s="15">
        <v>7</v>
      </c>
      <c r="AT1110" s="15">
        <v>7</v>
      </c>
      <c r="AU1110" s="15">
        <v>3</v>
      </c>
      <c r="AV1110" s="15">
        <v>1</v>
      </c>
      <c r="AW1110" s="15">
        <v>2</v>
      </c>
      <c r="AX1110" s="15">
        <v>5</v>
      </c>
      <c r="BD1110" s="16" t="s">
        <v>664</v>
      </c>
      <c r="BE1110" s="16" t="s">
        <v>6071</v>
      </c>
      <c r="BF1110" s="16" t="s">
        <v>664</v>
      </c>
      <c r="BG1110" s="16" t="s">
        <v>6071</v>
      </c>
      <c r="BH1110" s="16" t="s">
        <v>663</v>
      </c>
      <c r="BK1110" s="17" t="s">
        <v>65</v>
      </c>
      <c r="BL1110" s="40" t="s">
        <v>6206</v>
      </c>
    </row>
    <row r="1111" spans="1:64" ht="15" customHeight="1" x14ac:dyDescent="0.55000000000000004">
      <c r="A1111" s="20">
        <v>1420</v>
      </c>
      <c r="B1111" s="20" t="s">
        <v>4365</v>
      </c>
      <c r="C1111" s="20" t="s">
        <v>4366</v>
      </c>
      <c r="D1111" s="2" t="s">
        <v>51</v>
      </c>
      <c r="E1111" s="2" t="s">
        <v>3391</v>
      </c>
      <c r="F1111" s="2" t="s">
        <v>4328</v>
      </c>
      <c r="H1111" s="3">
        <v>1</v>
      </c>
      <c r="I1111" s="3">
        <v>1</v>
      </c>
      <c r="J1111" s="3">
        <v>1</v>
      </c>
      <c r="K1111" s="3">
        <v>1</v>
      </c>
      <c r="L1111" s="3" t="s">
        <v>116</v>
      </c>
      <c r="P1111" s="28">
        <v>2</v>
      </c>
      <c r="Q1111" s="8">
        <v>26000000</v>
      </c>
      <c r="R1111" s="4" t="s">
        <v>384</v>
      </c>
      <c r="T1111" s="11">
        <v>0.3</v>
      </c>
      <c r="U1111" s="7">
        <v>7700000</v>
      </c>
      <c r="V1111" s="5" t="s">
        <v>382</v>
      </c>
      <c r="W1111" s="4" t="s">
        <v>535</v>
      </c>
      <c r="X1111" s="27">
        <v>1</v>
      </c>
      <c r="Y1111" s="12">
        <v>34349347</v>
      </c>
      <c r="Z1111" s="12" t="s">
        <v>69</v>
      </c>
      <c r="AB1111" s="27">
        <v>1</v>
      </c>
      <c r="AC1111" s="12">
        <v>33622994</v>
      </c>
      <c r="AD1111" s="12" t="s">
        <v>69</v>
      </c>
      <c r="AE1111" s="12" t="s">
        <v>4367</v>
      </c>
      <c r="AF1111" s="26">
        <v>3</v>
      </c>
      <c r="AG1111" s="13" t="s">
        <v>412</v>
      </c>
      <c r="AH1111" s="13" t="s">
        <v>4368</v>
      </c>
      <c r="AI1111" s="26">
        <v>2</v>
      </c>
      <c r="AJ1111" s="13" t="s">
        <v>104</v>
      </c>
      <c r="AL1111" s="25">
        <v>5</v>
      </c>
      <c r="AM1111" s="14">
        <v>-4</v>
      </c>
      <c r="AN1111" s="14" t="s">
        <v>387</v>
      </c>
      <c r="AP1111" s="14" t="s">
        <v>4369</v>
      </c>
      <c r="AQ1111" s="14" t="s">
        <v>4370</v>
      </c>
      <c r="AR1111" s="15">
        <v>11</v>
      </c>
      <c r="AS1111" s="15">
        <v>10</v>
      </c>
      <c r="AT1111" s="15">
        <v>11</v>
      </c>
      <c r="AU1111" s="15">
        <v>3</v>
      </c>
      <c r="AV1111" s="15">
        <v>1</v>
      </c>
      <c r="AW1111" s="15">
        <v>3</v>
      </c>
      <c r="AX1111" s="15">
        <v>8</v>
      </c>
      <c r="BB1111" s="15" t="s">
        <v>48</v>
      </c>
      <c r="BC1111" s="15" t="s">
        <v>48</v>
      </c>
      <c r="BD1111" s="16" t="s">
        <v>664</v>
      </c>
      <c r="BE1111" s="16" t="s">
        <v>664</v>
      </c>
      <c r="BF1111" s="16" t="s">
        <v>664</v>
      </c>
      <c r="BG1111" s="16" t="s">
        <v>731</v>
      </c>
      <c r="BH1111" s="16" t="s">
        <v>663</v>
      </c>
      <c r="BJ1111" s="16" t="s">
        <v>730</v>
      </c>
      <c r="BK1111" s="17" t="s">
        <v>828</v>
      </c>
      <c r="BL1111" s="40" t="s">
        <v>6206</v>
      </c>
    </row>
    <row r="1112" spans="1:64" ht="15" customHeight="1" x14ac:dyDescent="0.55000000000000004">
      <c r="A1112" s="20">
        <v>1421</v>
      </c>
      <c r="B1112" s="20" t="s">
        <v>4371</v>
      </c>
      <c r="C1112" s="20" t="s">
        <v>4372</v>
      </c>
      <c r="D1112" s="2" t="s">
        <v>51</v>
      </c>
      <c r="E1112" s="2" t="s">
        <v>3391</v>
      </c>
      <c r="F1112" s="2" t="s">
        <v>4328</v>
      </c>
      <c r="H1112" s="3">
        <v>1</v>
      </c>
      <c r="I1112" s="3">
        <v>1</v>
      </c>
      <c r="J1112" s="3">
        <v>1</v>
      </c>
      <c r="K1112" s="3">
        <v>1</v>
      </c>
      <c r="L1112" s="3" t="s">
        <v>116</v>
      </c>
      <c r="P1112" s="28">
        <v>1</v>
      </c>
      <c r="Q1112" s="8">
        <v>59000000</v>
      </c>
      <c r="R1112" s="4" t="s">
        <v>384</v>
      </c>
      <c r="T1112" s="11">
        <v>1</v>
      </c>
      <c r="U1112" s="7">
        <v>53000000</v>
      </c>
      <c r="V1112" s="5" t="s">
        <v>382</v>
      </c>
      <c r="W1112" s="4" t="s">
        <v>3849</v>
      </c>
      <c r="X1112" s="27">
        <v>1</v>
      </c>
      <c r="Y1112" s="12">
        <v>11966484</v>
      </c>
      <c r="Z1112" s="12" t="s">
        <v>69</v>
      </c>
      <c r="AB1112" s="27">
        <v>1</v>
      </c>
      <c r="AC1112" s="12">
        <v>11736723</v>
      </c>
      <c r="AD1112" s="12" t="s">
        <v>69</v>
      </c>
      <c r="AF1112" s="26">
        <v>1</v>
      </c>
      <c r="AG1112" s="13" t="s">
        <v>104</v>
      </c>
      <c r="AH1112" s="13" t="s">
        <v>4373</v>
      </c>
      <c r="AI1112" s="26">
        <v>2</v>
      </c>
      <c r="AJ1112" s="13" t="s">
        <v>104</v>
      </c>
      <c r="AK1112" s="13" t="s">
        <v>4374</v>
      </c>
      <c r="AL1112" s="25">
        <v>2</v>
      </c>
      <c r="AM1112" s="14">
        <v>0</v>
      </c>
      <c r="AN1112" s="14" t="s">
        <v>387</v>
      </c>
      <c r="AP1112" s="14" t="s">
        <v>4375</v>
      </c>
      <c r="AQ1112" s="14" t="s">
        <v>389</v>
      </c>
      <c r="AR1112" s="15">
        <v>5</v>
      </c>
      <c r="AS1112" s="15">
        <v>6</v>
      </c>
      <c r="AT1112" s="15">
        <v>6</v>
      </c>
      <c r="AU1112" s="15">
        <v>2</v>
      </c>
      <c r="AV1112" s="15">
        <v>1</v>
      </c>
      <c r="AW1112" s="15">
        <v>2</v>
      </c>
      <c r="AX1112" s="15">
        <v>4</v>
      </c>
      <c r="BD1112" s="16" t="s">
        <v>664</v>
      </c>
      <c r="BE1112" s="16" t="s">
        <v>664</v>
      </c>
      <c r="BF1112" s="16" t="s">
        <v>664</v>
      </c>
      <c r="BG1112" s="16" t="s">
        <v>664</v>
      </c>
      <c r="BH1112" s="16" t="s">
        <v>902</v>
      </c>
      <c r="BJ1112" s="16" t="s">
        <v>730</v>
      </c>
      <c r="BK1112" s="17" t="s">
        <v>828</v>
      </c>
      <c r="BL1112" s="40" t="s">
        <v>6206</v>
      </c>
    </row>
    <row r="1113" spans="1:64" ht="15" customHeight="1" x14ac:dyDescent="0.55000000000000004">
      <c r="A1113" s="20">
        <v>1422</v>
      </c>
      <c r="B1113" s="20" t="s">
        <v>4376</v>
      </c>
      <c r="C1113" s="20" t="s">
        <v>4377</v>
      </c>
      <c r="D1113" s="2" t="s">
        <v>51</v>
      </c>
      <c r="E1113" s="2" t="s">
        <v>3391</v>
      </c>
      <c r="F1113" s="2" t="s">
        <v>4328</v>
      </c>
      <c r="H1113" s="3">
        <v>0</v>
      </c>
      <c r="I1113" s="3">
        <v>1</v>
      </c>
      <c r="J1113" s="3">
        <v>1</v>
      </c>
      <c r="K1113" s="3">
        <v>0</v>
      </c>
      <c r="L1113" s="3" t="s">
        <v>100</v>
      </c>
      <c r="P1113" s="28">
        <v>2</v>
      </c>
      <c r="Q1113" s="8">
        <v>6800000</v>
      </c>
      <c r="R1113" s="4" t="s">
        <v>384</v>
      </c>
      <c r="T1113" s="11">
        <v>1</v>
      </c>
      <c r="U1113" s="7">
        <v>2000000</v>
      </c>
      <c r="V1113" s="5" t="s">
        <v>382</v>
      </c>
      <c r="W1113" s="4" t="s">
        <v>2456</v>
      </c>
      <c r="X1113" s="27">
        <v>3</v>
      </c>
      <c r="Y1113" s="12">
        <v>989679</v>
      </c>
      <c r="Z1113" s="12" t="s">
        <v>69</v>
      </c>
      <c r="AB1113" s="27">
        <v>3</v>
      </c>
      <c r="AC1113" s="12">
        <v>462838</v>
      </c>
      <c r="AD1113" s="12" t="s">
        <v>69</v>
      </c>
      <c r="AF1113" s="26">
        <v>2</v>
      </c>
      <c r="AG1113" s="13" t="s">
        <v>104</v>
      </c>
      <c r="AH1113" s="13" t="s">
        <v>4378</v>
      </c>
      <c r="AI1113" s="26">
        <v>2</v>
      </c>
      <c r="AJ1113" s="13" t="s">
        <v>104</v>
      </c>
      <c r="AK1113" s="13" t="s">
        <v>4379</v>
      </c>
      <c r="AL1113" s="25">
        <v>1</v>
      </c>
      <c r="AM1113" s="14">
        <v>24</v>
      </c>
      <c r="AN1113" s="14" t="s">
        <v>387</v>
      </c>
      <c r="AP1113" s="14" t="s">
        <v>531</v>
      </c>
      <c r="AQ1113" s="14" t="s">
        <v>389</v>
      </c>
      <c r="AR1113" s="15">
        <v>8</v>
      </c>
      <c r="AS1113" s="15">
        <v>8</v>
      </c>
      <c r="AT1113" s="15">
        <v>8</v>
      </c>
      <c r="AU1113" s="15">
        <v>2</v>
      </c>
      <c r="AV1113" s="15">
        <v>3</v>
      </c>
      <c r="AW1113" s="15">
        <v>5</v>
      </c>
      <c r="AX1113" s="15">
        <v>3</v>
      </c>
      <c r="BD1113" s="16" t="s">
        <v>6222</v>
      </c>
      <c r="BE1113" s="16" t="s">
        <v>6254</v>
      </c>
      <c r="BF1113" s="16" t="s">
        <v>664</v>
      </c>
      <c r="BG1113" s="16" t="s">
        <v>664</v>
      </c>
      <c r="BJ1113" s="16" t="s">
        <v>435</v>
      </c>
      <c r="BK1113" s="17" t="s">
        <v>948</v>
      </c>
      <c r="BL1113" s="40" t="s">
        <v>6206</v>
      </c>
    </row>
    <row r="1114" spans="1:64" ht="15" customHeight="1" x14ac:dyDescent="0.55000000000000004">
      <c r="A1114" s="20">
        <v>1423</v>
      </c>
      <c r="B1114" s="20" t="s">
        <v>4380</v>
      </c>
      <c r="C1114" s="20" t="s">
        <v>4381</v>
      </c>
      <c r="D1114" s="2" t="s">
        <v>51</v>
      </c>
      <c r="E1114" s="2" t="s">
        <v>3391</v>
      </c>
      <c r="F1114" s="2" t="s">
        <v>4328</v>
      </c>
      <c r="H1114" s="3">
        <v>1</v>
      </c>
      <c r="I1114" s="3">
        <v>1</v>
      </c>
      <c r="J1114" s="3">
        <v>1</v>
      </c>
      <c r="K1114" s="3">
        <v>1</v>
      </c>
      <c r="L1114" s="3" t="s">
        <v>116</v>
      </c>
      <c r="P1114" s="28">
        <v>1</v>
      </c>
      <c r="Q1114" s="8">
        <v>150000000</v>
      </c>
      <c r="R1114" s="4" t="s">
        <v>384</v>
      </c>
      <c r="T1114" s="11">
        <v>0.3</v>
      </c>
      <c r="U1114" s="7">
        <v>41000000</v>
      </c>
      <c r="V1114" s="5" t="s">
        <v>382</v>
      </c>
      <c r="W1114" s="4" t="s">
        <v>3081</v>
      </c>
      <c r="X1114" s="27">
        <v>1</v>
      </c>
      <c r="Y1114" s="12">
        <v>42908680</v>
      </c>
      <c r="Z1114" s="12" t="s">
        <v>69</v>
      </c>
      <c r="AB1114" s="27">
        <v>1</v>
      </c>
      <c r="AC1114" s="12">
        <v>62552397</v>
      </c>
      <c r="AD1114" s="12" t="s">
        <v>69</v>
      </c>
      <c r="AF1114" s="26">
        <v>2</v>
      </c>
      <c r="AG1114" s="13" t="s">
        <v>104</v>
      </c>
      <c r="AH1114" s="13" t="s">
        <v>4382</v>
      </c>
      <c r="AI1114" s="26">
        <v>2</v>
      </c>
      <c r="AJ1114" s="13" t="s">
        <v>104</v>
      </c>
      <c r="AK1114" s="13" t="s">
        <v>4383</v>
      </c>
      <c r="AL1114" s="25">
        <v>4</v>
      </c>
      <c r="AM1114" s="14">
        <v>-1</v>
      </c>
      <c r="AN1114" s="14" t="s">
        <v>387</v>
      </c>
      <c r="AP1114" s="14" t="s">
        <v>3952</v>
      </c>
      <c r="AQ1114" s="14" t="s">
        <v>389</v>
      </c>
      <c r="AR1114" s="15">
        <v>8</v>
      </c>
      <c r="AS1114" s="15">
        <v>8</v>
      </c>
      <c r="AT1114" s="15">
        <v>8</v>
      </c>
      <c r="AU1114" s="15">
        <v>2</v>
      </c>
      <c r="AV1114" s="15">
        <v>1</v>
      </c>
      <c r="AW1114" s="15">
        <v>2</v>
      </c>
      <c r="AX1114" s="15">
        <v>6</v>
      </c>
      <c r="BD1114" s="16" t="s">
        <v>664</v>
      </c>
      <c r="BE1114" s="16" t="s">
        <v>731</v>
      </c>
      <c r="BF1114" s="16" t="s">
        <v>664</v>
      </c>
      <c r="BG1114" s="16" t="s">
        <v>731</v>
      </c>
      <c r="BH1114" s="16" t="s">
        <v>123</v>
      </c>
      <c r="BJ1114" s="16" t="s">
        <v>730</v>
      </c>
      <c r="BK1114" s="17" t="s">
        <v>828</v>
      </c>
      <c r="BL1114" s="40" t="s">
        <v>6206</v>
      </c>
    </row>
    <row r="1115" spans="1:64" ht="15" customHeight="1" x14ac:dyDescent="0.55000000000000004">
      <c r="A1115" s="20">
        <v>1425</v>
      </c>
      <c r="B1115" s="20" t="s">
        <v>4384</v>
      </c>
      <c r="C1115" s="20" t="s">
        <v>4385</v>
      </c>
      <c r="D1115" s="2" t="s">
        <v>51</v>
      </c>
      <c r="E1115" s="2" t="s">
        <v>3391</v>
      </c>
      <c r="F1115" s="2" t="s">
        <v>4386</v>
      </c>
      <c r="H1115" s="3">
        <v>0</v>
      </c>
      <c r="I1115" s="3">
        <v>1</v>
      </c>
      <c r="J1115" s="3">
        <v>0</v>
      </c>
      <c r="K1115" s="3">
        <v>0</v>
      </c>
      <c r="L1115" s="3" t="s">
        <v>55</v>
      </c>
      <c r="P1115" s="28">
        <v>2</v>
      </c>
      <c r="Q1115" s="8">
        <v>13000000</v>
      </c>
      <c r="R1115" s="4" t="s">
        <v>384</v>
      </c>
      <c r="T1115" s="11">
        <v>1</v>
      </c>
      <c r="U1115" s="7">
        <v>13000000</v>
      </c>
      <c r="V1115" s="5" t="s">
        <v>382</v>
      </c>
      <c r="W1115" s="4" t="s">
        <v>505</v>
      </c>
      <c r="X1115" s="27">
        <v>2</v>
      </c>
      <c r="Y1115" s="12">
        <v>2312578</v>
      </c>
      <c r="Z1115" s="12" t="s">
        <v>69</v>
      </c>
      <c r="AB1115" s="27">
        <v>2</v>
      </c>
      <c r="AC1115" s="12">
        <v>2312578</v>
      </c>
      <c r="AD1115" s="12" t="s">
        <v>69</v>
      </c>
      <c r="AF1115" s="26">
        <v>2</v>
      </c>
      <c r="AG1115" s="13" t="s">
        <v>104</v>
      </c>
      <c r="AH1115" s="13" t="s">
        <v>4387</v>
      </c>
      <c r="AI1115" s="26">
        <v>1</v>
      </c>
      <c r="AJ1115" s="13" t="s">
        <v>104</v>
      </c>
      <c r="AK1115" s="13" t="s">
        <v>4388</v>
      </c>
      <c r="AL1115" s="25">
        <v>3</v>
      </c>
      <c r="AM1115" s="14">
        <v>0</v>
      </c>
      <c r="AN1115" s="14" t="s">
        <v>387</v>
      </c>
      <c r="AP1115" s="14" t="s">
        <v>4389</v>
      </c>
      <c r="AQ1115" s="14" t="s">
        <v>4390</v>
      </c>
      <c r="AR1115" s="15">
        <v>9</v>
      </c>
      <c r="AS1115" s="15">
        <v>8</v>
      </c>
      <c r="AT1115" s="15">
        <v>9</v>
      </c>
      <c r="AU1115" s="15">
        <v>2</v>
      </c>
      <c r="AV1115" s="15">
        <v>2</v>
      </c>
      <c r="AW1115" s="15">
        <v>4</v>
      </c>
      <c r="AX1115" s="15">
        <v>5</v>
      </c>
      <c r="BD1115" s="16" t="s">
        <v>6226</v>
      </c>
      <c r="BE1115" s="16" t="s">
        <v>6243</v>
      </c>
      <c r="BF1115" s="16" t="s">
        <v>6226</v>
      </c>
      <c r="BG1115" s="16" t="s">
        <v>6243</v>
      </c>
      <c r="BJ1115" s="16" t="s">
        <v>417</v>
      </c>
      <c r="BK1115" s="17" t="s">
        <v>65</v>
      </c>
      <c r="BL1115" s="40" t="s">
        <v>6206</v>
      </c>
    </row>
    <row r="1116" spans="1:64" ht="15" customHeight="1" x14ac:dyDescent="0.55000000000000004">
      <c r="A1116" s="20">
        <v>1426</v>
      </c>
      <c r="B1116" s="20" t="s">
        <v>4391</v>
      </c>
      <c r="C1116" s="20" t="s">
        <v>4392</v>
      </c>
      <c r="D1116" s="2" t="s">
        <v>51</v>
      </c>
      <c r="E1116" s="2" t="s">
        <v>3391</v>
      </c>
      <c r="F1116" s="2" t="s">
        <v>4386</v>
      </c>
      <c r="H1116" s="3">
        <v>1</v>
      </c>
      <c r="I1116" s="3">
        <v>1</v>
      </c>
      <c r="J1116" s="3">
        <v>0</v>
      </c>
      <c r="K1116" s="3">
        <v>0</v>
      </c>
      <c r="L1116" s="3" t="s">
        <v>55</v>
      </c>
      <c r="P1116" s="28">
        <v>2</v>
      </c>
      <c r="Q1116" s="8">
        <v>39000000</v>
      </c>
      <c r="R1116" s="4" t="s">
        <v>384</v>
      </c>
      <c r="T1116" s="11">
        <v>1</v>
      </c>
      <c r="U1116" s="7">
        <v>39000000</v>
      </c>
      <c r="V1116" s="5" t="s">
        <v>382</v>
      </c>
      <c r="W1116" s="4" t="s">
        <v>505</v>
      </c>
      <c r="X1116" s="27">
        <v>1</v>
      </c>
      <c r="Y1116" s="12">
        <v>8788312</v>
      </c>
      <c r="Z1116" s="12" t="s">
        <v>69</v>
      </c>
      <c r="AB1116" s="27">
        <v>1</v>
      </c>
      <c r="AC1116" s="12">
        <v>8788312</v>
      </c>
      <c r="AD1116" s="12" t="s">
        <v>69</v>
      </c>
      <c r="AF1116" s="26">
        <v>2</v>
      </c>
      <c r="AG1116" s="13" t="s">
        <v>104</v>
      </c>
      <c r="AH1116" s="13" t="s">
        <v>4393</v>
      </c>
      <c r="AI1116" s="26">
        <v>1</v>
      </c>
      <c r="AJ1116" s="13" t="s">
        <v>104</v>
      </c>
      <c r="AL1116" s="25">
        <v>2</v>
      </c>
      <c r="AM1116" s="14">
        <v>0</v>
      </c>
      <c r="AN1116" s="14" t="s">
        <v>387</v>
      </c>
      <c r="AP1116" s="14" t="s">
        <v>3178</v>
      </c>
      <c r="AQ1116" s="14" t="s">
        <v>389</v>
      </c>
      <c r="AR1116" s="15">
        <v>7</v>
      </c>
      <c r="AS1116" s="15">
        <v>6</v>
      </c>
      <c r="AT1116" s="15">
        <v>7</v>
      </c>
      <c r="AU1116" s="15">
        <v>2</v>
      </c>
      <c r="AV1116" s="15">
        <v>1</v>
      </c>
      <c r="AW1116" s="15">
        <v>3</v>
      </c>
      <c r="AX1116" s="15">
        <v>4</v>
      </c>
      <c r="BD1116" s="16" t="s">
        <v>6226</v>
      </c>
      <c r="BE1116" s="16" t="s">
        <v>6303</v>
      </c>
      <c r="BF1116" s="16" t="s">
        <v>6226</v>
      </c>
      <c r="BG1116" s="16" t="s">
        <v>6303</v>
      </c>
      <c r="BJ1116" s="16" t="s">
        <v>511</v>
      </c>
      <c r="BK1116" s="17" t="s">
        <v>65</v>
      </c>
      <c r="BL1116" s="40" t="s">
        <v>6206</v>
      </c>
    </row>
    <row r="1117" spans="1:64" ht="15" customHeight="1" x14ac:dyDescent="0.55000000000000004">
      <c r="A1117" s="20">
        <v>1427</v>
      </c>
      <c r="B1117" s="20" t="s">
        <v>4394</v>
      </c>
      <c r="C1117" s="20" t="s">
        <v>4395</v>
      </c>
      <c r="D1117" s="2" t="s">
        <v>51</v>
      </c>
      <c r="E1117" s="2" t="s">
        <v>3391</v>
      </c>
      <c r="F1117" s="2" t="s">
        <v>4386</v>
      </c>
      <c r="H1117" s="3">
        <v>1</v>
      </c>
      <c r="I1117" s="3">
        <v>1</v>
      </c>
      <c r="J1117" s="3">
        <v>1</v>
      </c>
      <c r="K1117" s="3">
        <v>0</v>
      </c>
      <c r="L1117" s="3" t="s">
        <v>55</v>
      </c>
      <c r="P1117" s="28">
        <v>2</v>
      </c>
      <c r="Q1117" s="8">
        <v>8300000</v>
      </c>
      <c r="R1117" s="4" t="s">
        <v>384</v>
      </c>
      <c r="T1117" s="11">
        <v>1</v>
      </c>
      <c r="U1117" s="7">
        <v>8300000</v>
      </c>
      <c r="V1117" s="5" t="s">
        <v>382</v>
      </c>
      <c r="W1117" s="4" t="s">
        <v>505</v>
      </c>
      <c r="X1117" s="27">
        <v>2</v>
      </c>
      <c r="Y1117" s="12">
        <v>2690425</v>
      </c>
      <c r="Z1117" s="12" t="s">
        <v>69</v>
      </c>
      <c r="AB1117" s="27">
        <v>2</v>
      </c>
      <c r="AC1117" s="12">
        <v>2690425</v>
      </c>
      <c r="AD1117" s="12" t="s">
        <v>69</v>
      </c>
      <c r="AF1117" s="26">
        <v>2</v>
      </c>
      <c r="AG1117" s="13" t="s">
        <v>104</v>
      </c>
      <c r="AI1117" s="26">
        <v>2</v>
      </c>
      <c r="AJ1117" s="13" t="s">
        <v>104</v>
      </c>
      <c r="AL1117" s="25">
        <v>4</v>
      </c>
      <c r="AM1117" s="14">
        <v>-1</v>
      </c>
      <c r="AN1117" s="14" t="s">
        <v>387</v>
      </c>
      <c r="AP1117" s="14" t="s">
        <v>4396</v>
      </c>
      <c r="AQ1117" s="14" t="s">
        <v>3238</v>
      </c>
      <c r="AR1117" s="15">
        <v>10</v>
      </c>
      <c r="AS1117" s="15">
        <v>10</v>
      </c>
      <c r="AT1117" s="15">
        <v>10</v>
      </c>
      <c r="AU1117" s="15">
        <v>2</v>
      </c>
      <c r="AV1117" s="15">
        <v>2</v>
      </c>
      <c r="AW1117" s="15">
        <v>4</v>
      </c>
      <c r="AX1117" s="15">
        <v>6</v>
      </c>
      <c r="BD1117" s="16" t="s">
        <v>6226</v>
      </c>
      <c r="BE1117" s="16" t="s">
        <v>6250</v>
      </c>
      <c r="BF1117" s="16" t="s">
        <v>6226</v>
      </c>
      <c r="BG1117" s="16" t="s">
        <v>6250</v>
      </c>
      <c r="BJ1117" s="16" t="s">
        <v>390</v>
      </c>
      <c r="BK1117" s="17" t="s">
        <v>65</v>
      </c>
      <c r="BL1117" s="40" t="s">
        <v>6206</v>
      </c>
    </row>
    <row r="1118" spans="1:64" ht="15" customHeight="1" x14ac:dyDescent="0.55000000000000004">
      <c r="A1118" s="20">
        <v>1428</v>
      </c>
      <c r="B1118" s="20" t="s">
        <v>4397</v>
      </c>
      <c r="C1118" s="20" t="s">
        <v>4398</v>
      </c>
      <c r="D1118" s="2" t="s">
        <v>51</v>
      </c>
      <c r="E1118" s="2" t="s">
        <v>3391</v>
      </c>
      <c r="F1118" s="2" t="s">
        <v>4386</v>
      </c>
      <c r="H1118" s="3">
        <v>0</v>
      </c>
      <c r="I1118" s="3">
        <v>1</v>
      </c>
      <c r="J1118" s="3">
        <v>1</v>
      </c>
      <c r="K1118" s="3">
        <v>0</v>
      </c>
      <c r="L1118" s="3" t="s">
        <v>55</v>
      </c>
      <c r="P1118" s="28">
        <v>3</v>
      </c>
      <c r="Q1118" s="8">
        <v>2000000</v>
      </c>
      <c r="R1118" s="4" t="s">
        <v>104</v>
      </c>
      <c r="T1118" s="11">
        <v>1</v>
      </c>
      <c r="U1118" s="7" t="s">
        <v>687</v>
      </c>
      <c r="V1118" s="5" t="s">
        <v>331</v>
      </c>
      <c r="W1118" s="4" t="s">
        <v>674</v>
      </c>
      <c r="X1118" s="27">
        <v>4</v>
      </c>
      <c r="Y1118" s="12">
        <v>202263</v>
      </c>
      <c r="Z1118" s="12" t="s">
        <v>69</v>
      </c>
      <c r="AB1118" s="27">
        <v>4</v>
      </c>
      <c r="AC1118" s="12">
        <v>202263</v>
      </c>
      <c r="AD1118" s="12" t="s">
        <v>69</v>
      </c>
      <c r="AF1118" s="26">
        <v>3</v>
      </c>
      <c r="AG1118" s="13" t="s">
        <v>104</v>
      </c>
      <c r="AI1118" s="26">
        <v>3</v>
      </c>
      <c r="AJ1118" s="13" t="s">
        <v>104</v>
      </c>
      <c r="AK1118" s="13" t="s">
        <v>744</v>
      </c>
      <c r="AL1118" s="25">
        <v>4</v>
      </c>
      <c r="AN1118" s="14" t="s">
        <v>335</v>
      </c>
      <c r="AO1118" s="14" t="s">
        <v>1192</v>
      </c>
      <c r="AR1118" s="15">
        <v>14</v>
      </c>
      <c r="AS1118" s="15">
        <v>14</v>
      </c>
      <c r="AT1118" s="15">
        <v>14</v>
      </c>
      <c r="AU1118" s="15">
        <v>3</v>
      </c>
      <c r="AV1118" s="15">
        <v>4</v>
      </c>
      <c r="AW1118" s="15">
        <v>7</v>
      </c>
      <c r="AX1118" s="15">
        <v>7</v>
      </c>
      <c r="AZ1118" s="15" t="s">
        <v>63</v>
      </c>
      <c r="BC1118" s="15" t="s">
        <v>6202</v>
      </c>
      <c r="BD1118" s="16" t="s">
        <v>6226</v>
      </c>
      <c r="BE1118" s="16" t="s">
        <v>6072</v>
      </c>
      <c r="BF1118" s="16" t="s">
        <v>6226</v>
      </c>
      <c r="BG1118" s="16" t="s">
        <v>6072</v>
      </c>
      <c r="BJ1118" s="16" t="s">
        <v>462</v>
      </c>
      <c r="BK1118" s="17" t="s">
        <v>65</v>
      </c>
      <c r="BL1118" s="40" t="s">
        <v>6206</v>
      </c>
    </row>
    <row r="1119" spans="1:64" ht="15" customHeight="1" x14ac:dyDescent="0.55000000000000004">
      <c r="A1119" s="20">
        <v>1429</v>
      </c>
      <c r="B1119" s="20" t="s">
        <v>4399</v>
      </c>
      <c r="C1119" s="20" t="s">
        <v>4400</v>
      </c>
      <c r="D1119" s="2" t="s">
        <v>51</v>
      </c>
      <c r="E1119" s="2" t="s">
        <v>3391</v>
      </c>
      <c r="F1119" s="2" t="s">
        <v>4386</v>
      </c>
      <c r="H1119" s="3">
        <v>1</v>
      </c>
      <c r="I1119" s="3">
        <v>1</v>
      </c>
      <c r="J1119" s="3">
        <v>0</v>
      </c>
      <c r="K1119" s="3">
        <v>0</v>
      </c>
      <c r="L1119" s="3" t="s">
        <v>55</v>
      </c>
      <c r="P1119" s="28">
        <v>2</v>
      </c>
      <c r="Q1119" s="8">
        <v>12000000</v>
      </c>
      <c r="R1119" s="4" t="s">
        <v>384</v>
      </c>
      <c r="T1119" s="11">
        <v>1</v>
      </c>
      <c r="U1119" s="7">
        <v>12000000</v>
      </c>
      <c r="V1119" s="5" t="s">
        <v>382</v>
      </c>
      <c r="W1119" s="4" t="s">
        <v>505</v>
      </c>
      <c r="X1119" s="27">
        <v>3</v>
      </c>
      <c r="Y1119" s="12">
        <v>953572</v>
      </c>
      <c r="Z1119" s="12" t="s">
        <v>69</v>
      </c>
      <c r="AB1119" s="27">
        <v>3</v>
      </c>
      <c r="AC1119" s="12">
        <v>953572</v>
      </c>
      <c r="AD1119" s="12" t="s">
        <v>69</v>
      </c>
      <c r="AF1119" s="26">
        <v>3</v>
      </c>
      <c r="AG1119" s="13" t="s">
        <v>412</v>
      </c>
      <c r="AH1119" s="13" t="s">
        <v>4401</v>
      </c>
      <c r="AI1119" s="26">
        <v>2</v>
      </c>
      <c r="AJ1119" s="13" t="s">
        <v>104</v>
      </c>
      <c r="AL1119" s="25">
        <v>5</v>
      </c>
      <c r="AM1119" s="14">
        <v>-1</v>
      </c>
      <c r="AN1119" s="14" t="s">
        <v>387</v>
      </c>
      <c r="AP1119" s="14" t="s">
        <v>1223</v>
      </c>
      <c r="AQ1119" s="14" t="s">
        <v>4402</v>
      </c>
      <c r="AR1119" s="15">
        <v>13</v>
      </c>
      <c r="AS1119" s="15">
        <v>12</v>
      </c>
      <c r="AT1119" s="15">
        <v>13</v>
      </c>
      <c r="AU1119" s="15">
        <v>3</v>
      </c>
      <c r="AV1119" s="15">
        <v>3</v>
      </c>
      <c r="AW1119" s="15">
        <v>5</v>
      </c>
      <c r="AX1119" s="15">
        <v>8</v>
      </c>
      <c r="BA1119" s="15" t="s">
        <v>175</v>
      </c>
      <c r="BB1119" s="15" t="s">
        <v>48</v>
      </c>
      <c r="BC1119" s="15" t="s">
        <v>6201</v>
      </c>
      <c r="BD1119" s="16" t="s">
        <v>6226</v>
      </c>
      <c r="BE1119" s="16" t="s">
        <v>6250</v>
      </c>
      <c r="BF1119" s="16" t="s">
        <v>6226</v>
      </c>
      <c r="BG1119" s="16" t="s">
        <v>6250</v>
      </c>
      <c r="BJ1119" s="16" t="s">
        <v>390</v>
      </c>
      <c r="BK1119" s="17" t="s">
        <v>65</v>
      </c>
      <c r="BL1119" s="40" t="s">
        <v>6206</v>
      </c>
    </row>
    <row r="1120" spans="1:64" ht="15" customHeight="1" x14ac:dyDescent="0.55000000000000004">
      <c r="A1120" s="20">
        <v>1430</v>
      </c>
      <c r="B1120" s="20" t="s">
        <v>4403</v>
      </c>
      <c r="C1120" s="20" t="s">
        <v>4404</v>
      </c>
      <c r="D1120" s="2" t="s">
        <v>51</v>
      </c>
      <c r="E1120" s="2" t="s">
        <v>3391</v>
      </c>
      <c r="F1120" s="2" t="s">
        <v>4386</v>
      </c>
      <c r="H1120" s="3">
        <v>1</v>
      </c>
      <c r="I1120" s="3">
        <v>1</v>
      </c>
      <c r="J1120" s="3">
        <v>0</v>
      </c>
      <c r="K1120" s="3">
        <v>0</v>
      </c>
      <c r="L1120" s="3" t="s">
        <v>55</v>
      </c>
      <c r="P1120" s="28">
        <v>2</v>
      </c>
      <c r="Q1120" s="8">
        <v>12000000</v>
      </c>
      <c r="R1120" s="4" t="s">
        <v>384</v>
      </c>
      <c r="T1120" s="11">
        <v>1</v>
      </c>
      <c r="U1120" s="7">
        <v>12000000</v>
      </c>
      <c r="V1120" s="5" t="s">
        <v>382</v>
      </c>
      <c r="W1120" s="4" t="s">
        <v>505</v>
      </c>
      <c r="X1120" s="27">
        <v>1</v>
      </c>
      <c r="Y1120" s="12">
        <v>7065738</v>
      </c>
      <c r="Z1120" s="12" t="s">
        <v>69</v>
      </c>
      <c r="AB1120" s="27">
        <v>1</v>
      </c>
      <c r="AC1120" s="12">
        <v>7065738</v>
      </c>
      <c r="AD1120" s="12" t="s">
        <v>69</v>
      </c>
      <c r="AF1120" s="26">
        <v>3</v>
      </c>
      <c r="AG1120" s="13" t="s">
        <v>104</v>
      </c>
      <c r="AI1120" s="26">
        <v>2</v>
      </c>
      <c r="AJ1120" s="13" t="s">
        <v>104</v>
      </c>
      <c r="AL1120" s="25">
        <v>3</v>
      </c>
      <c r="AM1120" s="14">
        <v>0</v>
      </c>
      <c r="AN1120" s="14" t="s">
        <v>387</v>
      </c>
      <c r="AP1120" s="14" t="s">
        <v>4405</v>
      </c>
      <c r="AQ1120" s="14" t="s">
        <v>389</v>
      </c>
      <c r="AR1120" s="15">
        <v>9</v>
      </c>
      <c r="AS1120" s="15">
        <v>8</v>
      </c>
      <c r="AT1120" s="15">
        <v>9</v>
      </c>
      <c r="AU1120" s="15">
        <v>3</v>
      </c>
      <c r="AV1120" s="15">
        <v>1</v>
      </c>
      <c r="AW1120" s="15">
        <v>3</v>
      </c>
      <c r="AX1120" s="15">
        <v>6</v>
      </c>
      <c r="BD1120" s="16" t="s">
        <v>6226</v>
      </c>
      <c r="BE1120" s="16" t="s">
        <v>6246</v>
      </c>
      <c r="BF1120" s="16" t="s">
        <v>6226</v>
      </c>
      <c r="BG1120" s="16" t="s">
        <v>6246</v>
      </c>
      <c r="BJ1120" s="16" t="s">
        <v>532</v>
      </c>
      <c r="BK1120" s="17" t="s">
        <v>65</v>
      </c>
      <c r="BL1120" s="40" t="s">
        <v>6206</v>
      </c>
    </row>
    <row r="1121" spans="1:64" ht="15" customHeight="1" x14ac:dyDescent="0.55000000000000004">
      <c r="A1121" s="20">
        <v>1431</v>
      </c>
      <c r="B1121" s="20" t="s">
        <v>4406</v>
      </c>
      <c r="C1121" s="20" t="s">
        <v>4407</v>
      </c>
      <c r="D1121" s="2" t="s">
        <v>51</v>
      </c>
      <c r="E1121" s="2" t="s">
        <v>3391</v>
      </c>
      <c r="F1121" s="2" t="s">
        <v>4386</v>
      </c>
      <c r="H1121" s="3">
        <v>1</v>
      </c>
      <c r="I1121" s="3">
        <v>1</v>
      </c>
      <c r="J1121" s="3">
        <v>0</v>
      </c>
      <c r="K1121" s="3">
        <v>0</v>
      </c>
      <c r="L1121" s="3" t="s">
        <v>55</v>
      </c>
      <c r="P1121" s="28">
        <v>3</v>
      </c>
      <c r="Q1121" s="8">
        <v>2000000</v>
      </c>
      <c r="R1121" s="4" t="s">
        <v>104</v>
      </c>
      <c r="U1121" s="7" t="s">
        <v>878</v>
      </c>
      <c r="V1121" s="5" t="s">
        <v>331</v>
      </c>
      <c r="W1121" s="4" t="s">
        <v>332</v>
      </c>
      <c r="X1121" s="27">
        <v>1</v>
      </c>
      <c r="Y1121" s="12">
        <v>10000000</v>
      </c>
      <c r="Z1121" s="12" t="s">
        <v>295</v>
      </c>
      <c r="AA1121" s="12" t="s">
        <v>4408</v>
      </c>
      <c r="AB1121" s="27">
        <v>1</v>
      </c>
      <c r="AC1121" s="12">
        <v>10000000</v>
      </c>
      <c r="AD1121" s="12" t="s">
        <v>69</v>
      </c>
      <c r="AE1121" s="12" t="s">
        <v>4409</v>
      </c>
      <c r="AF1121" s="26">
        <v>2</v>
      </c>
      <c r="AG1121" s="13" t="s">
        <v>104</v>
      </c>
      <c r="AH1121" s="13" t="s">
        <v>4410</v>
      </c>
      <c r="AI1121" s="26">
        <v>2</v>
      </c>
      <c r="AJ1121" s="13" t="s">
        <v>104</v>
      </c>
      <c r="AK1121" s="13" t="s">
        <v>4411</v>
      </c>
      <c r="AL1121" s="25">
        <v>3</v>
      </c>
      <c r="AN1121" s="14" t="s">
        <v>430</v>
      </c>
      <c r="AR1121" s="15">
        <v>9</v>
      </c>
      <c r="AS1121" s="15">
        <v>9</v>
      </c>
      <c r="AT1121" s="15">
        <v>9</v>
      </c>
      <c r="AU1121" s="15">
        <v>2</v>
      </c>
      <c r="AV1121" s="15">
        <v>1</v>
      </c>
      <c r="AW1121" s="15">
        <v>4</v>
      </c>
      <c r="AX1121" s="15">
        <v>5</v>
      </c>
      <c r="BD1121" s="16" t="s">
        <v>6226</v>
      </c>
      <c r="BE1121" s="16" t="s">
        <v>6246</v>
      </c>
      <c r="BF1121" s="16" t="s">
        <v>6226</v>
      </c>
      <c r="BG1121" s="16" t="s">
        <v>6246</v>
      </c>
      <c r="BJ1121" s="16" t="s">
        <v>532</v>
      </c>
      <c r="BK1121" s="17" t="s">
        <v>65</v>
      </c>
      <c r="BL1121" s="40" t="s">
        <v>6206</v>
      </c>
    </row>
    <row r="1122" spans="1:64" ht="15" customHeight="1" x14ac:dyDescent="0.55000000000000004">
      <c r="A1122" s="20">
        <v>1432</v>
      </c>
      <c r="B1122" s="20" t="s">
        <v>4412</v>
      </c>
      <c r="C1122" s="20" t="s">
        <v>4413</v>
      </c>
      <c r="D1122" s="2" t="s">
        <v>51</v>
      </c>
      <c r="E1122" s="2" t="s">
        <v>3391</v>
      </c>
      <c r="F1122" s="2" t="s">
        <v>4386</v>
      </c>
      <c r="H1122" s="3">
        <v>0</v>
      </c>
      <c r="I1122" s="3">
        <v>1</v>
      </c>
      <c r="J1122" s="3">
        <v>1</v>
      </c>
      <c r="K1122" s="3">
        <v>0</v>
      </c>
      <c r="L1122" s="3" t="s">
        <v>55</v>
      </c>
      <c r="P1122" s="28">
        <v>3</v>
      </c>
      <c r="Q1122" s="8">
        <v>630000</v>
      </c>
      <c r="R1122" s="4" t="s">
        <v>384</v>
      </c>
      <c r="T1122" s="11">
        <v>1</v>
      </c>
      <c r="U1122" s="7">
        <v>82000</v>
      </c>
      <c r="V1122" s="5" t="s">
        <v>382</v>
      </c>
      <c r="W1122" s="4" t="s">
        <v>3759</v>
      </c>
      <c r="X1122" s="27">
        <v>3</v>
      </c>
      <c r="Y1122" s="12">
        <v>533202</v>
      </c>
      <c r="Z1122" s="12" t="s">
        <v>69</v>
      </c>
      <c r="AB1122" s="27">
        <v>3</v>
      </c>
      <c r="AC1122" s="12">
        <v>533202</v>
      </c>
      <c r="AD1122" s="12" t="s">
        <v>69</v>
      </c>
      <c r="AF1122" s="26">
        <v>3</v>
      </c>
      <c r="AG1122" s="13" t="s">
        <v>104</v>
      </c>
      <c r="AI1122" s="26">
        <v>3</v>
      </c>
      <c r="AJ1122" s="13" t="s">
        <v>430</v>
      </c>
      <c r="AK1122" s="13" t="s">
        <v>744</v>
      </c>
      <c r="AL1122" s="25">
        <v>3</v>
      </c>
      <c r="AN1122" s="14" t="s">
        <v>461</v>
      </c>
      <c r="AR1122" s="15">
        <v>12</v>
      </c>
      <c r="AS1122" s="15">
        <v>12</v>
      </c>
      <c r="AT1122" s="15">
        <v>12</v>
      </c>
      <c r="AU1122" s="15">
        <v>3</v>
      </c>
      <c r="AV1122" s="15">
        <v>3</v>
      </c>
      <c r="AW1122" s="15">
        <v>6</v>
      </c>
      <c r="AX1122" s="15">
        <v>6</v>
      </c>
      <c r="BD1122" s="16" t="s">
        <v>6226</v>
      </c>
      <c r="BE1122" s="16" t="s">
        <v>6073</v>
      </c>
      <c r="BF1122" s="16" t="s">
        <v>6226</v>
      </c>
      <c r="BG1122" s="16" t="s">
        <v>6073</v>
      </c>
      <c r="BJ1122" s="16" t="s">
        <v>462</v>
      </c>
      <c r="BK1122" s="17" t="s">
        <v>65</v>
      </c>
      <c r="BL1122" s="40" t="s">
        <v>6206</v>
      </c>
    </row>
    <row r="1123" spans="1:64" ht="15" customHeight="1" x14ac:dyDescent="0.55000000000000004">
      <c r="A1123" s="20">
        <v>1433</v>
      </c>
      <c r="B1123" s="20" t="s">
        <v>4414</v>
      </c>
      <c r="C1123" s="20" t="s">
        <v>4415</v>
      </c>
      <c r="D1123" s="2" t="s">
        <v>51</v>
      </c>
      <c r="E1123" s="2" t="s">
        <v>3391</v>
      </c>
      <c r="F1123" s="2" t="s">
        <v>4386</v>
      </c>
      <c r="H1123" s="3">
        <v>0</v>
      </c>
      <c r="I1123" s="3">
        <v>1</v>
      </c>
      <c r="J1123" s="3">
        <v>1</v>
      </c>
      <c r="K1123" s="3">
        <v>0</v>
      </c>
      <c r="L1123" s="3" t="s">
        <v>55</v>
      </c>
      <c r="P1123" s="28">
        <v>3</v>
      </c>
      <c r="Q1123" s="8">
        <v>650000</v>
      </c>
      <c r="R1123" s="4" t="s">
        <v>384</v>
      </c>
      <c r="T1123" s="11">
        <v>1</v>
      </c>
      <c r="U1123" s="7">
        <v>580000</v>
      </c>
      <c r="V1123" s="5" t="s">
        <v>382</v>
      </c>
      <c r="W1123" s="4" t="s">
        <v>3257</v>
      </c>
      <c r="X1123" s="27">
        <v>4</v>
      </c>
      <c r="Y1123" s="12">
        <v>173844</v>
      </c>
      <c r="Z1123" s="12" t="s">
        <v>69</v>
      </c>
      <c r="AB1123" s="27">
        <v>4</v>
      </c>
      <c r="AC1123" s="12">
        <v>173844</v>
      </c>
      <c r="AD1123" s="12" t="s">
        <v>69</v>
      </c>
      <c r="AF1123" s="26">
        <v>3</v>
      </c>
      <c r="AG1123" s="13" t="s">
        <v>104</v>
      </c>
      <c r="AH1123" s="13" t="s">
        <v>4416</v>
      </c>
      <c r="AI1123" s="26">
        <v>3</v>
      </c>
      <c r="AJ1123" s="13" t="s">
        <v>104</v>
      </c>
      <c r="AL1123" s="25">
        <v>5</v>
      </c>
      <c r="AM1123" s="14">
        <v>-1</v>
      </c>
      <c r="AN1123" s="14" t="s">
        <v>387</v>
      </c>
      <c r="AP1123" s="14" t="s">
        <v>1223</v>
      </c>
      <c r="AQ1123" s="14" t="s">
        <v>4325</v>
      </c>
      <c r="AR1123" s="15">
        <v>15</v>
      </c>
      <c r="AS1123" s="15">
        <v>15</v>
      </c>
      <c r="AT1123" s="15">
        <v>15</v>
      </c>
      <c r="AU1123" s="15">
        <v>3</v>
      </c>
      <c r="AV1123" s="15">
        <v>4</v>
      </c>
      <c r="AW1123" s="15">
        <v>7</v>
      </c>
      <c r="AX1123" s="15">
        <v>8</v>
      </c>
      <c r="BA1123" s="15" t="s">
        <v>175</v>
      </c>
      <c r="BC1123" s="15" t="s">
        <v>6201</v>
      </c>
      <c r="BD1123" s="16" t="s">
        <v>6226</v>
      </c>
      <c r="BE1123" s="16" t="s">
        <v>6250</v>
      </c>
      <c r="BF1123" s="16" t="s">
        <v>6226</v>
      </c>
      <c r="BG1123" s="16" t="s">
        <v>6250</v>
      </c>
      <c r="BJ1123" s="16" t="s">
        <v>390</v>
      </c>
      <c r="BK1123" s="17" t="s">
        <v>65</v>
      </c>
      <c r="BL1123" s="40" t="s">
        <v>6206</v>
      </c>
    </row>
    <row r="1124" spans="1:64" ht="15" customHeight="1" x14ac:dyDescent="0.55000000000000004">
      <c r="A1124" s="20">
        <v>1434</v>
      </c>
      <c r="B1124" s="20" t="s">
        <v>4417</v>
      </c>
      <c r="C1124" s="20" t="s">
        <v>4418</v>
      </c>
      <c r="D1124" s="2" t="s">
        <v>51</v>
      </c>
      <c r="E1124" s="2" t="s">
        <v>3391</v>
      </c>
      <c r="F1124" s="2" t="s">
        <v>4386</v>
      </c>
      <c r="H1124" s="3">
        <v>0</v>
      </c>
      <c r="I1124" s="3">
        <v>1</v>
      </c>
      <c r="J1124" s="3">
        <v>1</v>
      </c>
      <c r="K1124" s="3">
        <v>0</v>
      </c>
      <c r="L1124" s="3" t="s">
        <v>55</v>
      </c>
      <c r="P1124" s="28">
        <v>4</v>
      </c>
      <c r="Q1124" s="8">
        <v>280000</v>
      </c>
      <c r="R1124" s="4" t="s">
        <v>384</v>
      </c>
      <c r="T1124" s="11">
        <v>1</v>
      </c>
      <c r="U1124" s="7">
        <v>280000</v>
      </c>
      <c r="V1124" s="5" t="s">
        <v>382</v>
      </c>
      <c r="W1124" s="4" t="s">
        <v>2645</v>
      </c>
      <c r="X1124" s="27">
        <v>2</v>
      </c>
      <c r="Y1124" s="12">
        <v>1055504</v>
      </c>
      <c r="Z1124" s="12" t="s">
        <v>69</v>
      </c>
      <c r="AB1124" s="27">
        <v>2</v>
      </c>
      <c r="AC1124" s="12">
        <v>1055504</v>
      </c>
      <c r="AD1124" s="12" t="s">
        <v>69</v>
      </c>
      <c r="AF1124" s="26">
        <v>3</v>
      </c>
      <c r="AG1124" s="13" t="s">
        <v>104</v>
      </c>
      <c r="AI1124" s="26">
        <v>3</v>
      </c>
      <c r="AJ1124" s="13" t="s">
        <v>104</v>
      </c>
      <c r="AL1124" s="25">
        <v>2</v>
      </c>
      <c r="AM1124" s="14">
        <v>0</v>
      </c>
      <c r="AN1124" s="14" t="s">
        <v>387</v>
      </c>
      <c r="AP1124" s="14" t="s">
        <v>4419</v>
      </c>
      <c r="AQ1124" s="14" t="s">
        <v>389</v>
      </c>
      <c r="AR1124" s="15">
        <v>11</v>
      </c>
      <c r="AS1124" s="15">
        <v>11</v>
      </c>
      <c r="AT1124" s="15">
        <v>11</v>
      </c>
      <c r="AU1124" s="15">
        <v>3</v>
      </c>
      <c r="AV1124" s="15">
        <v>2</v>
      </c>
      <c r="AW1124" s="15">
        <v>6</v>
      </c>
      <c r="AX1124" s="15">
        <v>5</v>
      </c>
      <c r="BD1124" s="16" t="s">
        <v>6226</v>
      </c>
      <c r="BE1124" s="16" t="s">
        <v>6250</v>
      </c>
      <c r="BF1124" s="16" t="s">
        <v>6226</v>
      </c>
      <c r="BG1124" s="16" t="s">
        <v>6250</v>
      </c>
      <c r="BJ1124" s="16" t="s">
        <v>390</v>
      </c>
      <c r="BK1124" s="17" t="s">
        <v>65</v>
      </c>
      <c r="BL1124" s="40" t="s">
        <v>6206</v>
      </c>
    </row>
    <row r="1125" spans="1:64" ht="15" customHeight="1" x14ac:dyDescent="0.55000000000000004">
      <c r="A1125" s="20">
        <v>1435</v>
      </c>
      <c r="B1125" s="20" t="s">
        <v>4420</v>
      </c>
      <c r="C1125" s="20" t="s">
        <v>4421</v>
      </c>
      <c r="D1125" s="2" t="s">
        <v>51</v>
      </c>
      <c r="E1125" s="2" t="s">
        <v>3391</v>
      </c>
      <c r="F1125" s="2" t="s">
        <v>4386</v>
      </c>
      <c r="H1125" s="3">
        <v>1</v>
      </c>
      <c r="I1125" s="3">
        <v>1</v>
      </c>
      <c r="J1125" s="3">
        <v>0</v>
      </c>
      <c r="K1125" s="3">
        <v>0</v>
      </c>
      <c r="L1125" s="3" t="s">
        <v>55</v>
      </c>
      <c r="P1125" s="28">
        <v>2</v>
      </c>
      <c r="Q1125" s="8">
        <v>11000000</v>
      </c>
      <c r="R1125" s="4" t="s">
        <v>384</v>
      </c>
      <c r="T1125" s="11">
        <v>1</v>
      </c>
      <c r="U1125" s="7">
        <v>11000000</v>
      </c>
      <c r="V1125" s="5" t="s">
        <v>382</v>
      </c>
      <c r="W1125" s="4" t="s">
        <v>505</v>
      </c>
      <c r="X1125" s="27">
        <v>2</v>
      </c>
      <c r="Y1125" s="12">
        <v>2967755</v>
      </c>
      <c r="Z1125" s="12" t="s">
        <v>69</v>
      </c>
      <c r="AB1125" s="27">
        <v>2</v>
      </c>
      <c r="AC1125" s="12">
        <v>2967755</v>
      </c>
      <c r="AD1125" s="12" t="s">
        <v>69</v>
      </c>
      <c r="AF1125" s="26">
        <v>2</v>
      </c>
      <c r="AG1125" s="13" t="s">
        <v>104</v>
      </c>
      <c r="AH1125" s="13" t="s">
        <v>4422</v>
      </c>
      <c r="AI1125" s="26">
        <v>1</v>
      </c>
      <c r="AJ1125" s="13" t="s">
        <v>104</v>
      </c>
      <c r="AK1125" s="13" t="s">
        <v>4423</v>
      </c>
      <c r="AL1125" s="25">
        <v>1</v>
      </c>
      <c r="AN1125" s="14" t="s">
        <v>3823</v>
      </c>
      <c r="AR1125" s="15">
        <v>7</v>
      </c>
      <c r="AS1125" s="15">
        <v>6</v>
      </c>
      <c r="AT1125" s="15">
        <v>7</v>
      </c>
      <c r="AU1125" s="15">
        <v>2</v>
      </c>
      <c r="AV1125" s="15">
        <v>2</v>
      </c>
      <c r="AW1125" s="15">
        <v>4</v>
      </c>
      <c r="AX1125" s="15">
        <v>3</v>
      </c>
      <c r="BD1125" s="16" t="s">
        <v>6226</v>
      </c>
      <c r="BE1125" s="16" t="s">
        <v>6243</v>
      </c>
      <c r="BF1125" s="16" t="s">
        <v>6226</v>
      </c>
      <c r="BG1125" s="16" t="s">
        <v>6243</v>
      </c>
      <c r="BJ1125" s="16" t="s">
        <v>417</v>
      </c>
      <c r="BK1125" s="17" t="s">
        <v>65</v>
      </c>
      <c r="BL1125" s="40" t="s">
        <v>6206</v>
      </c>
    </row>
    <row r="1126" spans="1:64" ht="15" customHeight="1" x14ac:dyDescent="0.55000000000000004">
      <c r="A1126" s="20">
        <v>1436</v>
      </c>
      <c r="B1126" s="20" t="s">
        <v>4424</v>
      </c>
      <c r="C1126" s="20" t="s">
        <v>4425</v>
      </c>
      <c r="D1126" s="2" t="s">
        <v>51</v>
      </c>
      <c r="E1126" s="2" t="s">
        <v>3391</v>
      </c>
      <c r="F1126" s="2" t="s">
        <v>4386</v>
      </c>
      <c r="H1126" s="3">
        <v>0</v>
      </c>
      <c r="I1126" s="3">
        <v>1</v>
      </c>
      <c r="J1126" s="3">
        <v>1</v>
      </c>
      <c r="K1126" s="3">
        <v>0</v>
      </c>
      <c r="L1126" s="3" t="s">
        <v>55</v>
      </c>
      <c r="P1126" s="28">
        <v>3</v>
      </c>
      <c r="Q1126" s="8">
        <v>1300000</v>
      </c>
      <c r="R1126" s="4" t="s">
        <v>384</v>
      </c>
      <c r="T1126" s="11">
        <v>1</v>
      </c>
      <c r="U1126" s="7">
        <v>660000</v>
      </c>
      <c r="V1126" s="5" t="s">
        <v>382</v>
      </c>
      <c r="W1126" s="4" t="s">
        <v>3235</v>
      </c>
      <c r="X1126" s="27">
        <v>3</v>
      </c>
      <c r="Y1126" s="12">
        <v>647816</v>
      </c>
      <c r="Z1126" s="12" t="s">
        <v>69</v>
      </c>
      <c r="AB1126" s="27">
        <v>3</v>
      </c>
      <c r="AC1126" s="12">
        <v>647816</v>
      </c>
      <c r="AD1126" s="12" t="s">
        <v>69</v>
      </c>
      <c r="AF1126" s="26">
        <v>2</v>
      </c>
      <c r="AG1126" s="13" t="s">
        <v>104</v>
      </c>
      <c r="AI1126" s="26">
        <v>2</v>
      </c>
      <c r="AJ1126" s="13" t="s">
        <v>104</v>
      </c>
      <c r="AL1126" s="25">
        <v>2</v>
      </c>
      <c r="AN1126" s="14" t="s">
        <v>3083</v>
      </c>
      <c r="AR1126" s="15">
        <v>10</v>
      </c>
      <c r="AS1126" s="15">
        <v>10</v>
      </c>
      <c r="AT1126" s="15">
        <v>10</v>
      </c>
      <c r="AU1126" s="15">
        <v>2</v>
      </c>
      <c r="AV1126" s="15">
        <v>3</v>
      </c>
      <c r="AW1126" s="15">
        <v>6</v>
      </c>
      <c r="AX1126" s="15">
        <v>4</v>
      </c>
      <c r="BD1126" s="16" t="s">
        <v>6226</v>
      </c>
      <c r="BE1126" s="16" t="s">
        <v>87</v>
      </c>
      <c r="BF1126" s="16" t="s">
        <v>6226</v>
      </c>
      <c r="BG1126" s="16" t="s">
        <v>87</v>
      </c>
      <c r="BJ1126" s="16" t="s">
        <v>337</v>
      </c>
      <c r="BK1126" s="17" t="s">
        <v>65</v>
      </c>
      <c r="BL1126" s="40" t="s">
        <v>6206</v>
      </c>
    </row>
    <row r="1127" spans="1:64" ht="15" customHeight="1" x14ac:dyDescent="0.55000000000000004">
      <c r="A1127" s="20">
        <v>1437</v>
      </c>
      <c r="B1127" s="20" t="s">
        <v>4426</v>
      </c>
      <c r="C1127" s="20" t="s">
        <v>4427</v>
      </c>
      <c r="D1127" s="2" t="s">
        <v>51</v>
      </c>
      <c r="E1127" s="2" t="s">
        <v>3391</v>
      </c>
      <c r="F1127" s="2" t="s">
        <v>4428</v>
      </c>
      <c r="H1127" s="3">
        <v>0</v>
      </c>
      <c r="I1127" s="3">
        <v>1</v>
      </c>
      <c r="J1127" s="3">
        <v>1</v>
      </c>
      <c r="K1127" s="3">
        <v>0</v>
      </c>
      <c r="L1127" s="3" t="s">
        <v>55</v>
      </c>
      <c r="P1127" s="28">
        <v>2</v>
      </c>
      <c r="Q1127" s="8">
        <v>8100000</v>
      </c>
      <c r="R1127" s="4" t="s">
        <v>384</v>
      </c>
      <c r="T1127" s="11">
        <v>1</v>
      </c>
      <c r="U1127" s="7">
        <v>3400000</v>
      </c>
      <c r="V1127" s="5" t="s">
        <v>382</v>
      </c>
      <c r="W1127" s="4" t="s">
        <v>4429</v>
      </c>
      <c r="X1127" s="27">
        <v>2</v>
      </c>
      <c r="Y1127" s="12">
        <v>1756212</v>
      </c>
      <c r="Z1127" s="12" t="s">
        <v>69</v>
      </c>
      <c r="AB1127" s="27">
        <v>2</v>
      </c>
      <c r="AC1127" s="12">
        <v>1756212</v>
      </c>
      <c r="AD1127" s="12" t="s">
        <v>69</v>
      </c>
      <c r="AF1127" s="26">
        <v>3</v>
      </c>
      <c r="AG1127" s="13" t="s">
        <v>412</v>
      </c>
      <c r="AH1127" s="13" t="s">
        <v>4430</v>
      </c>
      <c r="AI1127" s="26">
        <v>2</v>
      </c>
      <c r="AJ1127" s="13" t="s">
        <v>104</v>
      </c>
      <c r="AL1127" s="25">
        <v>5</v>
      </c>
      <c r="AM1127" s="14">
        <v>-2</v>
      </c>
      <c r="AN1127" s="14" t="s">
        <v>387</v>
      </c>
      <c r="AP1127" s="14" t="s">
        <v>1241</v>
      </c>
      <c r="AQ1127" s="14" t="s">
        <v>4431</v>
      </c>
      <c r="AR1127" s="15">
        <v>12</v>
      </c>
      <c r="AS1127" s="15">
        <v>11</v>
      </c>
      <c r="AT1127" s="15">
        <v>12</v>
      </c>
      <c r="AU1127" s="15">
        <v>3</v>
      </c>
      <c r="AV1127" s="15">
        <v>2</v>
      </c>
      <c r="AW1127" s="15">
        <v>4</v>
      </c>
      <c r="AX1127" s="15">
        <v>8</v>
      </c>
      <c r="BB1127" s="15" t="s">
        <v>48</v>
      </c>
      <c r="BC1127" s="15" t="s">
        <v>48</v>
      </c>
      <c r="BD1127" s="16" t="s">
        <v>467</v>
      </c>
      <c r="BE1127" s="16" t="s">
        <v>919</v>
      </c>
      <c r="BF1127" s="16" t="s">
        <v>467</v>
      </c>
      <c r="BG1127" s="16" t="s">
        <v>919</v>
      </c>
      <c r="BJ1127" s="16" t="s">
        <v>435</v>
      </c>
      <c r="BK1127" s="17" t="s">
        <v>65</v>
      </c>
      <c r="BL1127" s="40" t="s">
        <v>6206</v>
      </c>
    </row>
    <row r="1128" spans="1:64" ht="15" customHeight="1" x14ac:dyDescent="0.55000000000000004">
      <c r="A1128" s="20">
        <v>1438</v>
      </c>
      <c r="B1128" s="20" t="s">
        <v>4432</v>
      </c>
      <c r="C1128" s="20" t="s">
        <v>4433</v>
      </c>
      <c r="D1128" s="2" t="s">
        <v>51</v>
      </c>
      <c r="E1128" s="2" t="s">
        <v>3391</v>
      </c>
      <c r="F1128" s="2" t="s">
        <v>4434</v>
      </c>
      <c r="H1128" s="3">
        <v>1</v>
      </c>
      <c r="I1128" s="3">
        <v>1</v>
      </c>
      <c r="J1128" s="3">
        <v>1</v>
      </c>
      <c r="K1128" s="3">
        <v>1</v>
      </c>
      <c r="L1128" s="3" t="s">
        <v>55</v>
      </c>
      <c r="P1128" s="28">
        <v>3</v>
      </c>
      <c r="Q1128" s="8">
        <v>3200000</v>
      </c>
      <c r="R1128" s="4" t="s">
        <v>384</v>
      </c>
      <c r="T1128" s="11">
        <v>1</v>
      </c>
      <c r="U1128" s="7">
        <v>2300000</v>
      </c>
      <c r="V1128" s="5" t="s">
        <v>382</v>
      </c>
      <c r="W1128" s="4" t="s">
        <v>447</v>
      </c>
      <c r="X1128" s="27">
        <v>2</v>
      </c>
      <c r="Y1128" s="12">
        <v>2161505</v>
      </c>
      <c r="Z1128" s="12" t="s">
        <v>4435</v>
      </c>
      <c r="AA1128" s="12" t="s">
        <v>4436</v>
      </c>
      <c r="AB1128" s="27">
        <v>2</v>
      </c>
      <c r="AC1128" s="12">
        <v>2161505</v>
      </c>
      <c r="AD1128" s="12" t="s">
        <v>69</v>
      </c>
      <c r="AE1128" s="12" t="s">
        <v>4437</v>
      </c>
      <c r="AF1128" s="26">
        <v>2</v>
      </c>
      <c r="AG1128" s="13" t="s">
        <v>104</v>
      </c>
      <c r="AI1128" s="26">
        <v>2</v>
      </c>
      <c r="AJ1128" s="13" t="s">
        <v>104</v>
      </c>
      <c r="AL1128" s="25">
        <v>4</v>
      </c>
      <c r="AM1128" s="14">
        <v>0</v>
      </c>
      <c r="AN1128" s="14" t="s">
        <v>387</v>
      </c>
      <c r="AP1128" s="14" t="s">
        <v>4438</v>
      </c>
      <c r="AQ1128" s="14" t="s">
        <v>4439</v>
      </c>
      <c r="AR1128" s="15">
        <v>11</v>
      </c>
      <c r="AS1128" s="15">
        <v>11</v>
      </c>
      <c r="AT1128" s="15">
        <v>11</v>
      </c>
      <c r="AU1128" s="15">
        <v>2</v>
      </c>
      <c r="AV1128" s="15">
        <v>2</v>
      </c>
      <c r="AW1128" s="15">
        <v>5</v>
      </c>
      <c r="AX1128" s="15">
        <v>6</v>
      </c>
      <c r="BD1128" s="16" t="s">
        <v>6226</v>
      </c>
      <c r="BE1128" s="16" t="s">
        <v>6265</v>
      </c>
      <c r="BF1128" s="16" t="s">
        <v>6226</v>
      </c>
      <c r="BG1128" s="16" t="s">
        <v>6292</v>
      </c>
      <c r="BH1128" s="16" t="s">
        <v>466</v>
      </c>
      <c r="BJ1128" s="16" t="s">
        <v>390</v>
      </c>
      <c r="BK1128" s="17" t="s">
        <v>65</v>
      </c>
      <c r="BL1128" s="40" t="s">
        <v>6206</v>
      </c>
    </row>
    <row r="1129" spans="1:64" ht="15" customHeight="1" x14ac:dyDescent="0.55000000000000004">
      <c r="A1129" s="20">
        <v>1439</v>
      </c>
      <c r="B1129" s="20" t="s">
        <v>4440</v>
      </c>
      <c r="C1129" s="20" t="s">
        <v>4441</v>
      </c>
      <c r="D1129" s="2" t="s">
        <v>51</v>
      </c>
      <c r="E1129" s="2" t="s">
        <v>3391</v>
      </c>
      <c r="F1129" s="2" t="s">
        <v>4442</v>
      </c>
      <c r="G1129" s="2" t="s">
        <v>93</v>
      </c>
      <c r="H1129" s="3">
        <v>1</v>
      </c>
      <c r="I1129" s="3">
        <v>1</v>
      </c>
      <c r="J1129" s="3">
        <v>0</v>
      </c>
      <c r="K1129" s="3">
        <v>0</v>
      </c>
      <c r="L1129" s="3" t="s">
        <v>100</v>
      </c>
      <c r="P1129" s="28">
        <v>2</v>
      </c>
      <c r="Q1129" s="8">
        <v>19000000</v>
      </c>
      <c r="R1129" s="4" t="s">
        <v>384</v>
      </c>
      <c r="T1129" s="11">
        <v>1</v>
      </c>
      <c r="U1129" s="7">
        <v>19000000</v>
      </c>
      <c r="V1129" s="5" t="s">
        <v>382</v>
      </c>
      <c r="W1129" s="4" t="s">
        <v>505</v>
      </c>
      <c r="X1129" s="27">
        <v>1</v>
      </c>
      <c r="Y1129" s="12">
        <v>7118703</v>
      </c>
      <c r="Z1129" s="12" t="s">
        <v>69</v>
      </c>
      <c r="AB1129" s="27">
        <v>1</v>
      </c>
      <c r="AC1129" s="12">
        <v>12321232</v>
      </c>
      <c r="AD1129" s="12" t="s">
        <v>69</v>
      </c>
      <c r="AF1129" s="26">
        <v>2</v>
      </c>
      <c r="AG1129" s="13" t="s">
        <v>104</v>
      </c>
      <c r="AI1129" s="26">
        <v>2</v>
      </c>
      <c r="AJ1129" s="13" t="s">
        <v>104</v>
      </c>
      <c r="AL1129" s="25">
        <v>1</v>
      </c>
      <c r="AM1129" s="14">
        <v>1</v>
      </c>
      <c r="AN1129" s="14" t="s">
        <v>387</v>
      </c>
      <c r="AP1129" s="14" t="s">
        <v>800</v>
      </c>
      <c r="AQ1129" s="14" t="s">
        <v>389</v>
      </c>
      <c r="AR1129" s="15">
        <v>6</v>
      </c>
      <c r="AS1129" s="15">
        <v>6</v>
      </c>
      <c r="AT1129" s="15">
        <v>6</v>
      </c>
      <c r="AU1129" s="15">
        <v>2</v>
      </c>
      <c r="AV1129" s="15">
        <v>1</v>
      </c>
      <c r="AW1129" s="15">
        <v>3</v>
      </c>
      <c r="AX1129" s="15">
        <v>3</v>
      </c>
      <c r="BD1129" s="16" t="s">
        <v>6226</v>
      </c>
      <c r="BE1129" s="16" t="s">
        <v>6248</v>
      </c>
      <c r="BF1129" s="16" t="s">
        <v>6226</v>
      </c>
      <c r="BG1129" s="16" t="s">
        <v>591</v>
      </c>
      <c r="BJ1129" s="16" t="s">
        <v>511</v>
      </c>
      <c r="BK1129" s="17" t="s">
        <v>165</v>
      </c>
      <c r="BL1129" s="40" t="s">
        <v>6206</v>
      </c>
    </row>
    <row r="1130" spans="1:64" ht="15" customHeight="1" x14ac:dyDescent="0.55000000000000004">
      <c r="A1130" s="20">
        <v>1440</v>
      </c>
      <c r="B1130" s="20" t="s">
        <v>4443</v>
      </c>
      <c r="C1130" s="20" t="s">
        <v>4444</v>
      </c>
      <c r="D1130" s="2" t="s">
        <v>51</v>
      </c>
      <c r="E1130" s="2" t="s">
        <v>3391</v>
      </c>
      <c r="F1130" s="2" t="s">
        <v>4442</v>
      </c>
      <c r="H1130" s="3">
        <v>1</v>
      </c>
      <c r="I1130" s="3">
        <v>1</v>
      </c>
      <c r="J1130" s="3">
        <v>1</v>
      </c>
      <c r="K1130" s="3">
        <v>0</v>
      </c>
      <c r="L1130" s="3" t="s">
        <v>55</v>
      </c>
      <c r="P1130" s="28">
        <v>2</v>
      </c>
      <c r="Q1130" s="8">
        <v>10000000</v>
      </c>
      <c r="R1130" s="4" t="s">
        <v>384</v>
      </c>
      <c r="T1130" s="11">
        <v>1</v>
      </c>
      <c r="U1130" s="7">
        <v>9400000</v>
      </c>
      <c r="V1130" s="5" t="s">
        <v>382</v>
      </c>
      <c r="W1130" s="4" t="s">
        <v>587</v>
      </c>
      <c r="X1130" s="27">
        <v>1</v>
      </c>
      <c r="Y1130" s="12">
        <v>8606508</v>
      </c>
      <c r="Z1130" s="12" t="s">
        <v>69</v>
      </c>
      <c r="AB1130" s="27">
        <v>1</v>
      </c>
      <c r="AC1130" s="12">
        <v>8606508</v>
      </c>
      <c r="AD1130" s="12" t="s">
        <v>69</v>
      </c>
      <c r="AF1130" s="26">
        <v>2</v>
      </c>
      <c r="AG1130" s="13" t="s">
        <v>104</v>
      </c>
      <c r="AH1130" s="13" t="s">
        <v>4445</v>
      </c>
      <c r="AI1130" s="26">
        <v>2</v>
      </c>
      <c r="AJ1130" s="13" t="s">
        <v>104</v>
      </c>
      <c r="AK1130" s="13" t="s">
        <v>4445</v>
      </c>
      <c r="AL1130" s="25">
        <v>1</v>
      </c>
      <c r="AM1130" s="14">
        <v>1</v>
      </c>
      <c r="AN1130" s="14" t="s">
        <v>387</v>
      </c>
      <c r="AP1130" s="14" t="s">
        <v>4446</v>
      </c>
      <c r="AQ1130" s="14" t="s">
        <v>389</v>
      </c>
      <c r="AR1130" s="15">
        <v>6</v>
      </c>
      <c r="AS1130" s="15">
        <v>6</v>
      </c>
      <c r="AT1130" s="15">
        <v>6</v>
      </c>
      <c r="AU1130" s="15">
        <v>2</v>
      </c>
      <c r="AV1130" s="15">
        <v>1</v>
      </c>
      <c r="AW1130" s="15">
        <v>3</v>
      </c>
      <c r="AX1130" s="15">
        <v>3</v>
      </c>
      <c r="BD1130" s="16" t="s">
        <v>6226</v>
      </c>
      <c r="BE1130" s="16" t="s">
        <v>6304</v>
      </c>
      <c r="BF1130" s="16" t="s">
        <v>6226</v>
      </c>
      <c r="BG1130" s="16" t="s">
        <v>6304</v>
      </c>
      <c r="BJ1130" s="16" t="s">
        <v>511</v>
      </c>
      <c r="BK1130" s="17" t="s">
        <v>65</v>
      </c>
      <c r="BL1130" s="40" t="s">
        <v>6206</v>
      </c>
    </row>
    <row r="1131" spans="1:64" ht="15" customHeight="1" x14ac:dyDescent="0.55000000000000004">
      <c r="A1131" s="20">
        <v>1441</v>
      </c>
      <c r="B1131" s="20" t="s">
        <v>4447</v>
      </c>
      <c r="C1131" s="20" t="s">
        <v>4448</v>
      </c>
      <c r="D1131" s="2" t="s">
        <v>51</v>
      </c>
      <c r="E1131" s="2" t="s">
        <v>3391</v>
      </c>
      <c r="F1131" s="2" t="s">
        <v>4442</v>
      </c>
      <c r="H1131" s="3">
        <v>1</v>
      </c>
      <c r="I1131" s="3">
        <v>1</v>
      </c>
      <c r="J1131" s="3">
        <v>1</v>
      </c>
      <c r="K1131" s="3">
        <v>0</v>
      </c>
      <c r="L1131" s="3" t="s">
        <v>55</v>
      </c>
      <c r="P1131" s="28">
        <v>3</v>
      </c>
      <c r="Q1131" s="8">
        <v>3000000</v>
      </c>
      <c r="R1131" s="4" t="s">
        <v>384</v>
      </c>
      <c r="T1131" s="11">
        <v>1</v>
      </c>
      <c r="U1131" s="7">
        <v>2500000</v>
      </c>
      <c r="V1131" s="5" t="s">
        <v>382</v>
      </c>
      <c r="W1131" s="4" t="s">
        <v>4141</v>
      </c>
      <c r="X1131" s="27">
        <v>2</v>
      </c>
      <c r="Y1131" s="12">
        <v>1952917</v>
      </c>
      <c r="Z1131" s="12" t="s">
        <v>69</v>
      </c>
      <c r="AB1131" s="27">
        <v>2</v>
      </c>
      <c r="AC1131" s="12">
        <v>1952917</v>
      </c>
      <c r="AD1131" s="12" t="s">
        <v>69</v>
      </c>
      <c r="AF1131" s="26">
        <v>3</v>
      </c>
      <c r="AG1131" s="13" t="s">
        <v>104</v>
      </c>
      <c r="AI1131" s="26">
        <v>3</v>
      </c>
      <c r="AJ1131" s="13" t="s">
        <v>104</v>
      </c>
      <c r="AL1131" s="25">
        <v>3</v>
      </c>
      <c r="AM1131" s="14">
        <v>0</v>
      </c>
      <c r="AN1131" s="14" t="s">
        <v>387</v>
      </c>
      <c r="AP1131" s="14" t="s">
        <v>4449</v>
      </c>
      <c r="AQ1131" s="14" t="s">
        <v>802</v>
      </c>
      <c r="AR1131" s="15">
        <v>11</v>
      </c>
      <c r="AS1131" s="15">
        <v>11</v>
      </c>
      <c r="AT1131" s="15">
        <v>11</v>
      </c>
      <c r="AU1131" s="15">
        <v>3</v>
      </c>
      <c r="AV1131" s="15">
        <v>2</v>
      </c>
      <c r="AW1131" s="15">
        <v>5</v>
      </c>
      <c r="AX1131" s="15">
        <v>6</v>
      </c>
      <c r="BD1131" s="16" t="s">
        <v>6226</v>
      </c>
      <c r="BE1131" s="16" t="s">
        <v>6292</v>
      </c>
      <c r="BF1131" s="16" t="s">
        <v>6226</v>
      </c>
      <c r="BG1131" s="16" t="s">
        <v>6292</v>
      </c>
      <c r="BJ1131" s="16" t="s">
        <v>390</v>
      </c>
      <c r="BK1131" s="17" t="s">
        <v>65</v>
      </c>
      <c r="BL1131" s="40" t="s">
        <v>6206</v>
      </c>
    </row>
    <row r="1132" spans="1:64" ht="15" customHeight="1" x14ac:dyDescent="0.55000000000000004">
      <c r="A1132" s="20">
        <v>1442</v>
      </c>
      <c r="B1132" s="20" t="s">
        <v>4450</v>
      </c>
      <c r="C1132" s="20" t="s">
        <v>4451</v>
      </c>
      <c r="D1132" s="2" t="s">
        <v>51</v>
      </c>
      <c r="E1132" s="2" t="s">
        <v>3391</v>
      </c>
      <c r="F1132" s="2" t="s">
        <v>4442</v>
      </c>
      <c r="H1132" s="3">
        <v>0</v>
      </c>
      <c r="I1132" s="3">
        <v>1</v>
      </c>
      <c r="J1132" s="3">
        <v>0</v>
      </c>
      <c r="K1132" s="3">
        <v>0</v>
      </c>
      <c r="L1132" s="3" t="s">
        <v>55</v>
      </c>
      <c r="P1132" s="28">
        <v>3</v>
      </c>
      <c r="Q1132" s="8">
        <v>1400000</v>
      </c>
      <c r="R1132" s="4" t="s">
        <v>384</v>
      </c>
      <c r="T1132" s="11">
        <v>1</v>
      </c>
      <c r="U1132" s="7">
        <v>1400000</v>
      </c>
      <c r="V1132" s="5" t="s">
        <v>382</v>
      </c>
      <c r="W1132" s="4" t="s">
        <v>505</v>
      </c>
      <c r="X1132" s="27">
        <v>3</v>
      </c>
      <c r="Y1132" s="12">
        <v>941670</v>
      </c>
      <c r="Z1132" s="12" t="s">
        <v>69</v>
      </c>
      <c r="AB1132" s="27">
        <v>3</v>
      </c>
      <c r="AC1132" s="12">
        <v>941670</v>
      </c>
      <c r="AD1132" s="12" t="s">
        <v>69</v>
      </c>
      <c r="AF1132" s="26">
        <v>3</v>
      </c>
      <c r="AG1132" s="13" t="s">
        <v>104</v>
      </c>
      <c r="AH1132" s="13" t="s">
        <v>4452</v>
      </c>
      <c r="AI1132" s="26">
        <v>3</v>
      </c>
      <c r="AJ1132" s="13" t="s">
        <v>104</v>
      </c>
      <c r="AK1132" s="13" t="s">
        <v>4453</v>
      </c>
      <c r="AL1132" s="25">
        <v>4</v>
      </c>
      <c r="AM1132" s="14">
        <v>0</v>
      </c>
      <c r="AN1132" s="14" t="s">
        <v>387</v>
      </c>
      <c r="AP1132" s="14" t="s">
        <v>4361</v>
      </c>
      <c r="AQ1132" s="14" t="s">
        <v>389</v>
      </c>
      <c r="AR1132" s="15">
        <v>13</v>
      </c>
      <c r="AS1132" s="15">
        <v>13</v>
      </c>
      <c r="AT1132" s="15">
        <v>13</v>
      </c>
      <c r="AU1132" s="15">
        <v>3</v>
      </c>
      <c r="AV1132" s="15">
        <v>3</v>
      </c>
      <c r="AW1132" s="15">
        <v>6</v>
      </c>
      <c r="AX1132" s="15">
        <v>7</v>
      </c>
      <c r="BD1132" s="16" t="s">
        <v>6226</v>
      </c>
      <c r="BE1132" s="16" t="s">
        <v>6243</v>
      </c>
      <c r="BF1132" s="16" t="s">
        <v>6226</v>
      </c>
      <c r="BG1132" s="16" t="s">
        <v>6243</v>
      </c>
      <c r="BJ1132" s="16" t="s">
        <v>417</v>
      </c>
      <c r="BK1132" s="17" t="s">
        <v>65</v>
      </c>
      <c r="BL1132" s="40" t="s">
        <v>6206</v>
      </c>
    </row>
    <row r="1133" spans="1:64" ht="15" customHeight="1" x14ac:dyDescent="0.55000000000000004">
      <c r="A1133" s="20">
        <v>1443</v>
      </c>
      <c r="B1133" s="20" t="s">
        <v>4454</v>
      </c>
      <c r="C1133" s="20" t="s">
        <v>4455</v>
      </c>
      <c r="D1133" s="2" t="s">
        <v>51</v>
      </c>
      <c r="E1133" s="2" t="s">
        <v>3391</v>
      </c>
      <c r="F1133" s="2" t="s">
        <v>4456</v>
      </c>
      <c r="H1133" s="3">
        <v>1</v>
      </c>
      <c r="I1133" s="3">
        <v>1</v>
      </c>
      <c r="J1133" s="3">
        <v>1</v>
      </c>
      <c r="K1133" s="3">
        <v>1</v>
      </c>
      <c r="L1133" s="3" t="s">
        <v>100</v>
      </c>
      <c r="P1133" s="28">
        <v>2</v>
      </c>
      <c r="Q1133" s="8">
        <v>11000000</v>
      </c>
      <c r="R1133" s="4" t="s">
        <v>384</v>
      </c>
      <c r="T1133" s="11">
        <v>1</v>
      </c>
      <c r="U1133" s="7">
        <v>10000000</v>
      </c>
      <c r="V1133" s="5" t="s">
        <v>382</v>
      </c>
      <c r="W1133" s="4" t="s">
        <v>3849</v>
      </c>
      <c r="X1133" s="27">
        <v>1</v>
      </c>
      <c r="Y1133" s="12">
        <v>6526126</v>
      </c>
      <c r="Z1133" s="12" t="s">
        <v>69</v>
      </c>
      <c r="AB1133" s="27">
        <v>1</v>
      </c>
      <c r="AC1133" s="12">
        <v>12128297</v>
      </c>
      <c r="AD1133" s="12" t="s">
        <v>69</v>
      </c>
      <c r="AF1133" s="26">
        <v>3</v>
      </c>
      <c r="AG1133" s="13" t="s">
        <v>104</v>
      </c>
      <c r="AH1133" s="13" t="s">
        <v>4457</v>
      </c>
      <c r="AI1133" s="26">
        <v>3</v>
      </c>
      <c r="AJ1133" s="13" t="s">
        <v>104</v>
      </c>
      <c r="AK1133" s="13" t="s">
        <v>4458</v>
      </c>
      <c r="AL1133" s="25">
        <v>2</v>
      </c>
      <c r="AM1133" s="14">
        <v>0</v>
      </c>
      <c r="AN1133" s="14" t="s">
        <v>387</v>
      </c>
      <c r="AP1133" s="14" t="s">
        <v>535</v>
      </c>
      <c r="AQ1133" s="14" t="s">
        <v>389</v>
      </c>
      <c r="AR1133" s="15">
        <v>8</v>
      </c>
      <c r="AS1133" s="15">
        <v>8</v>
      </c>
      <c r="AT1133" s="15">
        <v>8</v>
      </c>
      <c r="AU1133" s="15">
        <v>3</v>
      </c>
      <c r="AV1133" s="15">
        <v>1</v>
      </c>
      <c r="AW1133" s="15">
        <v>3</v>
      </c>
      <c r="AX1133" s="15">
        <v>5</v>
      </c>
      <c r="BD1133" s="16" t="s">
        <v>6226</v>
      </c>
      <c r="BE1133" s="16" t="s">
        <v>591</v>
      </c>
      <c r="BF1133" s="16" t="s">
        <v>6226</v>
      </c>
      <c r="BG1133" s="16" t="s">
        <v>591</v>
      </c>
      <c r="BH1133" s="16" t="s">
        <v>6155</v>
      </c>
      <c r="BJ1133" s="16" t="s">
        <v>511</v>
      </c>
      <c r="BK1133" s="17" t="s">
        <v>165</v>
      </c>
      <c r="BL1133" s="40" t="s">
        <v>6206</v>
      </c>
    </row>
    <row r="1134" spans="1:64" ht="15" customHeight="1" x14ac:dyDescent="0.55000000000000004">
      <c r="A1134" s="20">
        <v>1444</v>
      </c>
      <c r="B1134" s="20" t="s">
        <v>4459</v>
      </c>
      <c r="C1134" s="20" t="s">
        <v>4460</v>
      </c>
      <c r="D1134" s="2" t="s">
        <v>51</v>
      </c>
      <c r="E1134" s="2" t="s">
        <v>3391</v>
      </c>
      <c r="F1134" s="2" t="s">
        <v>4461</v>
      </c>
      <c r="H1134" s="3">
        <v>1</v>
      </c>
      <c r="I1134" s="3">
        <v>1</v>
      </c>
      <c r="J1134" s="3">
        <v>1</v>
      </c>
      <c r="K1134" s="3">
        <v>1</v>
      </c>
      <c r="L1134" s="3" t="s">
        <v>100</v>
      </c>
      <c r="P1134" s="28">
        <v>3</v>
      </c>
      <c r="Q1134" s="8">
        <v>4600000</v>
      </c>
      <c r="R1134" s="4" t="s">
        <v>384</v>
      </c>
      <c r="T1134" s="11">
        <v>1</v>
      </c>
      <c r="U1134" s="7">
        <v>3400000</v>
      </c>
      <c r="V1134" s="5" t="s">
        <v>382</v>
      </c>
      <c r="W1134" s="4" t="s">
        <v>443</v>
      </c>
      <c r="X1134" s="27">
        <v>1</v>
      </c>
      <c r="Y1134" s="12">
        <v>5419669</v>
      </c>
      <c r="Z1134" s="12" t="s">
        <v>69</v>
      </c>
      <c r="AB1134" s="27">
        <v>2</v>
      </c>
      <c r="AC1134" s="12">
        <v>3100173</v>
      </c>
      <c r="AD1134" s="12" t="s">
        <v>69</v>
      </c>
      <c r="AF1134" s="26">
        <v>2</v>
      </c>
      <c r="AG1134" s="13" t="s">
        <v>104</v>
      </c>
      <c r="AI1134" s="26">
        <v>2</v>
      </c>
      <c r="AJ1134" s="13" t="s">
        <v>104</v>
      </c>
      <c r="AL1134" s="25">
        <v>4</v>
      </c>
      <c r="AM1134" s="14">
        <v>-1</v>
      </c>
      <c r="AN1134" s="14" t="s">
        <v>387</v>
      </c>
      <c r="AP1134" s="14" t="s">
        <v>4150</v>
      </c>
      <c r="AQ1134" s="14" t="s">
        <v>562</v>
      </c>
      <c r="AR1134" s="15">
        <v>10</v>
      </c>
      <c r="AS1134" s="15">
        <v>11</v>
      </c>
      <c r="AT1134" s="15">
        <v>11</v>
      </c>
      <c r="AU1134" s="15">
        <v>2</v>
      </c>
      <c r="AV1134" s="15">
        <v>2</v>
      </c>
      <c r="AW1134" s="15">
        <v>5</v>
      </c>
      <c r="AX1134" s="15">
        <v>6</v>
      </c>
      <c r="BD1134" s="16" t="s">
        <v>467</v>
      </c>
      <c r="BE1134" s="16" t="s">
        <v>919</v>
      </c>
      <c r="BF1134" s="16" t="s">
        <v>467</v>
      </c>
      <c r="BG1134" s="16" t="s">
        <v>919</v>
      </c>
      <c r="BH1134" s="16" t="s">
        <v>1056</v>
      </c>
      <c r="BJ1134" s="16" t="s">
        <v>435</v>
      </c>
      <c r="BK1134" s="17" t="s">
        <v>793</v>
      </c>
      <c r="BL1134" s="40" t="s">
        <v>6206</v>
      </c>
    </row>
    <row r="1135" spans="1:64" ht="15" customHeight="1" x14ac:dyDescent="0.55000000000000004">
      <c r="A1135" s="20">
        <v>1445</v>
      </c>
      <c r="B1135" s="20" t="s">
        <v>4462</v>
      </c>
      <c r="C1135" s="20" t="s">
        <v>4463</v>
      </c>
      <c r="D1135" s="2" t="s">
        <v>51</v>
      </c>
      <c r="E1135" s="2" t="s">
        <v>3391</v>
      </c>
      <c r="F1135" s="2" t="s">
        <v>4461</v>
      </c>
      <c r="G1135" s="2" t="s">
        <v>93</v>
      </c>
      <c r="H1135" s="3">
        <v>0</v>
      </c>
      <c r="I1135" s="3">
        <v>0</v>
      </c>
      <c r="J1135" s="3">
        <v>1</v>
      </c>
      <c r="K1135" s="3">
        <v>1</v>
      </c>
      <c r="L1135" s="3" t="s">
        <v>55</v>
      </c>
      <c r="P1135" s="28">
        <v>5</v>
      </c>
      <c r="Q1135" s="9"/>
      <c r="R1135" s="4" t="s">
        <v>90</v>
      </c>
      <c r="U1135" s="7"/>
      <c r="X1135" s="27">
        <v>4</v>
      </c>
      <c r="Y1135" s="12">
        <v>178189</v>
      </c>
      <c r="Z1135" s="12" t="s">
        <v>69</v>
      </c>
      <c r="AB1135" s="27">
        <v>4</v>
      </c>
      <c r="AC1135" s="12">
        <v>178189</v>
      </c>
      <c r="AD1135" s="12" t="s">
        <v>69</v>
      </c>
      <c r="AF1135" s="26">
        <v>4</v>
      </c>
      <c r="AG1135" s="13" t="s">
        <v>70</v>
      </c>
      <c r="AI1135" s="26">
        <v>4</v>
      </c>
      <c r="AJ1135" s="13" t="s">
        <v>70</v>
      </c>
      <c r="AK1135" s="13" t="s">
        <v>367</v>
      </c>
      <c r="AL1135" s="25">
        <v>5</v>
      </c>
      <c r="AN1135" s="14" t="s">
        <v>59</v>
      </c>
      <c r="AO1135" s="14" t="s">
        <v>4010</v>
      </c>
      <c r="AR1135" s="15">
        <v>18</v>
      </c>
      <c r="AS1135" s="15">
        <v>18</v>
      </c>
      <c r="AT1135" s="15">
        <v>18</v>
      </c>
      <c r="AU1135" s="15">
        <v>4</v>
      </c>
      <c r="AV1135" s="15">
        <v>4</v>
      </c>
      <c r="AW1135" s="15">
        <v>9</v>
      </c>
      <c r="AX1135" s="15">
        <v>9</v>
      </c>
      <c r="AY1135" s="15" t="s">
        <v>45</v>
      </c>
      <c r="BA1135" s="15" t="s">
        <v>175</v>
      </c>
      <c r="BC1135" s="15" t="s">
        <v>6138</v>
      </c>
      <c r="BD1135" s="16" t="s">
        <v>6226</v>
      </c>
      <c r="BE1135" s="16" t="s">
        <v>76</v>
      </c>
      <c r="BF1135" s="16" t="s">
        <v>6226</v>
      </c>
      <c r="BG1135" s="16" t="s">
        <v>76</v>
      </c>
      <c r="BH1135" s="16" t="s">
        <v>74</v>
      </c>
      <c r="BI1135" s="16" t="s">
        <v>75</v>
      </c>
      <c r="BK1135" s="17" t="s">
        <v>65</v>
      </c>
      <c r="BL1135" s="40" t="s">
        <v>6206</v>
      </c>
    </row>
    <row r="1136" spans="1:64" ht="15" customHeight="1" x14ac:dyDescent="0.55000000000000004">
      <c r="A1136" s="20">
        <v>1446</v>
      </c>
      <c r="B1136" s="20" t="s">
        <v>4464</v>
      </c>
      <c r="C1136" s="20" t="s">
        <v>4465</v>
      </c>
      <c r="D1136" s="2" t="s">
        <v>51</v>
      </c>
      <c r="E1136" s="2" t="s">
        <v>3391</v>
      </c>
      <c r="F1136" s="2" t="s">
        <v>4461</v>
      </c>
      <c r="H1136" s="3">
        <v>0</v>
      </c>
      <c r="I1136" s="3">
        <v>0</v>
      </c>
      <c r="J1136" s="3">
        <v>0</v>
      </c>
      <c r="K1136" s="3">
        <v>1</v>
      </c>
      <c r="L1136" s="3" t="s">
        <v>55</v>
      </c>
      <c r="P1136" s="28">
        <v>2</v>
      </c>
      <c r="Q1136" s="9"/>
      <c r="R1136" s="4" t="s">
        <v>57</v>
      </c>
      <c r="U1136" s="7"/>
      <c r="X1136" s="27">
        <v>1</v>
      </c>
      <c r="Y1136" s="12">
        <v>4798152</v>
      </c>
      <c r="Z1136" s="12" t="s">
        <v>58</v>
      </c>
      <c r="AB1136" s="27">
        <v>1</v>
      </c>
      <c r="AC1136" s="12">
        <v>4798152</v>
      </c>
      <c r="AD1136" s="12" t="s">
        <v>58</v>
      </c>
      <c r="AF1136" s="26">
        <v>3</v>
      </c>
      <c r="AG1136" s="13" t="s">
        <v>59</v>
      </c>
      <c r="AI1136" s="26">
        <v>3</v>
      </c>
      <c r="AJ1136" s="13" t="s">
        <v>59</v>
      </c>
      <c r="AL1136" s="25">
        <v>4</v>
      </c>
      <c r="AN1136" s="14" t="s">
        <v>61</v>
      </c>
      <c r="AR1136" s="15">
        <v>10</v>
      </c>
      <c r="AS1136" s="15">
        <v>10</v>
      </c>
      <c r="AT1136" s="15">
        <v>10</v>
      </c>
      <c r="AU1136" s="15">
        <v>3</v>
      </c>
      <c r="AV1136" s="15">
        <v>1</v>
      </c>
      <c r="AW1136" s="15">
        <v>3</v>
      </c>
      <c r="AX1136" s="15">
        <v>7</v>
      </c>
      <c r="BD1136" s="16" t="s">
        <v>6226</v>
      </c>
      <c r="BE1136" s="16" t="s">
        <v>76</v>
      </c>
      <c r="BF1136" s="16" t="s">
        <v>6226</v>
      </c>
      <c r="BG1136" s="16" t="s">
        <v>76</v>
      </c>
      <c r="BH1136" s="16" t="s">
        <v>74</v>
      </c>
      <c r="BK1136" s="17" t="s">
        <v>65</v>
      </c>
      <c r="BL1136" s="40" t="s">
        <v>6206</v>
      </c>
    </row>
    <row r="1137" spans="1:64" ht="15" customHeight="1" x14ac:dyDescent="0.55000000000000004">
      <c r="A1137" s="20">
        <v>1447</v>
      </c>
      <c r="B1137" s="20" t="s">
        <v>4466</v>
      </c>
      <c r="C1137" s="20" t="s">
        <v>4467</v>
      </c>
      <c r="D1137" s="2" t="s">
        <v>51</v>
      </c>
      <c r="E1137" s="2" t="s">
        <v>3391</v>
      </c>
      <c r="F1137" s="2" t="s">
        <v>4461</v>
      </c>
      <c r="H1137" s="3">
        <v>1</v>
      </c>
      <c r="I1137" s="3">
        <v>1</v>
      </c>
      <c r="J1137" s="3">
        <v>1</v>
      </c>
      <c r="K1137" s="3">
        <v>0</v>
      </c>
      <c r="L1137" s="3" t="s">
        <v>55</v>
      </c>
      <c r="P1137" s="28">
        <v>4</v>
      </c>
      <c r="Q1137" s="8">
        <v>460000</v>
      </c>
      <c r="R1137" s="4" t="s">
        <v>384</v>
      </c>
      <c r="T1137" s="11">
        <v>1</v>
      </c>
      <c r="U1137" s="7">
        <v>310000</v>
      </c>
      <c r="V1137" s="5" t="s">
        <v>382</v>
      </c>
      <c r="W1137" s="4" t="s">
        <v>1054</v>
      </c>
      <c r="X1137" s="27">
        <v>1</v>
      </c>
      <c r="Y1137" s="12">
        <v>4298579</v>
      </c>
      <c r="Z1137" s="12" t="s">
        <v>69</v>
      </c>
      <c r="AB1137" s="27">
        <v>1</v>
      </c>
      <c r="AC1137" s="12">
        <v>4298579</v>
      </c>
      <c r="AD1137" s="12" t="s">
        <v>69</v>
      </c>
      <c r="AF1137" s="26">
        <v>2</v>
      </c>
      <c r="AG1137" s="13" t="s">
        <v>104</v>
      </c>
      <c r="AI1137" s="26">
        <v>2</v>
      </c>
      <c r="AJ1137" s="13" t="s">
        <v>104</v>
      </c>
      <c r="AL1137" s="25">
        <v>2</v>
      </c>
      <c r="AM1137" s="14">
        <v>0</v>
      </c>
      <c r="AN1137" s="14" t="s">
        <v>387</v>
      </c>
      <c r="AP1137" s="14" t="s">
        <v>4313</v>
      </c>
      <c r="AQ1137" s="14" t="s">
        <v>389</v>
      </c>
      <c r="AR1137" s="15">
        <v>9</v>
      </c>
      <c r="AS1137" s="15">
        <v>9</v>
      </c>
      <c r="AT1137" s="15">
        <v>9</v>
      </c>
      <c r="AU1137" s="15">
        <v>2</v>
      </c>
      <c r="AV1137" s="15">
        <v>1</v>
      </c>
      <c r="AW1137" s="15">
        <v>5</v>
      </c>
      <c r="AX1137" s="15">
        <v>4</v>
      </c>
      <c r="BD1137" s="16" t="s">
        <v>467</v>
      </c>
      <c r="BE1137" s="16" t="s">
        <v>4468</v>
      </c>
      <c r="BF1137" s="16" t="s">
        <v>467</v>
      </c>
      <c r="BG1137" s="16" t="s">
        <v>4468</v>
      </c>
      <c r="BJ1137" s="16" t="s">
        <v>1057</v>
      </c>
      <c r="BK1137" s="17" t="s">
        <v>65</v>
      </c>
      <c r="BL1137" s="40" t="s">
        <v>6206</v>
      </c>
    </row>
    <row r="1138" spans="1:64" ht="15" customHeight="1" x14ac:dyDescent="0.55000000000000004">
      <c r="A1138" s="20">
        <v>1448</v>
      </c>
      <c r="B1138" s="20" t="s">
        <v>4469</v>
      </c>
      <c r="C1138" s="20" t="s">
        <v>4470</v>
      </c>
      <c r="D1138" s="2" t="s">
        <v>51</v>
      </c>
      <c r="E1138" s="2" t="s">
        <v>3391</v>
      </c>
      <c r="F1138" s="2" t="s">
        <v>4461</v>
      </c>
      <c r="G1138" s="2" t="s">
        <v>93</v>
      </c>
      <c r="H1138" s="3">
        <v>0</v>
      </c>
      <c r="I1138" s="3">
        <v>0</v>
      </c>
      <c r="J1138" s="3">
        <v>1</v>
      </c>
      <c r="K1138" s="3">
        <v>0</v>
      </c>
      <c r="L1138" s="3" t="s">
        <v>55</v>
      </c>
      <c r="P1138" s="28">
        <v>5</v>
      </c>
      <c r="Q1138" s="9"/>
      <c r="R1138" s="4" t="s">
        <v>90</v>
      </c>
      <c r="U1138" s="7"/>
      <c r="X1138" s="27">
        <v>5</v>
      </c>
      <c r="Y1138" s="12">
        <v>11559</v>
      </c>
      <c r="Z1138" s="12" t="s">
        <v>69</v>
      </c>
      <c r="AB1138" s="27">
        <v>5</v>
      </c>
      <c r="AC1138" s="12">
        <v>11559</v>
      </c>
      <c r="AD1138" s="12" t="s">
        <v>69</v>
      </c>
      <c r="AF1138" s="26">
        <v>5</v>
      </c>
      <c r="AG1138" s="13" t="s">
        <v>818</v>
      </c>
      <c r="AH1138" s="13" t="s">
        <v>4471</v>
      </c>
      <c r="AI1138" s="26">
        <v>5</v>
      </c>
      <c r="AJ1138" s="13" t="s">
        <v>70</v>
      </c>
      <c r="AK1138" s="13" t="s">
        <v>344</v>
      </c>
      <c r="AL1138" s="25">
        <v>4</v>
      </c>
      <c r="AN1138" s="14" t="s">
        <v>70</v>
      </c>
      <c r="AR1138" s="15">
        <v>19</v>
      </c>
      <c r="AS1138" s="15">
        <v>19</v>
      </c>
      <c r="AT1138" s="15">
        <v>19</v>
      </c>
      <c r="AU1138" s="15">
        <v>5</v>
      </c>
      <c r="AV1138" s="15">
        <v>5</v>
      </c>
      <c r="AW1138" s="15">
        <v>10</v>
      </c>
      <c r="AX1138" s="15">
        <v>9</v>
      </c>
      <c r="AY1138" s="15" t="s">
        <v>45</v>
      </c>
      <c r="AZ1138" s="15" t="s">
        <v>63</v>
      </c>
      <c r="BC1138" s="15" t="s">
        <v>6138</v>
      </c>
      <c r="BD1138" s="16" t="s">
        <v>6226</v>
      </c>
      <c r="BE1138" s="16" t="s">
        <v>76</v>
      </c>
      <c r="BF1138" s="16" t="s">
        <v>6226</v>
      </c>
      <c r="BG1138" s="16" t="s">
        <v>76</v>
      </c>
      <c r="BI1138" s="16" t="s">
        <v>75</v>
      </c>
      <c r="BK1138" s="17" t="s">
        <v>65</v>
      </c>
      <c r="BL1138" s="40" t="s">
        <v>6208</v>
      </c>
    </row>
    <row r="1139" spans="1:64" ht="15" customHeight="1" x14ac:dyDescent="0.55000000000000004">
      <c r="A1139" s="20">
        <v>1449</v>
      </c>
      <c r="B1139" s="20" t="s">
        <v>4472</v>
      </c>
      <c r="C1139" s="20" t="s">
        <v>4473</v>
      </c>
      <c r="D1139" s="2" t="s">
        <v>51</v>
      </c>
      <c r="E1139" s="2" t="s">
        <v>3391</v>
      </c>
      <c r="F1139" s="2" t="s">
        <v>4461</v>
      </c>
      <c r="G1139" s="2" t="s">
        <v>93</v>
      </c>
      <c r="H1139" s="3">
        <v>0</v>
      </c>
      <c r="I1139" s="3">
        <v>0</v>
      </c>
      <c r="J1139" s="3">
        <v>1</v>
      </c>
      <c r="K1139" s="3">
        <v>0</v>
      </c>
      <c r="L1139" s="3" t="s">
        <v>55</v>
      </c>
      <c r="P1139" s="28">
        <v>5</v>
      </c>
      <c r="Q1139" s="9"/>
      <c r="R1139" s="4" t="s">
        <v>90</v>
      </c>
      <c r="U1139" s="7"/>
      <c r="X1139" s="27">
        <v>5</v>
      </c>
      <c r="Y1139" s="12">
        <v>7329</v>
      </c>
      <c r="Z1139" s="12" t="s">
        <v>69</v>
      </c>
      <c r="AB1139" s="27">
        <v>5</v>
      </c>
      <c r="AC1139" s="12">
        <v>7329</v>
      </c>
      <c r="AD1139" s="12" t="s">
        <v>69</v>
      </c>
      <c r="AF1139" s="26">
        <v>5</v>
      </c>
      <c r="AG1139" s="13" t="s">
        <v>818</v>
      </c>
      <c r="AH1139" s="13" t="s">
        <v>4474</v>
      </c>
      <c r="AI1139" s="26">
        <v>5</v>
      </c>
      <c r="AJ1139" s="13" t="s">
        <v>70</v>
      </c>
      <c r="AK1139" s="13" t="s">
        <v>344</v>
      </c>
      <c r="AL1139" s="25">
        <v>5</v>
      </c>
      <c r="AN1139" s="14" t="s">
        <v>70</v>
      </c>
      <c r="AR1139" s="15">
        <v>20</v>
      </c>
      <c r="AS1139" s="15">
        <v>20</v>
      </c>
      <c r="AT1139" s="15">
        <v>20</v>
      </c>
      <c r="AU1139" s="15">
        <v>5</v>
      </c>
      <c r="AV1139" s="15">
        <v>5</v>
      </c>
      <c r="AW1139" s="15">
        <v>10</v>
      </c>
      <c r="AX1139" s="15">
        <v>10</v>
      </c>
      <c r="AY1139" s="15" t="s">
        <v>45</v>
      </c>
      <c r="BA1139" s="15" t="s">
        <v>175</v>
      </c>
      <c r="BC1139" s="15" t="s">
        <v>6138</v>
      </c>
      <c r="BD1139" s="16" t="s">
        <v>6226</v>
      </c>
      <c r="BE1139" s="16" t="s">
        <v>76</v>
      </c>
      <c r="BF1139" s="16" t="s">
        <v>6226</v>
      </c>
      <c r="BG1139" s="16" t="s">
        <v>76</v>
      </c>
      <c r="BI1139" s="16" t="s">
        <v>75</v>
      </c>
      <c r="BK1139" s="17" t="s">
        <v>65</v>
      </c>
      <c r="BL1139" s="40" t="s">
        <v>6209</v>
      </c>
    </row>
    <row r="1140" spans="1:64" ht="15" customHeight="1" x14ac:dyDescent="0.55000000000000004">
      <c r="A1140" s="20">
        <v>1451</v>
      </c>
      <c r="B1140" s="20" t="s">
        <v>4475</v>
      </c>
      <c r="C1140" s="20" t="s">
        <v>4476</v>
      </c>
      <c r="D1140" s="2" t="s">
        <v>51</v>
      </c>
      <c r="E1140" s="2" t="s">
        <v>3391</v>
      </c>
      <c r="F1140" s="2" t="s">
        <v>4461</v>
      </c>
      <c r="H1140" s="3">
        <v>1</v>
      </c>
      <c r="I1140" s="3">
        <v>1</v>
      </c>
      <c r="J1140" s="3">
        <v>1</v>
      </c>
      <c r="K1140" s="3">
        <v>1</v>
      </c>
      <c r="L1140" s="3" t="s">
        <v>116</v>
      </c>
      <c r="P1140" s="28">
        <v>1</v>
      </c>
      <c r="Q1140" s="8">
        <v>160000000</v>
      </c>
      <c r="R1140" s="4" t="s">
        <v>90</v>
      </c>
      <c r="S1140" s="4" t="s">
        <v>4477</v>
      </c>
      <c r="T1140" s="11">
        <v>1</v>
      </c>
      <c r="U1140" s="7">
        <v>42000000</v>
      </c>
      <c r="V1140" s="5" t="s">
        <v>2450</v>
      </c>
      <c r="W1140" s="4" t="s">
        <v>890</v>
      </c>
      <c r="X1140" s="27">
        <v>1</v>
      </c>
      <c r="Y1140" s="12">
        <v>24553814</v>
      </c>
      <c r="Z1140" s="12" t="s">
        <v>69</v>
      </c>
      <c r="AB1140" s="27">
        <v>1</v>
      </c>
      <c r="AC1140" s="12">
        <v>20935058</v>
      </c>
      <c r="AD1140" s="12" t="s">
        <v>69</v>
      </c>
      <c r="AF1140" s="26">
        <v>1</v>
      </c>
      <c r="AG1140" s="13" t="s">
        <v>104</v>
      </c>
      <c r="AI1140" s="26">
        <v>1</v>
      </c>
      <c r="AJ1140" s="13" t="s">
        <v>104</v>
      </c>
      <c r="AL1140" s="25">
        <v>2</v>
      </c>
      <c r="AM1140" s="14">
        <v>0</v>
      </c>
      <c r="AN1140" s="14" t="s">
        <v>387</v>
      </c>
      <c r="AP1140" s="14" t="s">
        <v>3123</v>
      </c>
      <c r="AQ1140" s="14" t="s">
        <v>389</v>
      </c>
      <c r="AR1140" s="15">
        <v>5</v>
      </c>
      <c r="AS1140" s="15">
        <v>5</v>
      </c>
      <c r="AT1140" s="15">
        <v>5</v>
      </c>
      <c r="AU1140" s="15">
        <v>1</v>
      </c>
      <c r="AV1140" s="15">
        <v>1</v>
      </c>
      <c r="AW1140" s="15">
        <v>2</v>
      </c>
      <c r="AX1140" s="15">
        <v>3</v>
      </c>
      <c r="BD1140" s="16" t="s">
        <v>6226</v>
      </c>
      <c r="BE1140" s="16" t="s">
        <v>591</v>
      </c>
      <c r="BF1140" s="16" t="s">
        <v>664</v>
      </c>
      <c r="BG1140" s="16" t="s">
        <v>664</v>
      </c>
      <c r="BH1140" s="16" t="s">
        <v>663</v>
      </c>
      <c r="BJ1140" s="16" t="s">
        <v>511</v>
      </c>
      <c r="BK1140" s="17" t="s">
        <v>1455</v>
      </c>
      <c r="BL1140" s="40" t="s">
        <v>6206</v>
      </c>
    </row>
    <row r="1141" spans="1:64" ht="15" customHeight="1" x14ac:dyDescent="0.55000000000000004">
      <c r="A1141" s="20">
        <v>1452</v>
      </c>
      <c r="B1141" s="20" t="s">
        <v>4478</v>
      </c>
      <c r="C1141" s="20" t="s">
        <v>4479</v>
      </c>
      <c r="D1141" s="2" t="s">
        <v>51</v>
      </c>
      <c r="E1141" s="2" t="s">
        <v>3391</v>
      </c>
      <c r="F1141" s="2" t="s">
        <v>4461</v>
      </c>
      <c r="G1141" s="2" t="s">
        <v>93</v>
      </c>
      <c r="H1141" s="3">
        <v>0</v>
      </c>
      <c r="I1141" s="3">
        <v>0</v>
      </c>
      <c r="J1141" s="3">
        <v>1</v>
      </c>
      <c r="K1141" s="3">
        <v>0</v>
      </c>
      <c r="L1141" s="3" t="s">
        <v>55</v>
      </c>
      <c r="P1141" s="28">
        <v>5</v>
      </c>
      <c r="Q1141" s="9"/>
      <c r="R1141" s="4" t="s">
        <v>90</v>
      </c>
      <c r="U1141" s="7"/>
      <c r="X1141" s="27">
        <v>5</v>
      </c>
      <c r="Y1141" s="12">
        <v>135</v>
      </c>
      <c r="Z1141" s="12" t="s">
        <v>69</v>
      </c>
      <c r="AB1141" s="27">
        <v>5</v>
      </c>
      <c r="AC1141" s="12">
        <v>135</v>
      </c>
      <c r="AD1141" s="12" t="s">
        <v>69</v>
      </c>
      <c r="AF1141" s="26">
        <v>3</v>
      </c>
      <c r="AG1141" s="13" t="s">
        <v>70</v>
      </c>
      <c r="AI1141" s="26">
        <v>3</v>
      </c>
      <c r="AJ1141" s="13" t="s">
        <v>70</v>
      </c>
      <c r="AK1141" s="13" t="s">
        <v>4480</v>
      </c>
      <c r="AL1141" s="25">
        <v>3</v>
      </c>
      <c r="AN1141" s="14" t="s">
        <v>349</v>
      </c>
      <c r="AO1141" s="14" t="s">
        <v>4481</v>
      </c>
      <c r="AR1141" s="15">
        <v>16</v>
      </c>
      <c r="AS1141" s="15">
        <v>16</v>
      </c>
      <c r="AT1141" s="15">
        <v>16</v>
      </c>
      <c r="AU1141" s="15">
        <v>3</v>
      </c>
      <c r="AV1141" s="15">
        <v>5</v>
      </c>
      <c r="AW1141" s="15">
        <v>10</v>
      </c>
      <c r="AX1141" s="15">
        <v>6</v>
      </c>
      <c r="AZ1141" s="15" t="s">
        <v>63</v>
      </c>
      <c r="BC1141" s="15" t="s">
        <v>6202</v>
      </c>
      <c r="BD1141" s="16" t="s">
        <v>810</v>
      </c>
      <c r="BE1141" s="16" t="s">
        <v>87</v>
      </c>
      <c r="BF1141" s="16" t="s">
        <v>810</v>
      </c>
      <c r="BG1141" s="16" t="s">
        <v>87</v>
      </c>
      <c r="BK1141" s="17" t="s">
        <v>65</v>
      </c>
      <c r="BL1141" s="40" t="s">
        <v>6208</v>
      </c>
    </row>
    <row r="1142" spans="1:64" ht="15" customHeight="1" x14ac:dyDescent="0.55000000000000004">
      <c r="A1142" s="20">
        <v>1453</v>
      </c>
      <c r="B1142" s="20" t="s">
        <v>4482</v>
      </c>
      <c r="C1142" s="20" t="s">
        <v>4483</v>
      </c>
      <c r="D1142" s="2" t="s">
        <v>51</v>
      </c>
      <c r="E1142" s="2" t="s">
        <v>3391</v>
      </c>
      <c r="F1142" s="2" t="s">
        <v>4461</v>
      </c>
      <c r="G1142" s="2" t="s">
        <v>93</v>
      </c>
      <c r="H1142" s="3">
        <v>0</v>
      </c>
      <c r="I1142" s="3">
        <v>0</v>
      </c>
      <c r="J1142" s="3">
        <v>1</v>
      </c>
      <c r="K1142" s="3">
        <v>0</v>
      </c>
      <c r="P1142" s="28">
        <v>5</v>
      </c>
      <c r="Q1142" s="9"/>
      <c r="R1142" s="4" t="s">
        <v>90</v>
      </c>
      <c r="U1142" s="7"/>
      <c r="X1142" s="27">
        <v>5</v>
      </c>
      <c r="Y1142" s="12">
        <v>32</v>
      </c>
      <c r="Z1142" s="12" t="s">
        <v>69</v>
      </c>
      <c r="AB1142" s="27">
        <v>5</v>
      </c>
      <c r="AC1142" s="12">
        <v>32</v>
      </c>
      <c r="AD1142" s="12" t="s">
        <v>69</v>
      </c>
      <c r="AF1142" s="26">
        <v>3</v>
      </c>
      <c r="AG1142" s="13" t="s">
        <v>70</v>
      </c>
      <c r="AI1142" s="26">
        <v>3</v>
      </c>
      <c r="AJ1142" s="13" t="s">
        <v>70</v>
      </c>
      <c r="AK1142" s="13" t="s">
        <v>4480</v>
      </c>
      <c r="AL1142" s="25">
        <v>3</v>
      </c>
      <c r="AN1142" s="14" t="s">
        <v>349</v>
      </c>
      <c r="AO1142" s="14" t="s">
        <v>4484</v>
      </c>
      <c r="AR1142" s="15">
        <v>16</v>
      </c>
      <c r="AS1142" s="15">
        <v>16</v>
      </c>
      <c r="AT1142" s="15">
        <v>16</v>
      </c>
      <c r="AU1142" s="15">
        <v>3</v>
      </c>
      <c r="AV1142" s="15">
        <v>5</v>
      </c>
      <c r="AW1142" s="15">
        <v>10</v>
      </c>
      <c r="AX1142" s="15">
        <v>6</v>
      </c>
      <c r="AZ1142" s="15" t="s">
        <v>63</v>
      </c>
      <c r="BC1142" s="15" t="s">
        <v>6202</v>
      </c>
      <c r="BD1142" s="16" t="s">
        <v>810</v>
      </c>
      <c r="BE1142" s="16" t="s">
        <v>919</v>
      </c>
      <c r="BF1142" s="16" t="s">
        <v>810</v>
      </c>
      <c r="BG1142" s="16" t="s">
        <v>919</v>
      </c>
      <c r="BK1142" s="17" t="s">
        <v>65</v>
      </c>
      <c r="BL1142" s="40" t="s">
        <v>6209</v>
      </c>
    </row>
    <row r="1143" spans="1:64" ht="15" customHeight="1" x14ac:dyDescent="0.55000000000000004">
      <c r="A1143" s="20">
        <v>1454</v>
      </c>
      <c r="B1143" s="20" t="s">
        <v>4485</v>
      </c>
      <c r="C1143" s="20" t="s">
        <v>4486</v>
      </c>
      <c r="D1143" s="2" t="s">
        <v>51</v>
      </c>
      <c r="E1143" s="2" t="s">
        <v>3391</v>
      </c>
      <c r="F1143" s="2" t="s">
        <v>4461</v>
      </c>
      <c r="H1143" s="3">
        <v>0</v>
      </c>
      <c r="I1143" s="3">
        <v>0</v>
      </c>
      <c r="J1143" s="3">
        <v>1</v>
      </c>
      <c r="K1143" s="3">
        <v>1</v>
      </c>
      <c r="L1143" s="3" t="s">
        <v>55</v>
      </c>
      <c r="P1143" s="28">
        <v>4</v>
      </c>
      <c r="Q1143" s="9"/>
      <c r="R1143" s="4" t="s">
        <v>57</v>
      </c>
      <c r="S1143" s="4" t="s">
        <v>758</v>
      </c>
      <c r="U1143" s="7"/>
      <c r="X1143" s="27">
        <v>4</v>
      </c>
      <c r="Y1143" s="12">
        <v>98793</v>
      </c>
      <c r="Z1143" s="12" t="s">
        <v>69</v>
      </c>
      <c r="AB1143" s="27">
        <v>4</v>
      </c>
      <c r="AC1143" s="12">
        <v>98793</v>
      </c>
      <c r="AD1143" s="12" t="s">
        <v>69</v>
      </c>
      <c r="AF1143" s="26">
        <v>3</v>
      </c>
      <c r="AG1143" s="13" t="s">
        <v>70</v>
      </c>
      <c r="AI1143" s="26">
        <v>3</v>
      </c>
      <c r="AJ1143" s="13" t="s">
        <v>70</v>
      </c>
      <c r="AK1143" s="13" t="s">
        <v>744</v>
      </c>
      <c r="AL1143" s="25">
        <v>4</v>
      </c>
      <c r="AN1143" s="14" t="s">
        <v>59</v>
      </c>
      <c r="AO1143" s="14" t="s">
        <v>4487</v>
      </c>
      <c r="AR1143" s="15">
        <v>15</v>
      </c>
      <c r="AS1143" s="15">
        <v>15</v>
      </c>
      <c r="AT1143" s="15">
        <v>15</v>
      </c>
      <c r="AU1143" s="15">
        <v>3</v>
      </c>
      <c r="AV1143" s="15">
        <v>4</v>
      </c>
      <c r="AW1143" s="15">
        <v>8</v>
      </c>
      <c r="AX1143" s="15">
        <v>7</v>
      </c>
      <c r="AZ1143" s="15" t="s">
        <v>63</v>
      </c>
      <c r="BC1143" s="15" t="s">
        <v>6202</v>
      </c>
      <c r="BD1143" s="16" t="s">
        <v>6226</v>
      </c>
      <c r="BE1143" s="16" t="s">
        <v>6241</v>
      </c>
      <c r="BF1143" s="16" t="s">
        <v>6226</v>
      </c>
      <c r="BG1143" s="16" t="s">
        <v>6241</v>
      </c>
      <c r="BH1143" s="16" t="s">
        <v>64</v>
      </c>
      <c r="BK1143" s="17" t="s">
        <v>65</v>
      </c>
      <c r="BL1143" s="40" t="s">
        <v>6206</v>
      </c>
    </row>
    <row r="1144" spans="1:64" ht="15" customHeight="1" x14ac:dyDescent="0.55000000000000004">
      <c r="A1144" s="20">
        <v>1455</v>
      </c>
      <c r="B1144" s="20" t="s">
        <v>4488</v>
      </c>
      <c r="C1144" s="20" t="s">
        <v>4489</v>
      </c>
      <c r="D1144" s="2" t="s">
        <v>51</v>
      </c>
      <c r="E1144" s="2" t="s">
        <v>3391</v>
      </c>
      <c r="F1144" s="2" t="s">
        <v>4461</v>
      </c>
      <c r="H1144" s="3">
        <v>0</v>
      </c>
      <c r="I1144" s="3">
        <v>0</v>
      </c>
      <c r="J1144" s="3">
        <v>0</v>
      </c>
      <c r="K1144" s="3">
        <v>1</v>
      </c>
      <c r="L1144" s="3" t="s">
        <v>55</v>
      </c>
      <c r="P1144" s="28">
        <v>4</v>
      </c>
      <c r="Q1144" s="9"/>
      <c r="R1144" s="4" t="s">
        <v>57</v>
      </c>
      <c r="U1144" s="7"/>
      <c r="X1144" s="27">
        <v>5</v>
      </c>
      <c r="Y1144" s="12">
        <v>17421</v>
      </c>
      <c r="Z1144" s="12" t="s">
        <v>58</v>
      </c>
      <c r="AB1144" s="27">
        <v>5</v>
      </c>
      <c r="AC1144" s="12">
        <v>17421</v>
      </c>
      <c r="AD1144" s="12" t="s">
        <v>58</v>
      </c>
      <c r="AF1144" s="26">
        <v>3</v>
      </c>
      <c r="AG1144" s="13" t="s">
        <v>59</v>
      </c>
      <c r="AI1144" s="26">
        <v>3</v>
      </c>
      <c r="AJ1144" s="13" t="s">
        <v>59</v>
      </c>
      <c r="AL1144" s="25">
        <v>3</v>
      </c>
      <c r="AN1144" s="14" t="s">
        <v>61</v>
      </c>
      <c r="AR1144" s="15">
        <v>15</v>
      </c>
      <c r="AS1144" s="15">
        <v>15</v>
      </c>
      <c r="AT1144" s="15">
        <v>15</v>
      </c>
      <c r="AU1144" s="15">
        <v>3</v>
      </c>
      <c r="AV1144" s="15">
        <v>5</v>
      </c>
      <c r="AW1144" s="15">
        <v>9</v>
      </c>
      <c r="AX1144" s="15">
        <v>6</v>
      </c>
      <c r="AZ1144" s="15" t="s">
        <v>63</v>
      </c>
      <c r="BC1144" s="15" t="s">
        <v>6202</v>
      </c>
      <c r="BD1144" s="16" t="s">
        <v>6226</v>
      </c>
      <c r="BE1144" s="16" t="s">
        <v>6241</v>
      </c>
      <c r="BF1144" s="16" t="s">
        <v>6226</v>
      </c>
      <c r="BG1144" s="16" t="s">
        <v>6241</v>
      </c>
      <c r="BH1144" s="16" t="s">
        <v>64</v>
      </c>
      <c r="BK1144" s="17" t="s">
        <v>65</v>
      </c>
      <c r="BL1144" s="40" t="s">
        <v>6206</v>
      </c>
    </row>
    <row r="1145" spans="1:64" ht="15" customHeight="1" x14ac:dyDescent="0.55000000000000004">
      <c r="A1145" s="20">
        <v>1456</v>
      </c>
      <c r="B1145" s="20" t="s">
        <v>4490</v>
      </c>
      <c r="C1145" s="20" t="s">
        <v>4491</v>
      </c>
      <c r="D1145" s="2" t="s">
        <v>51</v>
      </c>
      <c r="E1145" s="2" t="s">
        <v>3391</v>
      </c>
      <c r="F1145" s="2" t="s">
        <v>4461</v>
      </c>
      <c r="H1145" s="3">
        <v>1</v>
      </c>
      <c r="I1145" s="3">
        <v>1</v>
      </c>
      <c r="J1145" s="3">
        <v>1</v>
      </c>
      <c r="K1145" s="3">
        <v>0</v>
      </c>
      <c r="L1145" s="3" t="s">
        <v>100</v>
      </c>
      <c r="P1145" s="28">
        <v>2</v>
      </c>
      <c r="Q1145" s="8">
        <v>6700000</v>
      </c>
      <c r="R1145" s="4" t="s">
        <v>384</v>
      </c>
      <c r="S1145" s="4" t="s">
        <v>4492</v>
      </c>
      <c r="T1145" s="11">
        <v>1</v>
      </c>
      <c r="U1145" s="7">
        <v>6700000</v>
      </c>
      <c r="V1145" s="5" t="s">
        <v>382</v>
      </c>
      <c r="W1145" s="4" t="s">
        <v>505</v>
      </c>
      <c r="X1145" s="27">
        <v>2</v>
      </c>
      <c r="Y1145" s="12">
        <v>1238488</v>
      </c>
      <c r="Z1145" s="12" t="s">
        <v>69</v>
      </c>
      <c r="AB1145" s="27">
        <v>2</v>
      </c>
      <c r="AC1145" s="12">
        <v>1199052</v>
      </c>
      <c r="AD1145" s="12" t="s">
        <v>58</v>
      </c>
      <c r="AF1145" s="26">
        <v>3</v>
      </c>
      <c r="AG1145" s="13" t="s">
        <v>962</v>
      </c>
      <c r="AH1145" s="13" t="s">
        <v>963</v>
      </c>
      <c r="AI1145" s="26">
        <v>3</v>
      </c>
      <c r="AJ1145" s="13" t="s">
        <v>962</v>
      </c>
      <c r="AL1145" s="25">
        <v>4</v>
      </c>
      <c r="AM1145" s="14">
        <v>0</v>
      </c>
      <c r="AN1145" s="14" t="s">
        <v>387</v>
      </c>
      <c r="AO1145" s="14" t="s">
        <v>4493</v>
      </c>
      <c r="AP1145" s="14" t="s">
        <v>4494</v>
      </c>
      <c r="AQ1145" s="14" t="s">
        <v>4495</v>
      </c>
      <c r="AR1145" s="15">
        <v>11</v>
      </c>
      <c r="AS1145" s="15">
        <v>11</v>
      </c>
      <c r="AT1145" s="15">
        <v>11</v>
      </c>
      <c r="AU1145" s="15">
        <v>3</v>
      </c>
      <c r="AV1145" s="15">
        <v>2</v>
      </c>
      <c r="AW1145" s="15">
        <v>4</v>
      </c>
      <c r="AX1145" s="15">
        <v>7</v>
      </c>
      <c r="BD1145" s="16" t="s">
        <v>6226</v>
      </c>
      <c r="BE1145" s="16" t="s">
        <v>6250</v>
      </c>
      <c r="BF1145" s="16" t="s">
        <v>6226</v>
      </c>
      <c r="BG1145" s="16" t="s">
        <v>6250</v>
      </c>
      <c r="BJ1145" s="16" t="s">
        <v>390</v>
      </c>
      <c r="BK1145" s="17" t="s">
        <v>155</v>
      </c>
      <c r="BL1145" s="40" t="s">
        <v>6206</v>
      </c>
    </row>
    <row r="1146" spans="1:64" ht="15" customHeight="1" x14ac:dyDescent="0.55000000000000004">
      <c r="A1146" s="20">
        <v>1457</v>
      </c>
      <c r="B1146" s="20" t="s">
        <v>4496</v>
      </c>
      <c r="C1146" s="20" t="s">
        <v>4497</v>
      </c>
      <c r="D1146" s="2" t="s">
        <v>51</v>
      </c>
      <c r="E1146" s="2" t="s">
        <v>3391</v>
      </c>
      <c r="F1146" s="2" t="s">
        <v>4461</v>
      </c>
      <c r="H1146" s="3">
        <v>1</v>
      </c>
      <c r="I1146" s="3">
        <v>1</v>
      </c>
      <c r="J1146" s="3">
        <v>1</v>
      </c>
      <c r="K1146" s="3">
        <v>0</v>
      </c>
      <c r="L1146" s="3" t="s">
        <v>116</v>
      </c>
      <c r="P1146" s="28">
        <v>2</v>
      </c>
      <c r="Q1146" s="8">
        <v>12000000</v>
      </c>
      <c r="R1146" s="4" t="s">
        <v>384</v>
      </c>
      <c r="S1146" s="4" t="s">
        <v>4498</v>
      </c>
      <c r="T1146" s="11">
        <v>1</v>
      </c>
      <c r="U1146" s="7">
        <v>12000000</v>
      </c>
      <c r="V1146" s="5" t="s">
        <v>382</v>
      </c>
      <c r="W1146" s="4" t="s">
        <v>505</v>
      </c>
      <c r="X1146" s="27">
        <v>2</v>
      </c>
      <c r="Y1146" s="12">
        <v>2760019</v>
      </c>
      <c r="Z1146" s="12" t="s">
        <v>69</v>
      </c>
      <c r="AB1146" s="27">
        <v>2</v>
      </c>
      <c r="AC1146" s="12">
        <v>2581057</v>
      </c>
      <c r="AD1146" s="12" t="s">
        <v>69</v>
      </c>
      <c r="AF1146" s="26">
        <v>3</v>
      </c>
      <c r="AG1146" s="13" t="s">
        <v>104</v>
      </c>
      <c r="AI1146" s="26">
        <v>2</v>
      </c>
      <c r="AJ1146" s="13" t="s">
        <v>104</v>
      </c>
      <c r="AL1146" s="25">
        <v>1</v>
      </c>
      <c r="AM1146" s="14">
        <v>1</v>
      </c>
      <c r="AN1146" s="14" t="s">
        <v>387</v>
      </c>
      <c r="AP1146" s="14" t="s">
        <v>443</v>
      </c>
      <c r="AQ1146" s="14" t="s">
        <v>562</v>
      </c>
      <c r="AR1146" s="15">
        <v>8</v>
      </c>
      <c r="AS1146" s="15">
        <v>7</v>
      </c>
      <c r="AT1146" s="15">
        <v>8</v>
      </c>
      <c r="AU1146" s="15">
        <v>3</v>
      </c>
      <c r="AV1146" s="15">
        <v>2</v>
      </c>
      <c r="AW1146" s="15">
        <v>4</v>
      </c>
      <c r="AX1146" s="15">
        <v>4</v>
      </c>
      <c r="BD1146" s="16" t="s">
        <v>6226</v>
      </c>
      <c r="BE1146" s="16" t="s">
        <v>6247</v>
      </c>
      <c r="BF1146" s="16" t="s">
        <v>6226</v>
      </c>
      <c r="BG1146" s="16" t="s">
        <v>6243</v>
      </c>
      <c r="BJ1146" s="16" t="s">
        <v>532</v>
      </c>
      <c r="BK1146" s="17" t="s">
        <v>215</v>
      </c>
      <c r="BL1146" s="40" t="s">
        <v>6206</v>
      </c>
    </row>
    <row r="1147" spans="1:64" ht="15" customHeight="1" x14ac:dyDescent="0.55000000000000004">
      <c r="A1147" s="20">
        <v>1458</v>
      </c>
      <c r="B1147" s="20" t="s">
        <v>4499</v>
      </c>
      <c r="C1147" s="20" t="s">
        <v>4500</v>
      </c>
      <c r="D1147" s="2" t="s">
        <v>51</v>
      </c>
      <c r="E1147" s="2" t="s">
        <v>3391</v>
      </c>
      <c r="F1147" s="2" t="s">
        <v>4461</v>
      </c>
      <c r="G1147" s="2" t="s">
        <v>93</v>
      </c>
      <c r="H1147" s="3">
        <v>0</v>
      </c>
      <c r="I1147" s="3">
        <v>0</v>
      </c>
      <c r="J1147" s="3">
        <v>0</v>
      </c>
      <c r="K1147" s="3">
        <v>1</v>
      </c>
      <c r="L1147" s="3" t="s">
        <v>55</v>
      </c>
      <c r="P1147" s="28">
        <v>5</v>
      </c>
      <c r="Q1147" s="9"/>
      <c r="R1147" s="4" t="s">
        <v>57</v>
      </c>
      <c r="U1147" s="7"/>
      <c r="X1147" s="27">
        <v>5</v>
      </c>
      <c r="Y1147" s="12">
        <v>1499</v>
      </c>
      <c r="Z1147" s="12" t="s">
        <v>58</v>
      </c>
      <c r="AB1147" s="27">
        <v>5</v>
      </c>
      <c r="AC1147" s="12">
        <v>1499</v>
      </c>
      <c r="AD1147" s="12" t="s">
        <v>58</v>
      </c>
      <c r="AF1147" s="26">
        <v>4</v>
      </c>
      <c r="AG1147" s="13" t="s">
        <v>59</v>
      </c>
      <c r="AI1147" s="26">
        <v>4</v>
      </c>
      <c r="AJ1147" s="13" t="s">
        <v>59</v>
      </c>
      <c r="AL1147" s="25">
        <v>3</v>
      </c>
      <c r="AN1147" s="14" t="s">
        <v>61</v>
      </c>
      <c r="AR1147" s="15">
        <v>17</v>
      </c>
      <c r="AS1147" s="15">
        <v>17</v>
      </c>
      <c r="AT1147" s="15">
        <v>17</v>
      </c>
      <c r="AU1147" s="15">
        <v>4</v>
      </c>
      <c r="AV1147" s="15">
        <v>5</v>
      </c>
      <c r="AW1147" s="15">
        <v>10</v>
      </c>
      <c r="AX1147" s="15">
        <v>7</v>
      </c>
      <c r="AY1147" s="15" t="s">
        <v>45</v>
      </c>
      <c r="AZ1147" s="15" t="s">
        <v>63</v>
      </c>
      <c r="BC1147" s="15" t="s">
        <v>6138</v>
      </c>
      <c r="BD1147" s="16" t="s">
        <v>6226</v>
      </c>
      <c r="BE1147" s="16" t="s">
        <v>6305</v>
      </c>
      <c r="BF1147" s="16" t="s">
        <v>6226</v>
      </c>
      <c r="BG1147" s="16" t="s">
        <v>6305</v>
      </c>
      <c r="BH1147" s="16" t="s">
        <v>4501</v>
      </c>
      <c r="BK1147" s="17" t="s">
        <v>65</v>
      </c>
      <c r="BL1147" s="40" t="s">
        <v>6206</v>
      </c>
    </row>
    <row r="1148" spans="1:64" ht="15" customHeight="1" x14ac:dyDescent="0.55000000000000004">
      <c r="A1148" s="20">
        <v>1459</v>
      </c>
      <c r="B1148" s="20" t="s">
        <v>4502</v>
      </c>
      <c r="C1148" s="20" t="s">
        <v>4503</v>
      </c>
      <c r="D1148" s="2" t="s">
        <v>51</v>
      </c>
      <c r="E1148" s="2" t="s">
        <v>3391</v>
      </c>
      <c r="F1148" s="2" t="s">
        <v>4461</v>
      </c>
      <c r="H1148" s="3">
        <v>1</v>
      </c>
      <c r="I1148" s="3">
        <v>1</v>
      </c>
      <c r="J1148" s="3">
        <v>1</v>
      </c>
      <c r="K1148" s="3">
        <v>1</v>
      </c>
      <c r="L1148" s="3" t="s">
        <v>116</v>
      </c>
      <c r="P1148" s="28">
        <v>2</v>
      </c>
      <c r="Q1148" s="8">
        <v>19000000</v>
      </c>
      <c r="R1148" s="4" t="s">
        <v>384</v>
      </c>
      <c r="T1148" s="11">
        <v>1</v>
      </c>
      <c r="U1148" s="7">
        <v>5400000</v>
      </c>
      <c r="V1148" s="5" t="s">
        <v>382</v>
      </c>
      <c r="W1148" s="4" t="s">
        <v>2456</v>
      </c>
      <c r="X1148" s="27">
        <v>1</v>
      </c>
      <c r="Y1148" s="12">
        <v>6526721</v>
      </c>
      <c r="Z1148" s="12" t="s">
        <v>69</v>
      </c>
      <c r="AB1148" s="27">
        <v>1</v>
      </c>
      <c r="AC1148" s="12">
        <v>6126750</v>
      </c>
      <c r="AD1148" s="12" t="s">
        <v>69</v>
      </c>
      <c r="AF1148" s="26">
        <v>3</v>
      </c>
      <c r="AG1148" s="13" t="s">
        <v>104</v>
      </c>
      <c r="AI1148" s="26">
        <v>3</v>
      </c>
      <c r="AJ1148" s="13" t="s">
        <v>104</v>
      </c>
      <c r="AL1148" s="25">
        <v>1</v>
      </c>
      <c r="AM1148" s="14">
        <v>1.0666</v>
      </c>
      <c r="AN1148" s="14" t="s">
        <v>387</v>
      </c>
      <c r="AP1148" s="14" t="s">
        <v>3826</v>
      </c>
      <c r="AQ1148" s="14" t="s">
        <v>389</v>
      </c>
      <c r="AR1148" s="15">
        <v>7</v>
      </c>
      <c r="AS1148" s="15">
        <v>7</v>
      </c>
      <c r="AT1148" s="15">
        <v>7</v>
      </c>
      <c r="AU1148" s="15">
        <v>3</v>
      </c>
      <c r="AV1148" s="15">
        <v>1</v>
      </c>
      <c r="AW1148" s="15">
        <v>3</v>
      </c>
      <c r="AX1148" s="15">
        <v>4</v>
      </c>
      <c r="BD1148" s="16" t="s">
        <v>6234</v>
      </c>
      <c r="BE1148" s="16" t="s">
        <v>6397</v>
      </c>
      <c r="BF1148" s="16" t="s">
        <v>6426</v>
      </c>
      <c r="BG1148" s="16" t="s">
        <v>6470</v>
      </c>
      <c r="BH1148" s="16" t="s">
        <v>1251</v>
      </c>
      <c r="BJ1148" s="16" t="s">
        <v>571</v>
      </c>
      <c r="BK1148" s="17" t="s">
        <v>215</v>
      </c>
      <c r="BL1148" s="40" t="s">
        <v>6206</v>
      </c>
    </row>
    <row r="1149" spans="1:64" ht="15" customHeight="1" x14ac:dyDescent="0.55000000000000004">
      <c r="A1149" s="20">
        <v>1460</v>
      </c>
      <c r="B1149" s="20" t="s">
        <v>4504</v>
      </c>
      <c r="C1149" s="20" t="s">
        <v>4505</v>
      </c>
      <c r="D1149" s="2" t="s">
        <v>51</v>
      </c>
      <c r="E1149" s="2" t="s">
        <v>3391</v>
      </c>
      <c r="F1149" s="2" t="s">
        <v>4461</v>
      </c>
      <c r="H1149" s="3">
        <v>1</v>
      </c>
      <c r="I1149" s="3">
        <v>1</v>
      </c>
      <c r="J1149" s="3">
        <v>1</v>
      </c>
      <c r="K1149" s="3">
        <v>0</v>
      </c>
      <c r="L1149" s="3" t="s">
        <v>116</v>
      </c>
      <c r="P1149" s="28">
        <v>2</v>
      </c>
      <c r="Q1149" s="8">
        <v>9400000</v>
      </c>
      <c r="R1149" s="4" t="s">
        <v>384</v>
      </c>
      <c r="T1149" s="11">
        <v>1</v>
      </c>
      <c r="U1149" s="7">
        <v>9300000</v>
      </c>
      <c r="V1149" s="5" t="s">
        <v>382</v>
      </c>
      <c r="W1149" s="4" t="s">
        <v>2645</v>
      </c>
      <c r="X1149" s="27">
        <v>1</v>
      </c>
      <c r="Y1149" s="12">
        <v>4844019</v>
      </c>
      <c r="Z1149" s="12" t="s">
        <v>69</v>
      </c>
      <c r="AB1149" s="27">
        <v>1</v>
      </c>
      <c r="AC1149" s="12">
        <v>4296915</v>
      </c>
      <c r="AD1149" s="12" t="s">
        <v>69</v>
      </c>
      <c r="AF1149" s="26">
        <v>3</v>
      </c>
      <c r="AG1149" s="13" t="s">
        <v>104</v>
      </c>
      <c r="AH1149" s="13" t="s">
        <v>4506</v>
      </c>
      <c r="AI1149" s="26">
        <v>3</v>
      </c>
      <c r="AJ1149" s="13" t="s">
        <v>104</v>
      </c>
      <c r="AL1149" s="25">
        <v>1</v>
      </c>
      <c r="AM1149" s="14">
        <v>2.0377999999999998</v>
      </c>
      <c r="AN1149" s="14" t="s">
        <v>387</v>
      </c>
      <c r="AP1149" s="14" t="s">
        <v>4317</v>
      </c>
      <c r="AQ1149" s="14" t="s">
        <v>389</v>
      </c>
      <c r="AR1149" s="15">
        <v>7</v>
      </c>
      <c r="AS1149" s="15">
        <v>7</v>
      </c>
      <c r="AT1149" s="15">
        <v>7</v>
      </c>
      <c r="AU1149" s="15">
        <v>3</v>
      </c>
      <c r="AV1149" s="15">
        <v>1</v>
      </c>
      <c r="AW1149" s="15">
        <v>3</v>
      </c>
      <c r="AX1149" s="15">
        <v>4</v>
      </c>
      <c r="BD1149" s="16" t="s">
        <v>1450</v>
      </c>
      <c r="BE1149" s="16" t="s">
        <v>6372</v>
      </c>
      <c r="BF1149" s="16" t="s">
        <v>1450</v>
      </c>
      <c r="BG1149" s="16" t="s">
        <v>6469</v>
      </c>
      <c r="BJ1149" s="16" t="s">
        <v>616</v>
      </c>
      <c r="BK1149" s="17" t="s">
        <v>1455</v>
      </c>
      <c r="BL1149" s="40" t="s">
        <v>6206</v>
      </c>
    </row>
    <row r="1150" spans="1:64" ht="15" customHeight="1" x14ac:dyDescent="0.55000000000000004">
      <c r="A1150" s="20">
        <v>1461</v>
      </c>
      <c r="B1150" s="20" t="s">
        <v>4507</v>
      </c>
      <c r="C1150" s="20" t="s">
        <v>4508</v>
      </c>
      <c r="D1150" s="2" t="s">
        <v>51</v>
      </c>
      <c r="E1150" s="2" t="s">
        <v>3391</v>
      </c>
      <c r="F1150" s="2" t="s">
        <v>4461</v>
      </c>
      <c r="H1150" s="3">
        <v>1</v>
      </c>
      <c r="I1150" s="3">
        <v>1</v>
      </c>
      <c r="J1150" s="3">
        <v>1</v>
      </c>
      <c r="K1150" s="3">
        <v>1</v>
      </c>
      <c r="L1150" s="3" t="s">
        <v>55</v>
      </c>
      <c r="P1150" s="28">
        <v>2</v>
      </c>
      <c r="Q1150" s="8">
        <v>20000000</v>
      </c>
      <c r="R1150" s="4" t="s">
        <v>384</v>
      </c>
      <c r="T1150" s="11">
        <v>1</v>
      </c>
      <c r="U1150" s="7">
        <v>18000000</v>
      </c>
      <c r="V1150" s="5" t="s">
        <v>382</v>
      </c>
      <c r="W1150" s="4" t="s">
        <v>3257</v>
      </c>
      <c r="X1150" s="27">
        <v>2</v>
      </c>
      <c r="Y1150" s="12">
        <v>3207537</v>
      </c>
      <c r="Z1150" s="12" t="s">
        <v>69</v>
      </c>
      <c r="AB1150" s="27">
        <v>2</v>
      </c>
      <c r="AC1150" s="12">
        <v>3207537</v>
      </c>
      <c r="AD1150" s="12" t="s">
        <v>69</v>
      </c>
      <c r="AF1150" s="26">
        <v>2</v>
      </c>
      <c r="AG1150" s="13" t="s">
        <v>104</v>
      </c>
      <c r="AH1150" s="13" t="s">
        <v>4509</v>
      </c>
      <c r="AI1150" s="26">
        <v>2</v>
      </c>
      <c r="AJ1150" s="13" t="s">
        <v>104</v>
      </c>
      <c r="AK1150" s="13" t="s">
        <v>4510</v>
      </c>
      <c r="AL1150" s="25">
        <v>1</v>
      </c>
      <c r="AM1150" s="14">
        <v>1</v>
      </c>
      <c r="AN1150" s="14" t="s">
        <v>387</v>
      </c>
      <c r="AP1150" s="14" t="s">
        <v>447</v>
      </c>
      <c r="AQ1150" s="14" t="s">
        <v>4511</v>
      </c>
      <c r="AR1150" s="15">
        <v>7</v>
      </c>
      <c r="AS1150" s="15">
        <v>7</v>
      </c>
      <c r="AT1150" s="15">
        <v>7</v>
      </c>
      <c r="AU1150" s="15">
        <v>2</v>
      </c>
      <c r="AV1150" s="15">
        <v>2</v>
      </c>
      <c r="AW1150" s="15">
        <v>4</v>
      </c>
      <c r="AX1150" s="15">
        <v>3</v>
      </c>
      <c r="BD1150" s="16" t="s">
        <v>6226</v>
      </c>
      <c r="BE1150" s="16" t="s">
        <v>6243</v>
      </c>
      <c r="BF1150" s="16" t="s">
        <v>6226</v>
      </c>
      <c r="BG1150" s="16" t="s">
        <v>6243</v>
      </c>
      <c r="BH1150" s="16" t="s">
        <v>354</v>
      </c>
      <c r="BJ1150" s="16" t="s">
        <v>417</v>
      </c>
      <c r="BK1150" s="17" t="s">
        <v>65</v>
      </c>
      <c r="BL1150" s="40" t="s">
        <v>6206</v>
      </c>
    </row>
    <row r="1151" spans="1:64" ht="15" customHeight="1" x14ac:dyDescent="0.55000000000000004">
      <c r="A1151" s="20">
        <v>1462</v>
      </c>
      <c r="B1151" s="20" t="s">
        <v>4512</v>
      </c>
      <c r="C1151" s="20" t="s">
        <v>4513</v>
      </c>
      <c r="D1151" s="2" t="s">
        <v>51</v>
      </c>
      <c r="E1151" s="2" t="s">
        <v>3391</v>
      </c>
      <c r="F1151" s="2" t="s">
        <v>4461</v>
      </c>
      <c r="H1151" s="3">
        <v>1</v>
      </c>
      <c r="I1151" s="3">
        <v>1</v>
      </c>
      <c r="J1151" s="3">
        <v>1</v>
      </c>
      <c r="K1151" s="3">
        <v>0</v>
      </c>
      <c r="L1151" s="3" t="s">
        <v>55</v>
      </c>
      <c r="P1151" s="28">
        <v>2</v>
      </c>
      <c r="Q1151" s="8">
        <v>6100000</v>
      </c>
      <c r="R1151" s="4" t="s">
        <v>384</v>
      </c>
      <c r="T1151" s="11">
        <v>1</v>
      </c>
      <c r="U1151" s="7">
        <v>4400000</v>
      </c>
      <c r="V1151" s="5" t="s">
        <v>382</v>
      </c>
      <c r="W1151" s="4" t="s">
        <v>3826</v>
      </c>
      <c r="X1151" s="27">
        <v>2</v>
      </c>
      <c r="Y1151" s="12">
        <v>3303063</v>
      </c>
      <c r="Z1151" s="12" t="s">
        <v>69</v>
      </c>
      <c r="AB1151" s="27">
        <v>2</v>
      </c>
      <c r="AC1151" s="12">
        <v>3151415</v>
      </c>
      <c r="AD1151" s="12" t="s">
        <v>69</v>
      </c>
      <c r="AF1151" s="26">
        <v>3</v>
      </c>
      <c r="AG1151" s="13" t="s">
        <v>104</v>
      </c>
      <c r="AH1151" s="13" t="s">
        <v>4514</v>
      </c>
      <c r="AI1151" s="26">
        <v>3</v>
      </c>
      <c r="AJ1151" s="13" t="s">
        <v>104</v>
      </c>
      <c r="AK1151" s="13" t="s">
        <v>4515</v>
      </c>
      <c r="AL1151" s="25">
        <v>4</v>
      </c>
      <c r="AM1151" s="14">
        <v>0</v>
      </c>
      <c r="AN1151" s="14" t="s">
        <v>387</v>
      </c>
      <c r="AP1151" s="14" t="s">
        <v>4516</v>
      </c>
      <c r="AQ1151" s="14" t="s">
        <v>4517</v>
      </c>
      <c r="AR1151" s="15">
        <v>11</v>
      </c>
      <c r="AS1151" s="15">
        <v>11</v>
      </c>
      <c r="AT1151" s="15">
        <v>11</v>
      </c>
      <c r="AU1151" s="15">
        <v>3</v>
      </c>
      <c r="AV1151" s="15">
        <v>2</v>
      </c>
      <c r="AW1151" s="15">
        <v>4</v>
      </c>
      <c r="AX1151" s="15">
        <v>7</v>
      </c>
      <c r="BD1151" s="16" t="s">
        <v>6222</v>
      </c>
      <c r="BE1151" s="16" t="s">
        <v>6306</v>
      </c>
      <c r="BF1151" s="16" t="s">
        <v>6222</v>
      </c>
      <c r="BG1151" s="16" t="s">
        <v>6306</v>
      </c>
      <c r="BJ1151" s="16" t="s">
        <v>435</v>
      </c>
      <c r="BK1151" s="17" t="s">
        <v>65</v>
      </c>
      <c r="BL1151" s="40" t="s">
        <v>6206</v>
      </c>
    </row>
    <row r="1152" spans="1:64" ht="15" customHeight="1" x14ac:dyDescent="0.55000000000000004">
      <c r="A1152" s="20">
        <v>1463</v>
      </c>
      <c r="B1152" s="20" t="s">
        <v>4518</v>
      </c>
      <c r="C1152" s="20" t="s">
        <v>4519</v>
      </c>
      <c r="D1152" s="2" t="s">
        <v>51</v>
      </c>
      <c r="E1152" s="2" t="s">
        <v>3391</v>
      </c>
      <c r="F1152" s="2" t="s">
        <v>4461</v>
      </c>
      <c r="H1152" s="3">
        <v>0</v>
      </c>
      <c r="I1152" s="3">
        <v>0</v>
      </c>
      <c r="J1152" s="3">
        <v>0</v>
      </c>
      <c r="K1152" s="3">
        <v>1</v>
      </c>
      <c r="L1152" s="3" t="s">
        <v>55</v>
      </c>
      <c r="P1152" s="28">
        <v>4</v>
      </c>
      <c r="Q1152" s="9"/>
      <c r="R1152" s="4" t="s">
        <v>57</v>
      </c>
      <c r="U1152" s="7"/>
      <c r="X1152" s="27">
        <v>4</v>
      </c>
      <c r="Y1152" s="12">
        <v>96067</v>
      </c>
      <c r="Z1152" s="12" t="s">
        <v>58</v>
      </c>
      <c r="AB1152" s="27">
        <v>4</v>
      </c>
      <c r="AC1152" s="12">
        <v>96067</v>
      </c>
      <c r="AD1152" s="12" t="s">
        <v>58</v>
      </c>
      <c r="AF1152" s="26">
        <v>4</v>
      </c>
      <c r="AG1152" s="13" t="s">
        <v>59</v>
      </c>
      <c r="AI1152" s="26">
        <v>4</v>
      </c>
      <c r="AJ1152" s="13" t="s">
        <v>59</v>
      </c>
      <c r="AL1152" s="25">
        <v>4</v>
      </c>
      <c r="AN1152" s="14" t="s">
        <v>61</v>
      </c>
      <c r="AR1152" s="15">
        <v>16</v>
      </c>
      <c r="AS1152" s="15">
        <v>16</v>
      </c>
      <c r="AT1152" s="15">
        <v>16</v>
      </c>
      <c r="AU1152" s="15">
        <v>4</v>
      </c>
      <c r="AV1152" s="15">
        <v>4</v>
      </c>
      <c r="AW1152" s="15">
        <v>8</v>
      </c>
      <c r="AX1152" s="15">
        <v>8</v>
      </c>
      <c r="AZ1152" s="15" t="s">
        <v>63</v>
      </c>
      <c r="BC1152" s="15" t="s">
        <v>6202</v>
      </c>
      <c r="BD1152" s="16" t="s">
        <v>6226</v>
      </c>
      <c r="BE1152" s="16" t="s">
        <v>76</v>
      </c>
      <c r="BF1152" s="16" t="s">
        <v>6226</v>
      </c>
      <c r="BG1152" s="16" t="s">
        <v>76</v>
      </c>
      <c r="BH1152" s="16" t="s">
        <v>74</v>
      </c>
      <c r="BK1152" s="17" t="s">
        <v>65</v>
      </c>
      <c r="BL1152" s="40" t="s">
        <v>6206</v>
      </c>
    </row>
    <row r="1153" spans="1:64" ht="15" customHeight="1" x14ac:dyDescent="0.55000000000000004">
      <c r="A1153" s="20">
        <v>1464</v>
      </c>
      <c r="B1153" s="20" t="s">
        <v>4520</v>
      </c>
      <c r="C1153" s="20" t="s">
        <v>4521</v>
      </c>
      <c r="D1153" s="2" t="s">
        <v>51</v>
      </c>
      <c r="E1153" s="2" t="s">
        <v>3391</v>
      </c>
      <c r="F1153" s="2" t="s">
        <v>4461</v>
      </c>
      <c r="H1153" s="3">
        <v>0</v>
      </c>
      <c r="I1153" s="3">
        <v>0</v>
      </c>
      <c r="J1153" s="3">
        <v>1</v>
      </c>
      <c r="K1153" s="3">
        <v>1</v>
      </c>
      <c r="L1153" s="3" t="s">
        <v>55</v>
      </c>
      <c r="P1153" s="28">
        <v>3</v>
      </c>
      <c r="Q1153" s="9"/>
      <c r="R1153" s="4" t="s">
        <v>90</v>
      </c>
      <c r="U1153" s="7"/>
      <c r="X1153" s="27">
        <v>3</v>
      </c>
      <c r="Y1153" s="12">
        <v>553342</v>
      </c>
      <c r="Z1153" s="12" t="s">
        <v>69</v>
      </c>
      <c r="AB1153" s="27">
        <v>3</v>
      </c>
      <c r="AC1153" s="12">
        <v>553342</v>
      </c>
      <c r="AD1153" s="12" t="s">
        <v>69</v>
      </c>
      <c r="AF1153" s="26">
        <v>2</v>
      </c>
      <c r="AG1153" s="13" t="s">
        <v>70</v>
      </c>
      <c r="AI1153" s="26">
        <v>2</v>
      </c>
      <c r="AJ1153" s="13" t="s">
        <v>70</v>
      </c>
      <c r="AK1153" s="13" t="s">
        <v>4522</v>
      </c>
      <c r="AL1153" s="25">
        <v>3</v>
      </c>
      <c r="AN1153" s="14" t="s">
        <v>59</v>
      </c>
      <c r="AR1153" s="15">
        <v>11</v>
      </c>
      <c r="AS1153" s="15">
        <v>11</v>
      </c>
      <c r="AT1153" s="15">
        <v>11</v>
      </c>
      <c r="AU1153" s="15">
        <v>2</v>
      </c>
      <c r="AV1153" s="15">
        <v>3</v>
      </c>
      <c r="AW1153" s="15">
        <v>6</v>
      </c>
      <c r="AX1153" s="15">
        <v>5</v>
      </c>
      <c r="BD1153" s="16" t="s">
        <v>6226</v>
      </c>
      <c r="BE1153" s="16" t="s">
        <v>76</v>
      </c>
      <c r="BF1153" s="16" t="s">
        <v>6226</v>
      </c>
      <c r="BG1153" s="16" t="s">
        <v>76</v>
      </c>
      <c r="BH1153" s="16" t="s">
        <v>466</v>
      </c>
      <c r="BK1153" s="17" t="s">
        <v>65</v>
      </c>
      <c r="BL1153" s="40" t="s">
        <v>6206</v>
      </c>
    </row>
    <row r="1154" spans="1:64" ht="15" customHeight="1" x14ac:dyDescent="0.55000000000000004">
      <c r="A1154" s="20">
        <v>1465</v>
      </c>
      <c r="B1154" s="20" t="s">
        <v>4523</v>
      </c>
      <c r="C1154" s="20" t="s">
        <v>4524</v>
      </c>
      <c r="D1154" s="2" t="s">
        <v>51</v>
      </c>
      <c r="E1154" s="2" t="s">
        <v>3391</v>
      </c>
      <c r="F1154" s="2" t="s">
        <v>4461</v>
      </c>
      <c r="H1154" s="3">
        <v>0</v>
      </c>
      <c r="I1154" s="3">
        <v>0</v>
      </c>
      <c r="J1154" s="3">
        <v>1</v>
      </c>
      <c r="K1154" s="3">
        <v>0</v>
      </c>
      <c r="L1154" s="3" t="s">
        <v>55</v>
      </c>
      <c r="P1154" s="28">
        <v>4</v>
      </c>
      <c r="Q1154" s="9"/>
      <c r="R1154" s="4" t="s">
        <v>90</v>
      </c>
      <c r="U1154" s="7"/>
      <c r="X1154" s="27">
        <v>5</v>
      </c>
      <c r="Y1154" s="12">
        <v>77907</v>
      </c>
      <c r="Z1154" s="12" t="s">
        <v>69</v>
      </c>
      <c r="AB1154" s="27">
        <v>5</v>
      </c>
      <c r="AC1154" s="12">
        <v>77907</v>
      </c>
      <c r="AD1154" s="12" t="s">
        <v>69</v>
      </c>
      <c r="AF1154" s="26">
        <v>3</v>
      </c>
      <c r="AG1154" s="13" t="s">
        <v>70</v>
      </c>
      <c r="AI1154" s="26">
        <v>3</v>
      </c>
      <c r="AJ1154" s="13" t="s">
        <v>70</v>
      </c>
      <c r="AK1154" s="13" t="s">
        <v>344</v>
      </c>
      <c r="AL1154" s="25">
        <v>4</v>
      </c>
      <c r="AN1154" s="14" t="s">
        <v>70</v>
      </c>
      <c r="AR1154" s="15">
        <v>16</v>
      </c>
      <c r="AS1154" s="15">
        <v>16</v>
      </c>
      <c r="AT1154" s="15">
        <v>16</v>
      </c>
      <c r="AU1154" s="15">
        <v>3</v>
      </c>
      <c r="AV1154" s="15">
        <v>5</v>
      </c>
      <c r="AW1154" s="15">
        <v>9</v>
      </c>
      <c r="AX1154" s="15">
        <v>7</v>
      </c>
      <c r="AZ1154" s="15" t="s">
        <v>63</v>
      </c>
      <c r="BC1154" s="15" t="s">
        <v>6202</v>
      </c>
      <c r="BD1154" s="16" t="s">
        <v>6226</v>
      </c>
      <c r="BE1154" s="16" t="s">
        <v>468</v>
      </c>
      <c r="BF1154" s="16" t="s">
        <v>6226</v>
      </c>
      <c r="BG1154" s="16" t="s">
        <v>468</v>
      </c>
      <c r="BK1154" s="17" t="s">
        <v>65</v>
      </c>
      <c r="BL1154" s="40" t="s">
        <v>6206</v>
      </c>
    </row>
    <row r="1155" spans="1:64" ht="15" customHeight="1" x14ac:dyDescent="0.55000000000000004">
      <c r="A1155" s="20">
        <v>1466</v>
      </c>
      <c r="B1155" s="20" t="s">
        <v>4525</v>
      </c>
      <c r="C1155" s="20" t="s">
        <v>4526</v>
      </c>
      <c r="D1155" s="2" t="s">
        <v>51</v>
      </c>
      <c r="E1155" s="2" t="s">
        <v>3391</v>
      </c>
      <c r="F1155" s="2" t="s">
        <v>4461</v>
      </c>
      <c r="G1155" s="2" t="s">
        <v>93</v>
      </c>
      <c r="H1155" s="3">
        <v>0</v>
      </c>
      <c r="I1155" s="3">
        <v>0</v>
      </c>
      <c r="J1155" s="3">
        <v>1</v>
      </c>
      <c r="K1155" s="3">
        <v>0</v>
      </c>
      <c r="L1155" s="3" t="s">
        <v>55</v>
      </c>
      <c r="P1155" s="28">
        <v>5</v>
      </c>
      <c r="Q1155" s="9"/>
      <c r="R1155" s="4" t="s">
        <v>90</v>
      </c>
      <c r="U1155" s="7"/>
      <c r="X1155" s="27">
        <v>5</v>
      </c>
      <c r="Y1155" s="12">
        <v>6167</v>
      </c>
      <c r="Z1155" s="12" t="s">
        <v>69</v>
      </c>
      <c r="AB1155" s="27">
        <v>5</v>
      </c>
      <c r="AC1155" s="12">
        <v>6167</v>
      </c>
      <c r="AD1155" s="12" t="s">
        <v>69</v>
      </c>
      <c r="AF1155" s="26">
        <v>2</v>
      </c>
      <c r="AG1155" s="13" t="s">
        <v>70</v>
      </c>
      <c r="AI1155" s="26">
        <v>2</v>
      </c>
      <c r="AJ1155" s="13" t="s">
        <v>70</v>
      </c>
      <c r="AK1155" s="13" t="s">
        <v>334</v>
      </c>
      <c r="AL1155" s="25">
        <v>1</v>
      </c>
      <c r="AN1155" s="14" t="s">
        <v>349</v>
      </c>
      <c r="AO1155" s="14" t="s">
        <v>4527</v>
      </c>
      <c r="AR1155" s="15">
        <v>13</v>
      </c>
      <c r="AS1155" s="15">
        <v>13</v>
      </c>
      <c r="AT1155" s="15">
        <v>13</v>
      </c>
      <c r="AU1155" s="15">
        <v>2</v>
      </c>
      <c r="AV1155" s="15">
        <v>5</v>
      </c>
      <c r="AW1155" s="15">
        <v>10</v>
      </c>
      <c r="AX1155" s="15">
        <v>3</v>
      </c>
      <c r="BD1155" s="16" t="s">
        <v>6226</v>
      </c>
      <c r="BE1155" s="16" t="s">
        <v>755</v>
      </c>
      <c r="BF1155" s="16" t="s">
        <v>6226</v>
      </c>
      <c r="BG1155" s="16" t="s">
        <v>755</v>
      </c>
      <c r="BK1155" s="17" t="s">
        <v>65</v>
      </c>
      <c r="BL1155" s="40" t="s">
        <v>6206</v>
      </c>
    </row>
    <row r="1156" spans="1:64" ht="15" customHeight="1" x14ac:dyDescent="0.55000000000000004">
      <c r="A1156" s="20">
        <v>1468</v>
      </c>
      <c r="B1156" s="20" t="s">
        <v>4528</v>
      </c>
      <c r="C1156" s="20" t="s">
        <v>4529</v>
      </c>
      <c r="D1156" s="2" t="s">
        <v>51</v>
      </c>
      <c r="E1156" s="2" t="s">
        <v>3391</v>
      </c>
      <c r="F1156" s="2" t="s">
        <v>4461</v>
      </c>
      <c r="H1156" s="3">
        <v>0</v>
      </c>
      <c r="I1156" s="3">
        <v>0</v>
      </c>
      <c r="J1156" s="3">
        <v>1</v>
      </c>
      <c r="K1156" s="3">
        <v>1</v>
      </c>
      <c r="L1156" s="3" t="s">
        <v>55</v>
      </c>
      <c r="P1156" s="28">
        <v>3</v>
      </c>
      <c r="Q1156" s="9"/>
      <c r="R1156" s="4" t="s">
        <v>57</v>
      </c>
      <c r="S1156" s="4" t="s">
        <v>1337</v>
      </c>
      <c r="U1156" s="7"/>
      <c r="X1156" s="27">
        <v>4</v>
      </c>
      <c r="Y1156" s="12">
        <v>219898</v>
      </c>
      <c r="Z1156" s="12" t="s">
        <v>69</v>
      </c>
      <c r="AB1156" s="27">
        <v>4</v>
      </c>
      <c r="AC1156" s="12">
        <v>219898</v>
      </c>
      <c r="AD1156" s="12" t="s">
        <v>69</v>
      </c>
      <c r="AF1156" s="26">
        <v>2</v>
      </c>
      <c r="AG1156" s="13" t="s">
        <v>70</v>
      </c>
      <c r="AI1156" s="26">
        <v>2</v>
      </c>
      <c r="AJ1156" s="13" t="s">
        <v>70</v>
      </c>
      <c r="AK1156" s="13" t="s">
        <v>4530</v>
      </c>
      <c r="AL1156" s="25">
        <v>3</v>
      </c>
      <c r="AN1156" s="14" t="s">
        <v>59</v>
      </c>
      <c r="AR1156" s="15">
        <v>12</v>
      </c>
      <c r="AS1156" s="15">
        <v>12</v>
      </c>
      <c r="AT1156" s="15">
        <v>12</v>
      </c>
      <c r="AU1156" s="15">
        <v>2</v>
      </c>
      <c r="AV1156" s="15">
        <v>4</v>
      </c>
      <c r="AW1156" s="15">
        <v>7</v>
      </c>
      <c r="AX1156" s="15">
        <v>5</v>
      </c>
      <c r="BD1156" s="16" t="s">
        <v>6226</v>
      </c>
      <c r="BE1156" s="16" t="s">
        <v>87</v>
      </c>
      <c r="BF1156" s="16" t="s">
        <v>6226</v>
      </c>
      <c r="BG1156" s="16" t="s">
        <v>87</v>
      </c>
      <c r="BH1156" s="16" t="s">
        <v>354</v>
      </c>
      <c r="BK1156" s="17" t="s">
        <v>65</v>
      </c>
      <c r="BL1156" s="40" t="s">
        <v>6206</v>
      </c>
    </row>
    <row r="1157" spans="1:64" ht="15" customHeight="1" x14ac:dyDescent="0.55000000000000004">
      <c r="A1157" s="20">
        <v>1469</v>
      </c>
      <c r="B1157" s="20" t="s">
        <v>4531</v>
      </c>
      <c r="C1157" s="20" t="s">
        <v>4532</v>
      </c>
      <c r="D1157" s="2" t="s">
        <v>51</v>
      </c>
      <c r="E1157" s="2" t="s">
        <v>3391</v>
      </c>
      <c r="F1157" s="2" t="s">
        <v>4461</v>
      </c>
      <c r="G1157" s="2" t="s">
        <v>93</v>
      </c>
      <c r="H1157" s="3">
        <v>0</v>
      </c>
      <c r="I1157" s="3">
        <v>0</v>
      </c>
      <c r="J1157" s="3">
        <v>1</v>
      </c>
      <c r="K1157" s="3">
        <v>0</v>
      </c>
      <c r="L1157" s="3" t="s">
        <v>55</v>
      </c>
      <c r="P1157" s="28">
        <v>4</v>
      </c>
      <c r="Q1157" s="9"/>
      <c r="R1157" s="4" t="s">
        <v>90</v>
      </c>
      <c r="U1157" s="7"/>
      <c r="X1157" s="27">
        <v>4</v>
      </c>
      <c r="Y1157" s="12">
        <v>235638</v>
      </c>
      <c r="Z1157" s="12" t="s">
        <v>69</v>
      </c>
      <c r="AB1157" s="27">
        <v>4</v>
      </c>
      <c r="AC1157" s="12">
        <v>235638</v>
      </c>
      <c r="AD1157" s="12" t="s">
        <v>69</v>
      </c>
      <c r="AF1157" s="26">
        <v>3</v>
      </c>
      <c r="AG1157" s="13" t="s">
        <v>70</v>
      </c>
      <c r="AH1157" s="13" t="s">
        <v>348</v>
      </c>
      <c r="AI1157" s="26">
        <v>3</v>
      </c>
      <c r="AJ1157" s="13" t="s">
        <v>70</v>
      </c>
      <c r="AK1157" s="13" t="s">
        <v>334</v>
      </c>
      <c r="AL1157" s="25">
        <v>3</v>
      </c>
      <c r="AN1157" s="14" t="s">
        <v>70</v>
      </c>
      <c r="AR1157" s="15">
        <v>14</v>
      </c>
      <c r="AS1157" s="15">
        <v>14</v>
      </c>
      <c r="AT1157" s="15">
        <v>14</v>
      </c>
      <c r="AU1157" s="15">
        <v>3</v>
      </c>
      <c r="AV1157" s="15">
        <v>4</v>
      </c>
      <c r="AW1157" s="15">
        <v>8</v>
      </c>
      <c r="AX1157" s="15">
        <v>6</v>
      </c>
      <c r="AZ1157" s="15" t="s">
        <v>63</v>
      </c>
      <c r="BC1157" s="15" t="s">
        <v>6202</v>
      </c>
      <c r="BD1157" s="16" t="s">
        <v>6226</v>
      </c>
      <c r="BE1157" s="16" t="s">
        <v>6073</v>
      </c>
      <c r="BF1157" s="16" t="s">
        <v>6226</v>
      </c>
      <c r="BG1157" s="16" t="s">
        <v>6073</v>
      </c>
      <c r="BK1157" s="17" t="s">
        <v>65</v>
      </c>
      <c r="BL1157" s="40" t="s">
        <v>6206</v>
      </c>
    </row>
    <row r="1158" spans="1:64" ht="15" customHeight="1" x14ac:dyDescent="0.55000000000000004">
      <c r="A1158" s="20">
        <v>1470</v>
      </c>
      <c r="B1158" s="20" t="s">
        <v>4533</v>
      </c>
      <c r="C1158" s="20" t="s">
        <v>4534</v>
      </c>
      <c r="D1158" s="2" t="s">
        <v>51</v>
      </c>
      <c r="E1158" s="2" t="s">
        <v>3391</v>
      </c>
      <c r="F1158" s="2" t="s">
        <v>4461</v>
      </c>
      <c r="G1158" s="2" t="s">
        <v>93</v>
      </c>
      <c r="H1158" s="3">
        <v>0</v>
      </c>
      <c r="I1158" s="3">
        <v>0</v>
      </c>
      <c r="J1158" s="3">
        <v>1</v>
      </c>
      <c r="K1158" s="3">
        <v>0</v>
      </c>
      <c r="L1158" s="3" t="s">
        <v>55</v>
      </c>
      <c r="P1158" s="28">
        <v>5</v>
      </c>
      <c r="Q1158" s="9"/>
      <c r="R1158" s="4" t="s">
        <v>90</v>
      </c>
      <c r="U1158" s="7"/>
      <c r="X1158" s="27">
        <v>5</v>
      </c>
      <c r="Y1158" s="12">
        <v>72849</v>
      </c>
      <c r="Z1158" s="12" t="s">
        <v>69</v>
      </c>
      <c r="AB1158" s="27">
        <v>5</v>
      </c>
      <c r="AC1158" s="12">
        <v>72849</v>
      </c>
      <c r="AD1158" s="12" t="s">
        <v>69</v>
      </c>
      <c r="AF1158" s="26">
        <v>3</v>
      </c>
      <c r="AG1158" s="13" t="s">
        <v>70</v>
      </c>
      <c r="AI1158" s="26">
        <v>3</v>
      </c>
      <c r="AJ1158" s="13" t="s">
        <v>70</v>
      </c>
      <c r="AK1158" s="13" t="s">
        <v>744</v>
      </c>
      <c r="AL1158" s="25">
        <v>3</v>
      </c>
      <c r="AN1158" s="14" t="s">
        <v>70</v>
      </c>
      <c r="AR1158" s="15">
        <v>16</v>
      </c>
      <c r="AS1158" s="15">
        <v>16</v>
      </c>
      <c r="AT1158" s="15">
        <v>16</v>
      </c>
      <c r="AU1158" s="15">
        <v>3</v>
      </c>
      <c r="AV1158" s="15">
        <v>5</v>
      </c>
      <c r="AW1158" s="15">
        <v>10</v>
      </c>
      <c r="AX1158" s="15">
        <v>6</v>
      </c>
      <c r="AZ1158" s="15" t="s">
        <v>63</v>
      </c>
      <c r="BC1158" s="15" t="s">
        <v>6202</v>
      </c>
      <c r="BD1158" s="16" t="s">
        <v>6226</v>
      </c>
      <c r="BE1158" s="16" t="s">
        <v>6075</v>
      </c>
      <c r="BF1158" s="16" t="s">
        <v>6226</v>
      </c>
      <c r="BG1158" s="16" t="s">
        <v>6075</v>
      </c>
      <c r="BK1158" s="17" t="s">
        <v>65</v>
      </c>
      <c r="BL1158" s="40" t="s">
        <v>6206</v>
      </c>
    </row>
    <row r="1159" spans="1:64" ht="15" customHeight="1" x14ac:dyDescent="0.55000000000000004">
      <c r="A1159" s="20">
        <v>1471</v>
      </c>
      <c r="B1159" s="20" t="s">
        <v>4535</v>
      </c>
      <c r="C1159" s="20" t="s">
        <v>4536</v>
      </c>
      <c r="D1159" s="2" t="s">
        <v>51</v>
      </c>
      <c r="E1159" s="2" t="s">
        <v>3391</v>
      </c>
      <c r="F1159" s="2" t="s">
        <v>4461</v>
      </c>
      <c r="G1159" s="2" t="s">
        <v>93</v>
      </c>
      <c r="H1159" s="3">
        <v>0</v>
      </c>
      <c r="I1159" s="3">
        <v>0</v>
      </c>
      <c r="J1159" s="3">
        <v>1</v>
      </c>
      <c r="K1159" s="3">
        <v>0</v>
      </c>
      <c r="L1159" s="3" t="s">
        <v>55</v>
      </c>
      <c r="P1159" s="28">
        <v>5</v>
      </c>
      <c r="Q1159" s="9"/>
      <c r="R1159" s="4" t="s">
        <v>90</v>
      </c>
      <c r="U1159" s="7"/>
      <c r="X1159" s="27">
        <v>5</v>
      </c>
      <c r="Y1159" s="12">
        <v>9737</v>
      </c>
      <c r="Z1159" s="12" t="s">
        <v>69</v>
      </c>
      <c r="AB1159" s="27">
        <v>5</v>
      </c>
      <c r="AC1159" s="12">
        <v>9737</v>
      </c>
      <c r="AD1159" s="12" t="s">
        <v>69</v>
      </c>
      <c r="AF1159" s="26">
        <v>3</v>
      </c>
      <c r="AG1159" s="13" t="s">
        <v>70</v>
      </c>
      <c r="AH1159" s="13" t="s">
        <v>348</v>
      </c>
      <c r="AI1159" s="26">
        <v>3</v>
      </c>
      <c r="AJ1159" s="13" t="s">
        <v>70</v>
      </c>
      <c r="AK1159" s="13" t="s">
        <v>334</v>
      </c>
      <c r="AL1159" s="25">
        <v>4</v>
      </c>
      <c r="AN1159" s="14" t="s">
        <v>349</v>
      </c>
      <c r="AO1159" s="14" t="s">
        <v>4537</v>
      </c>
      <c r="AR1159" s="15">
        <v>17</v>
      </c>
      <c r="AS1159" s="15">
        <v>17</v>
      </c>
      <c r="AT1159" s="15">
        <v>17</v>
      </c>
      <c r="AU1159" s="15">
        <v>3</v>
      </c>
      <c r="AV1159" s="15">
        <v>5</v>
      </c>
      <c r="AW1159" s="15">
        <v>10</v>
      </c>
      <c r="AX1159" s="15">
        <v>7</v>
      </c>
      <c r="AY1159" s="15" t="s">
        <v>45</v>
      </c>
      <c r="AZ1159" s="15" t="s">
        <v>63</v>
      </c>
      <c r="BC1159" s="15" t="s">
        <v>6138</v>
      </c>
      <c r="BD1159" s="16" t="s">
        <v>6226</v>
      </c>
      <c r="BE1159" s="16" t="s">
        <v>87</v>
      </c>
      <c r="BF1159" s="16" t="s">
        <v>6226</v>
      </c>
      <c r="BG1159" s="16" t="s">
        <v>87</v>
      </c>
      <c r="BK1159" s="17" t="s">
        <v>65</v>
      </c>
      <c r="BL1159" s="40" t="s">
        <v>6208</v>
      </c>
    </row>
    <row r="1160" spans="1:64" ht="15" customHeight="1" x14ac:dyDescent="0.55000000000000004">
      <c r="A1160" s="20">
        <v>1472</v>
      </c>
      <c r="B1160" s="20" t="s">
        <v>4538</v>
      </c>
      <c r="C1160" s="20" t="s">
        <v>4539</v>
      </c>
      <c r="D1160" s="2" t="s">
        <v>51</v>
      </c>
      <c r="E1160" s="2" t="s">
        <v>3391</v>
      </c>
      <c r="F1160" s="2" t="s">
        <v>4461</v>
      </c>
      <c r="H1160" s="3">
        <v>0</v>
      </c>
      <c r="I1160" s="3">
        <v>1</v>
      </c>
      <c r="J1160" s="3">
        <v>1</v>
      </c>
      <c r="K1160" s="3">
        <v>0</v>
      </c>
      <c r="L1160" s="3" t="s">
        <v>55</v>
      </c>
      <c r="P1160" s="28">
        <v>2</v>
      </c>
      <c r="Q1160" s="8">
        <v>7200000</v>
      </c>
      <c r="R1160" s="4" t="s">
        <v>384</v>
      </c>
      <c r="T1160" s="11">
        <v>1</v>
      </c>
      <c r="U1160" s="7">
        <v>3100000</v>
      </c>
      <c r="V1160" s="5" t="s">
        <v>382</v>
      </c>
      <c r="W1160" s="4" t="s">
        <v>4166</v>
      </c>
      <c r="X1160" s="27">
        <v>2</v>
      </c>
      <c r="Y1160" s="12">
        <v>1849554</v>
      </c>
      <c r="Z1160" s="12" t="s">
        <v>69</v>
      </c>
      <c r="AB1160" s="27">
        <v>2</v>
      </c>
      <c r="AC1160" s="12">
        <v>1849554</v>
      </c>
      <c r="AD1160" s="12" t="s">
        <v>69</v>
      </c>
      <c r="AF1160" s="26">
        <v>3</v>
      </c>
      <c r="AG1160" s="13" t="s">
        <v>412</v>
      </c>
      <c r="AH1160" s="13" t="s">
        <v>4540</v>
      </c>
      <c r="AI1160" s="26">
        <v>2</v>
      </c>
      <c r="AJ1160" s="13" t="s">
        <v>104</v>
      </c>
      <c r="AK1160" s="13" t="s">
        <v>4541</v>
      </c>
      <c r="AL1160" s="25">
        <v>5</v>
      </c>
      <c r="AM1160" s="14">
        <v>-2</v>
      </c>
      <c r="AN1160" s="14" t="s">
        <v>387</v>
      </c>
      <c r="AP1160" s="14" t="s">
        <v>2771</v>
      </c>
      <c r="AQ1160" s="14" t="s">
        <v>4542</v>
      </c>
      <c r="AR1160" s="15">
        <v>12</v>
      </c>
      <c r="AS1160" s="15">
        <v>11</v>
      </c>
      <c r="AT1160" s="15">
        <v>12</v>
      </c>
      <c r="AU1160" s="15">
        <v>3</v>
      </c>
      <c r="AV1160" s="15">
        <v>2</v>
      </c>
      <c r="AW1160" s="15">
        <v>4</v>
      </c>
      <c r="AX1160" s="15">
        <v>8</v>
      </c>
      <c r="BB1160" s="15" t="s">
        <v>48</v>
      </c>
      <c r="BC1160" s="15" t="s">
        <v>48</v>
      </c>
      <c r="BD1160" s="16" t="s">
        <v>467</v>
      </c>
      <c r="BE1160" s="16" t="s">
        <v>919</v>
      </c>
      <c r="BF1160" s="16" t="s">
        <v>467</v>
      </c>
      <c r="BG1160" s="16" t="s">
        <v>919</v>
      </c>
      <c r="BJ1160" s="16" t="s">
        <v>435</v>
      </c>
      <c r="BK1160" s="17" t="s">
        <v>65</v>
      </c>
      <c r="BL1160" s="40" t="s">
        <v>6206</v>
      </c>
    </row>
    <row r="1161" spans="1:64" ht="15" customHeight="1" x14ac:dyDescent="0.55000000000000004">
      <c r="A1161" s="20">
        <v>1473</v>
      </c>
      <c r="B1161" s="20" t="s">
        <v>4543</v>
      </c>
      <c r="C1161" s="20" t="s">
        <v>4544</v>
      </c>
      <c r="D1161" s="2" t="s">
        <v>51</v>
      </c>
      <c r="E1161" s="2" t="s">
        <v>3391</v>
      </c>
      <c r="F1161" s="2" t="s">
        <v>4461</v>
      </c>
      <c r="G1161" s="2" t="s">
        <v>93</v>
      </c>
      <c r="H1161" s="3">
        <v>0</v>
      </c>
      <c r="I1161" s="3">
        <v>0</v>
      </c>
      <c r="J1161" s="3">
        <v>0</v>
      </c>
      <c r="K1161" s="3">
        <v>1</v>
      </c>
      <c r="L1161" s="3" t="s">
        <v>55</v>
      </c>
      <c r="P1161" s="28">
        <v>5</v>
      </c>
      <c r="Q1161" s="9"/>
      <c r="R1161" s="4" t="s">
        <v>57</v>
      </c>
      <c r="S1161" s="4" t="s">
        <v>1009</v>
      </c>
      <c r="U1161" s="7"/>
      <c r="X1161" s="27">
        <v>5</v>
      </c>
      <c r="Y1161" s="12">
        <v>32378</v>
      </c>
      <c r="Z1161" s="12" t="s">
        <v>58</v>
      </c>
      <c r="AB1161" s="27">
        <v>5</v>
      </c>
      <c r="AC1161" s="12">
        <v>32378</v>
      </c>
      <c r="AD1161" s="12" t="s">
        <v>58</v>
      </c>
      <c r="AF1161" s="26">
        <v>3</v>
      </c>
      <c r="AG1161" s="13" t="s">
        <v>59</v>
      </c>
      <c r="AI1161" s="26">
        <v>3</v>
      </c>
      <c r="AJ1161" s="13" t="s">
        <v>59</v>
      </c>
      <c r="AL1161" s="25">
        <v>3</v>
      </c>
      <c r="AN1161" s="14" t="s">
        <v>61</v>
      </c>
      <c r="AO1161" s="14" t="s">
        <v>4545</v>
      </c>
      <c r="AR1161" s="15">
        <v>16</v>
      </c>
      <c r="AS1161" s="15">
        <v>16</v>
      </c>
      <c r="AT1161" s="15">
        <v>16</v>
      </c>
      <c r="AU1161" s="15">
        <v>3</v>
      </c>
      <c r="AV1161" s="15">
        <v>5</v>
      </c>
      <c r="AW1161" s="15">
        <v>10</v>
      </c>
      <c r="AX1161" s="15">
        <v>6</v>
      </c>
      <c r="AZ1161" s="15" t="s">
        <v>63</v>
      </c>
      <c r="BC1161" s="15" t="s">
        <v>6202</v>
      </c>
      <c r="BD1161" s="16" t="s">
        <v>6226</v>
      </c>
      <c r="BE1161" s="16" t="s">
        <v>6241</v>
      </c>
      <c r="BF1161" s="16" t="s">
        <v>6226</v>
      </c>
      <c r="BG1161" s="16" t="s">
        <v>6241</v>
      </c>
      <c r="BH1161" s="16" t="s">
        <v>64</v>
      </c>
      <c r="BK1161" s="17" t="s">
        <v>65</v>
      </c>
      <c r="BL1161" s="40" t="s">
        <v>6206</v>
      </c>
    </row>
    <row r="1162" spans="1:64" ht="15" customHeight="1" x14ac:dyDescent="0.55000000000000004">
      <c r="A1162" s="20">
        <v>1474</v>
      </c>
      <c r="B1162" s="20" t="s">
        <v>4546</v>
      </c>
      <c r="C1162" s="20" t="s">
        <v>4547</v>
      </c>
      <c r="D1162" s="2" t="s">
        <v>51</v>
      </c>
      <c r="E1162" s="2" t="s">
        <v>3391</v>
      </c>
      <c r="F1162" s="2" t="s">
        <v>4461</v>
      </c>
      <c r="G1162" s="2" t="s">
        <v>93</v>
      </c>
      <c r="H1162" s="3">
        <v>0</v>
      </c>
      <c r="I1162" s="3">
        <v>0</v>
      </c>
      <c r="J1162" s="3">
        <v>0</v>
      </c>
      <c r="K1162" s="3">
        <v>1</v>
      </c>
      <c r="L1162" s="3" t="s">
        <v>55</v>
      </c>
      <c r="P1162" s="28">
        <v>4</v>
      </c>
      <c r="Q1162" s="9"/>
      <c r="R1162" s="4" t="s">
        <v>57</v>
      </c>
      <c r="U1162" s="7"/>
      <c r="X1162" s="27">
        <v>5</v>
      </c>
      <c r="Y1162" s="12">
        <v>33016</v>
      </c>
      <c r="Z1162" s="12" t="s">
        <v>58</v>
      </c>
      <c r="AB1162" s="27">
        <v>5</v>
      </c>
      <c r="AC1162" s="12">
        <v>33016</v>
      </c>
      <c r="AD1162" s="12" t="s">
        <v>58</v>
      </c>
      <c r="AF1162" s="26">
        <v>3</v>
      </c>
      <c r="AG1162" s="13" t="s">
        <v>59</v>
      </c>
      <c r="AI1162" s="26">
        <v>3</v>
      </c>
      <c r="AJ1162" s="13" t="s">
        <v>59</v>
      </c>
      <c r="AL1162" s="25">
        <v>3</v>
      </c>
      <c r="AN1162" s="14" t="s">
        <v>61</v>
      </c>
      <c r="AR1162" s="15">
        <v>15</v>
      </c>
      <c r="AS1162" s="15">
        <v>15</v>
      </c>
      <c r="AT1162" s="15">
        <v>15</v>
      </c>
      <c r="AU1162" s="15">
        <v>3</v>
      </c>
      <c r="AV1162" s="15">
        <v>5</v>
      </c>
      <c r="AW1162" s="15">
        <v>9</v>
      </c>
      <c r="AX1162" s="15">
        <v>6</v>
      </c>
      <c r="AZ1162" s="15" t="s">
        <v>63</v>
      </c>
      <c r="BC1162" s="15" t="s">
        <v>6202</v>
      </c>
      <c r="BD1162" s="16" t="s">
        <v>6226</v>
      </c>
      <c r="BE1162" s="16" t="s">
        <v>76</v>
      </c>
      <c r="BF1162" s="16" t="s">
        <v>6226</v>
      </c>
      <c r="BG1162" s="16" t="s">
        <v>76</v>
      </c>
      <c r="BH1162" s="16" t="s">
        <v>74</v>
      </c>
      <c r="BK1162" s="17" t="s">
        <v>65</v>
      </c>
      <c r="BL1162" s="40" t="s">
        <v>6206</v>
      </c>
    </row>
    <row r="1163" spans="1:64" ht="15" customHeight="1" x14ac:dyDescent="0.55000000000000004">
      <c r="A1163" s="20">
        <v>1475</v>
      </c>
      <c r="B1163" s="20" t="s">
        <v>4548</v>
      </c>
      <c r="C1163" s="20" t="s">
        <v>4549</v>
      </c>
      <c r="D1163" s="2" t="s">
        <v>51</v>
      </c>
      <c r="E1163" s="2" t="s">
        <v>3391</v>
      </c>
      <c r="F1163" s="2" t="s">
        <v>4461</v>
      </c>
      <c r="H1163" s="3">
        <v>0</v>
      </c>
      <c r="I1163" s="3">
        <v>0</v>
      </c>
      <c r="J1163" s="3">
        <v>0</v>
      </c>
      <c r="K1163" s="3">
        <v>1</v>
      </c>
      <c r="L1163" s="3" t="s">
        <v>55</v>
      </c>
      <c r="P1163" s="28">
        <v>3</v>
      </c>
      <c r="Q1163" s="9"/>
      <c r="R1163" s="4" t="s">
        <v>57</v>
      </c>
      <c r="U1163" s="7"/>
      <c r="X1163" s="27">
        <v>4</v>
      </c>
      <c r="Y1163" s="12">
        <v>206725</v>
      </c>
      <c r="Z1163" s="12" t="s">
        <v>58</v>
      </c>
      <c r="AB1163" s="27">
        <v>4</v>
      </c>
      <c r="AC1163" s="12">
        <v>206725</v>
      </c>
      <c r="AD1163" s="12" t="s">
        <v>58</v>
      </c>
      <c r="AF1163" s="26">
        <v>3</v>
      </c>
      <c r="AG1163" s="13" t="s">
        <v>59</v>
      </c>
      <c r="AI1163" s="26">
        <v>3</v>
      </c>
      <c r="AJ1163" s="13" t="s">
        <v>59</v>
      </c>
      <c r="AL1163" s="25">
        <v>4</v>
      </c>
      <c r="AN1163" s="14" t="s">
        <v>61</v>
      </c>
      <c r="AR1163" s="15">
        <v>14</v>
      </c>
      <c r="AS1163" s="15">
        <v>14</v>
      </c>
      <c r="AT1163" s="15">
        <v>14</v>
      </c>
      <c r="AU1163" s="15">
        <v>3</v>
      </c>
      <c r="AV1163" s="15">
        <v>4</v>
      </c>
      <c r="AW1163" s="15">
        <v>7</v>
      </c>
      <c r="AX1163" s="15">
        <v>7</v>
      </c>
      <c r="AZ1163" s="15" t="s">
        <v>63</v>
      </c>
      <c r="BC1163" s="15" t="s">
        <v>6202</v>
      </c>
      <c r="BD1163" s="16" t="s">
        <v>6226</v>
      </c>
      <c r="BE1163" s="16" t="s">
        <v>6289</v>
      </c>
      <c r="BF1163" s="16" t="s">
        <v>6226</v>
      </c>
      <c r="BG1163" s="16" t="s">
        <v>6289</v>
      </c>
      <c r="BH1163" s="16" t="s">
        <v>663</v>
      </c>
      <c r="BK1163" s="17" t="s">
        <v>65</v>
      </c>
      <c r="BL1163" s="40" t="s">
        <v>6206</v>
      </c>
    </row>
    <row r="1164" spans="1:64" ht="15" customHeight="1" x14ac:dyDescent="0.55000000000000004">
      <c r="A1164" s="20">
        <v>1476</v>
      </c>
      <c r="B1164" s="20" t="s">
        <v>4550</v>
      </c>
      <c r="C1164" s="20" t="s">
        <v>4551</v>
      </c>
      <c r="D1164" s="2" t="s">
        <v>51</v>
      </c>
      <c r="E1164" s="2" t="s">
        <v>3391</v>
      </c>
      <c r="F1164" s="2" t="s">
        <v>4461</v>
      </c>
      <c r="H1164" s="3">
        <v>0</v>
      </c>
      <c r="I1164" s="3">
        <v>0</v>
      </c>
      <c r="J1164" s="3">
        <v>1</v>
      </c>
      <c r="K1164" s="3">
        <v>1</v>
      </c>
      <c r="L1164" s="3" t="s">
        <v>55</v>
      </c>
      <c r="P1164" s="28">
        <v>3</v>
      </c>
      <c r="Q1164" s="9"/>
      <c r="R1164" s="4" t="s">
        <v>90</v>
      </c>
      <c r="U1164" s="7"/>
      <c r="X1164" s="27">
        <v>3</v>
      </c>
      <c r="Y1164" s="12">
        <v>583919</v>
      </c>
      <c r="Z1164" s="12" t="s">
        <v>69</v>
      </c>
      <c r="AB1164" s="27">
        <v>3</v>
      </c>
      <c r="AC1164" s="12">
        <v>583919</v>
      </c>
      <c r="AD1164" s="12" t="s">
        <v>69</v>
      </c>
      <c r="AF1164" s="26">
        <v>3</v>
      </c>
      <c r="AG1164" s="13" t="s">
        <v>70</v>
      </c>
      <c r="AI1164" s="26">
        <v>3</v>
      </c>
      <c r="AJ1164" s="13" t="s">
        <v>70</v>
      </c>
      <c r="AK1164" s="13" t="s">
        <v>4552</v>
      </c>
      <c r="AL1164" s="25">
        <v>4</v>
      </c>
      <c r="AN1164" s="14" t="s">
        <v>59</v>
      </c>
      <c r="AR1164" s="15">
        <v>13</v>
      </c>
      <c r="AS1164" s="15">
        <v>13</v>
      </c>
      <c r="AT1164" s="15">
        <v>13</v>
      </c>
      <c r="AU1164" s="15">
        <v>3</v>
      </c>
      <c r="AV1164" s="15">
        <v>3</v>
      </c>
      <c r="AW1164" s="15">
        <v>6</v>
      </c>
      <c r="AX1164" s="15">
        <v>7</v>
      </c>
      <c r="BD1164" s="16" t="s">
        <v>6226</v>
      </c>
      <c r="BE1164" s="16" t="s">
        <v>338</v>
      </c>
      <c r="BF1164" s="16" t="s">
        <v>6226</v>
      </c>
      <c r="BG1164" s="16" t="s">
        <v>338</v>
      </c>
      <c r="BH1164" s="16" t="s">
        <v>74</v>
      </c>
      <c r="BK1164" s="17" t="s">
        <v>65</v>
      </c>
      <c r="BL1164" s="40" t="s">
        <v>6206</v>
      </c>
    </row>
    <row r="1165" spans="1:64" ht="15" customHeight="1" x14ac:dyDescent="0.55000000000000004">
      <c r="A1165" s="20">
        <v>1477</v>
      </c>
      <c r="B1165" s="20" t="s">
        <v>4553</v>
      </c>
      <c r="C1165" s="20" t="s">
        <v>4554</v>
      </c>
      <c r="D1165" s="2" t="s">
        <v>51</v>
      </c>
      <c r="E1165" s="2" t="s">
        <v>3391</v>
      </c>
      <c r="F1165" s="2" t="s">
        <v>4461</v>
      </c>
      <c r="H1165" s="3">
        <v>0</v>
      </c>
      <c r="I1165" s="3">
        <v>0</v>
      </c>
      <c r="J1165" s="3">
        <v>1</v>
      </c>
      <c r="K1165" s="3">
        <v>0</v>
      </c>
      <c r="L1165" s="3" t="s">
        <v>55</v>
      </c>
      <c r="P1165" s="28">
        <v>3</v>
      </c>
      <c r="Q1165" s="9"/>
      <c r="R1165" s="4" t="s">
        <v>90</v>
      </c>
      <c r="U1165" s="7"/>
      <c r="X1165" s="27">
        <v>4</v>
      </c>
      <c r="Y1165" s="12">
        <v>296949</v>
      </c>
      <c r="Z1165" s="12" t="s">
        <v>69</v>
      </c>
      <c r="AB1165" s="27">
        <v>4</v>
      </c>
      <c r="AC1165" s="12">
        <v>296902</v>
      </c>
      <c r="AD1165" s="12" t="s">
        <v>69</v>
      </c>
      <c r="AF1165" s="26">
        <v>3</v>
      </c>
      <c r="AG1165" s="13" t="s">
        <v>70</v>
      </c>
      <c r="AH1165" s="13" t="s">
        <v>348</v>
      </c>
      <c r="AI1165" s="26">
        <v>3</v>
      </c>
      <c r="AJ1165" s="13" t="s">
        <v>70</v>
      </c>
      <c r="AK1165" s="13" t="s">
        <v>334</v>
      </c>
      <c r="AL1165" s="25">
        <v>4</v>
      </c>
      <c r="AN1165" s="14" t="s">
        <v>349</v>
      </c>
      <c r="AO1165" s="14" t="s">
        <v>1192</v>
      </c>
      <c r="AR1165" s="15">
        <v>14</v>
      </c>
      <c r="AS1165" s="15">
        <v>14</v>
      </c>
      <c r="AT1165" s="15">
        <v>14</v>
      </c>
      <c r="AU1165" s="15">
        <v>3</v>
      </c>
      <c r="AV1165" s="15">
        <v>4</v>
      </c>
      <c r="AW1165" s="15">
        <v>7</v>
      </c>
      <c r="AX1165" s="15">
        <v>7</v>
      </c>
      <c r="AZ1165" s="15" t="s">
        <v>63</v>
      </c>
      <c r="BC1165" s="15" t="s">
        <v>6202</v>
      </c>
      <c r="BD1165" s="16" t="s">
        <v>6226</v>
      </c>
      <c r="BE1165" s="16" t="s">
        <v>87</v>
      </c>
      <c r="BF1165" s="16" t="s">
        <v>6226</v>
      </c>
      <c r="BG1165" s="16" t="s">
        <v>87</v>
      </c>
      <c r="BK1165" s="17" t="s">
        <v>65</v>
      </c>
      <c r="BL1165" s="40" t="s">
        <v>6206</v>
      </c>
    </row>
    <row r="1166" spans="1:64" ht="15" customHeight="1" x14ac:dyDescent="0.55000000000000004">
      <c r="A1166" s="20">
        <v>1478</v>
      </c>
      <c r="B1166" s="20" t="s">
        <v>4555</v>
      </c>
      <c r="C1166" s="20" t="s">
        <v>4556</v>
      </c>
      <c r="D1166" s="2" t="s">
        <v>51</v>
      </c>
      <c r="E1166" s="2" t="s">
        <v>3391</v>
      </c>
      <c r="F1166" s="2" t="s">
        <v>4461</v>
      </c>
      <c r="H1166" s="3">
        <v>0</v>
      </c>
      <c r="I1166" s="3">
        <v>0</v>
      </c>
      <c r="J1166" s="3">
        <v>0</v>
      </c>
      <c r="K1166" s="3">
        <v>1</v>
      </c>
      <c r="L1166" s="3" t="s">
        <v>55</v>
      </c>
      <c r="P1166" s="28">
        <v>3</v>
      </c>
      <c r="Q1166" s="9"/>
      <c r="R1166" s="4" t="s">
        <v>57</v>
      </c>
      <c r="U1166" s="7"/>
      <c r="X1166" s="27">
        <v>4</v>
      </c>
      <c r="Y1166" s="12">
        <v>241649</v>
      </c>
      <c r="Z1166" s="12" t="s">
        <v>58</v>
      </c>
      <c r="AB1166" s="27">
        <v>4</v>
      </c>
      <c r="AC1166" s="12">
        <v>241649</v>
      </c>
      <c r="AD1166" s="12" t="s">
        <v>58</v>
      </c>
      <c r="AF1166" s="26">
        <v>3</v>
      </c>
      <c r="AG1166" s="13" t="s">
        <v>59</v>
      </c>
      <c r="AI1166" s="26">
        <v>3</v>
      </c>
      <c r="AJ1166" s="13" t="s">
        <v>59</v>
      </c>
      <c r="AL1166" s="25">
        <v>4</v>
      </c>
      <c r="AN1166" s="14" t="s">
        <v>61</v>
      </c>
      <c r="AR1166" s="15">
        <v>14</v>
      </c>
      <c r="AS1166" s="15">
        <v>14</v>
      </c>
      <c r="AT1166" s="15">
        <v>14</v>
      </c>
      <c r="AU1166" s="15">
        <v>3</v>
      </c>
      <c r="AV1166" s="15">
        <v>4</v>
      </c>
      <c r="AW1166" s="15">
        <v>7</v>
      </c>
      <c r="AX1166" s="15">
        <v>7</v>
      </c>
      <c r="AZ1166" s="15" t="s">
        <v>63</v>
      </c>
      <c r="BC1166" s="15" t="s">
        <v>6202</v>
      </c>
      <c r="BD1166" s="16" t="s">
        <v>6226</v>
      </c>
      <c r="BE1166" s="16" t="s">
        <v>76</v>
      </c>
      <c r="BF1166" s="16" t="s">
        <v>6226</v>
      </c>
      <c r="BG1166" s="16" t="s">
        <v>76</v>
      </c>
      <c r="BH1166" s="16" t="s">
        <v>74</v>
      </c>
      <c r="BK1166" s="17" t="s">
        <v>65</v>
      </c>
      <c r="BL1166" s="40" t="s">
        <v>6206</v>
      </c>
    </row>
    <row r="1167" spans="1:64" ht="15" customHeight="1" x14ac:dyDescent="0.55000000000000004">
      <c r="A1167" s="20">
        <v>1479</v>
      </c>
      <c r="B1167" s="20" t="s">
        <v>4557</v>
      </c>
      <c r="C1167" s="20" t="s">
        <v>4558</v>
      </c>
      <c r="D1167" s="2" t="s">
        <v>51</v>
      </c>
      <c r="E1167" s="2" t="s">
        <v>3391</v>
      </c>
      <c r="F1167" s="2" t="s">
        <v>4461</v>
      </c>
      <c r="H1167" s="3">
        <v>0</v>
      </c>
      <c r="I1167" s="3">
        <v>0</v>
      </c>
      <c r="J1167" s="3">
        <v>1</v>
      </c>
      <c r="K1167" s="3">
        <v>1</v>
      </c>
      <c r="L1167" s="3" t="s">
        <v>55</v>
      </c>
      <c r="P1167" s="28">
        <v>4</v>
      </c>
      <c r="Q1167" s="9"/>
      <c r="R1167" s="4" t="s">
        <v>90</v>
      </c>
      <c r="S1167" s="4" t="s">
        <v>4559</v>
      </c>
      <c r="U1167" s="7"/>
      <c r="X1167" s="27">
        <v>3</v>
      </c>
      <c r="Y1167" s="12">
        <v>781836</v>
      </c>
      <c r="Z1167" s="12" t="s">
        <v>69</v>
      </c>
      <c r="AB1167" s="27">
        <v>3</v>
      </c>
      <c r="AC1167" s="12">
        <v>781836</v>
      </c>
      <c r="AD1167" s="12" t="s">
        <v>69</v>
      </c>
      <c r="AF1167" s="26">
        <v>4</v>
      </c>
      <c r="AG1167" s="13" t="s">
        <v>70</v>
      </c>
      <c r="AI1167" s="26">
        <v>4</v>
      </c>
      <c r="AJ1167" s="13" t="s">
        <v>70</v>
      </c>
      <c r="AK1167" s="13" t="s">
        <v>744</v>
      </c>
      <c r="AL1167" s="25">
        <v>4</v>
      </c>
      <c r="AN1167" s="14" t="s">
        <v>59</v>
      </c>
      <c r="AO1167" s="14" t="s">
        <v>4560</v>
      </c>
      <c r="AR1167" s="15">
        <v>15</v>
      </c>
      <c r="AS1167" s="15">
        <v>15</v>
      </c>
      <c r="AT1167" s="15">
        <v>15</v>
      </c>
      <c r="AU1167" s="15">
        <v>4</v>
      </c>
      <c r="AV1167" s="15">
        <v>3</v>
      </c>
      <c r="AW1167" s="15">
        <v>7</v>
      </c>
      <c r="AX1167" s="15">
        <v>8</v>
      </c>
      <c r="BA1167" s="15" t="s">
        <v>175</v>
      </c>
      <c r="BC1167" s="15" t="s">
        <v>6201</v>
      </c>
      <c r="BD1167" s="16" t="s">
        <v>6226</v>
      </c>
      <c r="BE1167" s="16" t="s">
        <v>338</v>
      </c>
      <c r="BF1167" s="16" t="s">
        <v>6226</v>
      </c>
      <c r="BG1167" s="16" t="s">
        <v>338</v>
      </c>
      <c r="BH1167" s="16" t="s">
        <v>354</v>
      </c>
      <c r="BK1167" s="17" t="s">
        <v>65</v>
      </c>
      <c r="BL1167" s="40" t="s">
        <v>6206</v>
      </c>
    </row>
    <row r="1168" spans="1:64" ht="15" customHeight="1" x14ac:dyDescent="0.55000000000000004">
      <c r="A1168" s="20">
        <v>1480</v>
      </c>
      <c r="B1168" s="20" t="s">
        <v>4561</v>
      </c>
      <c r="C1168" s="20" t="s">
        <v>4562</v>
      </c>
      <c r="D1168" s="2" t="s">
        <v>51</v>
      </c>
      <c r="E1168" s="2" t="s">
        <v>3391</v>
      </c>
      <c r="F1168" s="2" t="s">
        <v>4461</v>
      </c>
      <c r="H1168" s="3">
        <v>0</v>
      </c>
      <c r="I1168" s="3">
        <v>0</v>
      </c>
      <c r="J1168" s="3">
        <v>1</v>
      </c>
      <c r="K1168" s="3">
        <v>0</v>
      </c>
      <c r="L1168" s="3" t="s">
        <v>55</v>
      </c>
      <c r="P1168" s="28">
        <v>3</v>
      </c>
      <c r="Q1168" s="9"/>
      <c r="R1168" s="4" t="s">
        <v>90</v>
      </c>
      <c r="U1168" s="7"/>
      <c r="X1168" s="27">
        <v>3</v>
      </c>
      <c r="Y1168" s="12">
        <v>305711</v>
      </c>
      <c r="Z1168" s="12" t="s">
        <v>69</v>
      </c>
      <c r="AB1168" s="27">
        <v>3</v>
      </c>
      <c r="AC1168" s="12">
        <v>305711</v>
      </c>
      <c r="AD1168" s="12" t="s">
        <v>69</v>
      </c>
      <c r="AF1168" s="26">
        <v>3</v>
      </c>
      <c r="AG1168" s="13" t="s">
        <v>70</v>
      </c>
      <c r="AI1168" s="26">
        <v>3</v>
      </c>
      <c r="AJ1168" s="13" t="s">
        <v>70</v>
      </c>
      <c r="AK1168" s="13" t="s">
        <v>744</v>
      </c>
      <c r="AL1168" s="25">
        <v>4</v>
      </c>
      <c r="AN1168" s="14" t="s">
        <v>349</v>
      </c>
      <c r="AO1168" s="14" t="s">
        <v>1192</v>
      </c>
      <c r="AR1168" s="15">
        <v>13</v>
      </c>
      <c r="AS1168" s="15">
        <v>13</v>
      </c>
      <c r="AT1168" s="15">
        <v>13</v>
      </c>
      <c r="AU1168" s="15">
        <v>3</v>
      </c>
      <c r="AV1168" s="15">
        <v>3</v>
      </c>
      <c r="AW1168" s="15">
        <v>6</v>
      </c>
      <c r="AX1168" s="15">
        <v>7</v>
      </c>
      <c r="BD1168" s="16" t="s">
        <v>6226</v>
      </c>
      <c r="BE1168" s="16" t="s">
        <v>87</v>
      </c>
      <c r="BF1168" s="16" t="s">
        <v>6226</v>
      </c>
      <c r="BG1168" s="16" t="s">
        <v>87</v>
      </c>
      <c r="BK1168" s="17" t="s">
        <v>65</v>
      </c>
      <c r="BL1168" s="40" t="s">
        <v>6206</v>
      </c>
    </row>
    <row r="1169" spans="1:64" ht="15" customHeight="1" x14ac:dyDescent="0.55000000000000004">
      <c r="A1169" s="20">
        <v>1481</v>
      </c>
      <c r="B1169" s="20" t="s">
        <v>4563</v>
      </c>
      <c r="C1169" s="20" t="s">
        <v>4564</v>
      </c>
      <c r="D1169" s="2" t="s">
        <v>51</v>
      </c>
      <c r="E1169" s="2" t="s">
        <v>3391</v>
      </c>
      <c r="F1169" s="2" t="s">
        <v>4461</v>
      </c>
      <c r="H1169" s="3">
        <v>0</v>
      </c>
      <c r="I1169" s="3">
        <v>0</v>
      </c>
      <c r="J1169" s="3">
        <v>1</v>
      </c>
      <c r="K1169" s="3">
        <v>1</v>
      </c>
      <c r="L1169" s="3" t="s">
        <v>55</v>
      </c>
      <c r="P1169" s="28">
        <v>4</v>
      </c>
      <c r="Q1169" s="9"/>
      <c r="R1169" s="4" t="s">
        <v>79</v>
      </c>
      <c r="S1169" s="4" t="s">
        <v>4565</v>
      </c>
      <c r="U1169" s="7"/>
      <c r="X1169" s="27">
        <v>4</v>
      </c>
      <c r="Y1169" s="12">
        <v>186085</v>
      </c>
      <c r="Z1169" s="12" t="s">
        <v>69</v>
      </c>
      <c r="AB1169" s="27">
        <v>4</v>
      </c>
      <c r="AC1169" s="12">
        <v>186085</v>
      </c>
      <c r="AD1169" s="12" t="s">
        <v>69</v>
      </c>
      <c r="AF1169" s="26">
        <v>3</v>
      </c>
      <c r="AG1169" s="13" t="s">
        <v>70</v>
      </c>
      <c r="AI1169" s="26">
        <v>3</v>
      </c>
      <c r="AJ1169" s="13" t="s">
        <v>70</v>
      </c>
      <c r="AK1169" s="13" t="s">
        <v>744</v>
      </c>
      <c r="AL1169" s="25">
        <v>4</v>
      </c>
      <c r="AN1169" s="14" t="s">
        <v>59</v>
      </c>
      <c r="AO1169" s="14" t="s">
        <v>4566</v>
      </c>
      <c r="AR1169" s="15">
        <v>15</v>
      </c>
      <c r="AS1169" s="15">
        <v>15</v>
      </c>
      <c r="AT1169" s="15">
        <v>15</v>
      </c>
      <c r="AU1169" s="15">
        <v>3</v>
      </c>
      <c r="AV1169" s="15">
        <v>4</v>
      </c>
      <c r="AW1169" s="15">
        <v>8</v>
      </c>
      <c r="AX1169" s="15">
        <v>7</v>
      </c>
      <c r="AZ1169" s="15" t="s">
        <v>63</v>
      </c>
      <c r="BC1169" s="15" t="s">
        <v>6202</v>
      </c>
      <c r="BD1169" s="16" t="s">
        <v>6226</v>
      </c>
      <c r="BE1169" s="16" t="s">
        <v>87</v>
      </c>
      <c r="BF1169" s="16" t="s">
        <v>6226</v>
      </c>
      <c r="BG1169" s="16" t="s">
        <v>87</v>
      </c>
      <c r="BH1169" s="16" t="s">
        <v>354</v>
      </c>
      <c r="BK1169" s="17" t="s">
        <v>65</v>
      </c>
      <c r="BL1169" s="40" t="s">
        <v>6206</v>
      </c>
    </row>
    <row r="1170" spans="1:64" ht="15" customHeight="1" x14ac:dyDescent="0.55000000000000004">
      <c r="A1170" s="20">
        <v>1482</v>
      </c>
      <c r="B1170" s="20" t="s">
        <v>4567</v>
      </c>
      <c r="C1170" s="20" t="s">
        <v>4568</v>
      </c>
      <c r="D1170" s="2" t="s">
        <v>51</v>
      </c>
      <c r="E1170" s="2" t="s">
        <v>3391</v>
      </c>
      <c r="F1170" s="2" t="s">
        <v>4461</v>
      </c>
      <c r="H1170" s="3">
        <v>0</v>
      </c>
      <c r="I1170" s="3">
        <v>0</v>
      </c>
      <c r="J1170" s="3">
        <v>0</v>
      </c>
      <c r="K1170" s="3">
        <v>1</v>
      </c>
      <c r="L1170" s="3" t="s">
        <v>55</v>
      </c>
      <c r="P1170" s="28">
        <v>4</v>
      </c>
      <c r="Q1170" s="9"/>
      <c r="R1170" s="4" t="s">
        <v>57</v>
      </c>
      <c r="U1170" s="7"/>
      <c r="X1170" s="27">
        <v>4</v>
      </c>
      <c r="Y1170" s="12">
        <v>139799</v>
      </c>
      <c r="Z1170" s="12" t="s">
        <v>58</v>
      </c>
      <c r="AB1170" s="27">
        <v>4</v>
      </c>
      <c r="AC1170" s="12">
        <v>139799</v>
      </c>
      <c r="AD1170" s="12" t="s">
        <v>58</v>
      </c>
      <c r="AF1170" s="26">
        <v>4</v>
      </c>
      <c r="AG1170" s="13" t="s">
        <v>59</v>
      </c>
      <c r="AI1170" s="26">
        <v>4</v>
      </c>
      <c r="AJ1170" s="13" t="s">
        <v>59</v>
      </c>
      <c r="AL1170" s="25">
        <v>4</v>
      </c>
      <c r="AN1170" s="14" t="s">
        <v>61</v>
      </c>
      <c r="AR1170" s="15">
        <v>16</v>
      </c>
      <c r="AS1170" s="15">
        <v>16</v>
      </c>
      <c r="AT1170" s="15">
        <v>16</v>
      </c>
      <c r="AU1170" s="15">
        <v>4</v>
      </c>
      <c r="AV1170" s="15">
        <v>4</v>
      </c>
      <c r="AW1170" s="15">
        <v>8</v>
      </c>
      <c r="AX1170" s="15">
        <v>8</v>
      </c>
      <c r="AZ1170" s="15" t="s">
        <v>63</v>
      </c>
      <c r="BC1170" s="15" t="s">
        <v>6202</v>
      </c>
      <c r="BD1170" s="16" t="s">
        <v>6226</v>
      </c>
      <c r="BE1170" s="16" t="s">
        <v>76</v>
      </c>
      <c r="BF1170" s="16" t="s">
        <v>6226</v>
      </c>
      <c r="BG1170" s="16" t="s">
        <v>76</v>
      </c>
      <c r="BH1170" s="16" t="s">
        <v>74</v>
      </c>
      <c r="BK1170" s="17" t="s">
        <v>65</v>
      </c>
      <c r="BL1170" s="40" t="s">
        <v>6206</v>
      </c>
    </row>
    <row r="1171" spans="1:64" ht="15" customHeight="1" x14ac:dyDescent="0.55000000000000004">
      <c r="A1171" s="20">
        <v>1483</v>
      </c>
      <c r="B1171" s="20" t="s">
        <v>4569</v>
      </c>
      <c r="C1171" s="20" t="s">
        <v>4570</v>
      </c>
      <c r="D1171" s="2" t="s">
        <v>51</v>
      </c>
      <c r="E1171" s="2" t="s">
        <v>3391</v>
      </c>
      <c r="F1171" s="2" t="s">
        <v>4461</v>
      </c>
      <c r="G1171" s="2" t="s">
        <v>93</v>
      </c>
      <c r="H1171" s="3">
        <v>0</v>
      </c>
      <c r="I1171" s="3">
        <v>0</v>
      </c>
      <c r="J1171" s="3">
        <v>0</v>
      </c>
      <c r="K1171" s="3">
        <v>1</v>
      </c>
      <c r="L1171" s="3" t="s">
        <v>55</v>
      </c>
      <c r="P1171" s="28">
        <v>4</v>
      </c>
      <c r="Q1171" s="9"/>
      <c r="R1171" s="4" t="s">
        <v>57</v>
      </c>
      <c r="U1171" s="7"/>
      <c r="X1171" s="27">
        <v>5</v>
      </c>
      <c r="Y1171" s="12">
        <v>74361</v>
      </c>
      <c r="Z1171" s="12" t="s">
        <v>58</v>
      </c>
      <c r="AB1171" s="27">
        <v>5</v>
      </c>
      <c r="AC1171" s="12">
        <v>74361</v>
      </c>
      <c r="AD1171" s="12" t="s">
        <v>58</v>
      </c>
      <c r="AF1171" s="26">
        <v>4</v>
      </c>
      <c r="AG1171" s="13" t="s">
        <v>59</v>
      </c>
      <c r="AI1171" s="26">
        <v>4</v>
      </c>
      <c r="AJ1171" s="13" t="s">
        <v>59</v>
      </c>
      <c r="AL1171" s="25">
        <v>5</v>
      </c>
      <c r="AN1171" s="14" t="s">
        <v>61</v>
      </c>
      <c r="AR1171" s="15">
        <v>18</v>
      </c>
      <c r="AS1171" s="15">
        <v>18</v>
      </c>
      <c r="AT1171" s="15">
        <v>18</v>
      </c>
      <c r="AU1171" s="15">
        <v>4</v>
      </c>
      <c r="AV1171" s="15">
        <v>5</v>
      </c>
      <c r="AW1171" s="15">
        <v>9</v>
      </c>
      <c r="AX1171" s="15">
        <v>9</v>
      </c>
      <c r="AY1171" s="15" t="s">
        <v>45</v>
      </c>
      <c r="BA1171" s="15" t="s">
        <v>175</v>
      </c>
      <c r="BC1171" s="15" t="s">
        <v>6138</v>
      </c>
      <c r="BD1171" s="16" t="s">
        <v>6226</v>
      </c>
      <c r="BE1171" s="16" t="s">
        <v>76</v>
      </c>
      <c r="BF1171" s="16" t="s">
        <v>6226</v>
      </c>
      <c r="BG1171" s="16" t="s">
        <v>76</v>
      </c>
      <c r="BH1171" s="16" t="s">
        <v>74</v>
      </c>
      <c r="BK1171" s="17" t="s">
        <v>65</v>
      </c>
      <c r="BL1171" s="40" t="s">
        <v>6206</v>
      </c>
    </row>
    <row r="1172" spans="1:64" ht="15" customHeight="1" x14ac:dyDescent="0.55000000000000004">
      <c r="A1172" s="20">
        <v>1484</v>
      </c>
      <c r="B1172" s="20" t="s">
        <v>4571</v>
      </c>
      <c r="C1172" s="20" t="s">
        <v>4572</v>
      </c>
      <c r="D1172" s="2" t="s">
        <v>51</v>
      </c>
      <c r="E1172" s="2" t="s">
        <v>3391</v>
      </c>
      <c r="F1172" s="2" t="s">
        <v>4461</v>
      </c>
      <c r="G1172" s="2" t="s">
        <v>4573</v>
      </c>
      <c r="H1172" s="3">
        <v>0</v>
      </c>
      <c r="I1172" s="3">
        <v>0</v>
      </c>
      <c r="J1172" s="3">
        <v>1</v>
      </c>
      <c r="K1172" s="3">
        <v>1</v>
      </c>
      <c r="P1172" s="28">
        <v>3</v>
      </c>
      <c r="Q1172" s="9"/>
      <c r="R1172" s="4" t="s">
        <v>1103</v>
      </c>
      <c r="U1172" s="7"/>
      <c r="X1172" s="27">
        <v>4</v>
      </c>
      <c r="Y1172" s="12">
        <v>222716</v>
      </c>
      <c r="Z1172" s="12" t="s">
        <v>1104</v>
      </c>
      <c r="AB1172" s="27">
        <v>4</v>
      </c>
      <c r="AC1172" s="12">
        <v>222716</v>
      </c>
      <c r="AD1172" s="12" t="s">
        <v>1104</v>
      </c>
      <c r="AF1172" s="26">
        <v>2</v>
      </c>
      <c r="AG1172" s="13" t="s">
        <v>1105</v>
      </c>
      <c r="AH1172" s="13" t="s">
        <v>1106</v>
      </c>
      <c r="AI1172" s="26">
        <v>2</v>
      </c>
      <c r="AJ1172" s="13" t="s">
        <v>1107</v>
      </c>
      <c r="AK1172" s="13" t="s">
        <v>4574</v>
      </c>
      <c r="AL1172" s="25">
        <v>2</v>
      </c>
      <c r="AN1172" s="14" t="s">
        <v>1105</v>
      </c>
      <c r="AO1172" s="14" t="s">
        <v>1106</v>
      </c>
      <c r="AR1172" s="15">
        <v>11</v>
      </c>
      <c r="AS1172" s="15">
        <v>11</v>
      </c>
      <c r="AT1172" s="15">
        <v>11</v>
      </c>
      <c r="AU1172" s="15">
        <v>2</v>
      </c>
      <c r="AV1172" s="15">
        <v>4</v>
      </c>
      <c r="AW1172" s="15">
        <v>7</v>
      </c>
      <c r="AX1172" s="15">
        <v>4</v>
      </c>
      <c r="BD1172" s="16" t="s">
        <v>6226</v>
      </c>
      <c r="BE1172" s="16" t="s">
        <v>6241</v>
      </c>
      <c r="BF1172" s="16" t="s">
        <v>6226</v>
      </c>
      <c r="BG1172" s="16" t="s">
        <v>6241</v>
      </c>
      <c r="BH1172" s="16" t="s">
        <v>663</v>
      </c>
      <c r="BK1172" s="17" t="s">
        <v>65</v>
      </c>
      <c r="BL1172" s="40" t="s">
        <v>6206</v>
      </c>
    </row>
    <row r="1173" spans="1:64" ht="15" customHeight="1" x14ac:dyDescent="0.55000000000000004">
      <c r="A1173" s="20">
        <v>1485</v>
      </c>
      <c r="B1173" s="20" t="s">
        <v>4575</v>
      </c>
      <c r="C1173" s="20" t="s">
        <v>4576</v>
      </c>
      <c r="D1173" s="2" t="s">
        <v>51</v>
      </c>
      <c r="E1173" s="2" t="s">
        <v>3391</v>
      </c>
      <c r="F1173" s="2" t="s">
        <v>4461</v>
      </c>
      <c r="G1173" s="2" t="s">
        <v>4577</v>
      </c>
      <c r="H1173" s="3">
        <v>0</v>
      </c>
      <c r="I1173" s="3">
        <v>0</v>
      </c>
      <c r="J1173" s="3">
        <v>0</v>
      </c>
      <c r="K1173" s="3">
        <v>1</v>
      </c>
      <c r="P1173" s="28">
        <v>4</v>
      </c>
      <c r="Q1173" s="9"/>
      <c r="R1173" s="4" t="s">
        <v>1103</v>
      </c>
      <c r="U1173" s="7"/>
      <c r="X1173" s="27">
        <v>5</v>
      </c>
      <c r="Y1173" s="12">
        <v>29950</v>
      </c>
      <c r="Z1173" s="12" t="s">
        <v>3869</v>
      </c>
      <c r="AB1173" s="27">
        <v>5</v>
      </c>
      <c r="AC1173" s="12">
        <v>29950</v>
      </c>
      <c r="AD1173" s="12" t="s">
        <v>3869</v>
      </c>
      <c r="AF1173" s="26">
        <v>3</v>
      </c>
      <c r="AG1173" s="13" t="s">
        <v>1107</v>
      </c>
      <c r="AH1173" s="13" t="s">
        <v>1106</v>
      </c>
      <c r="AI1173" s="26">
        <v>2</v>
      </c>
      <c r="AJ1173" s="13" t="s">
        <v>1107</v>
      </c>
      <c r="AK1173" s="13" t="s">
        <v>4578</v>
      </c>
      <c r="AL1173" s="25">
        <v>2</v>
      </c>
      <c r="AN1173" s="14" t="s">
        <v>1107</v>
      </c>
      <c r="AO1173" s="14" t="s">
        <v>1106</v>
      </c>
      <c r="AR1173" s="15">
        <v>14</v>
      </c>
      <c r="AS1173" s="15">
        <v>13</v>
      </c>
      <c r="AT1173" s="15">
        <v>14</v>
      </c>
      <c r="AU1173" s="15">
        <v>3</v>
      </c>
      <c r="AV1173" s="15">
        <v>5</v>
      </c>
      <c r="AW1173" s="15">
        <v>9</v>
      </c>
      <c r="AX1173" s="15">
        <v>5</v>
      </c>
      <c r="AZ1173" s="15" t="s">
        <v>63</v>
      </c>
      <c r="BC1173" s="15" t="s">
        <v>6202</v>
      </c>
      <c r="BD1173" s="16" t="s">
        <v>6226</v>
      </c>
      <c r="BE1173" s="16" t="s">
        <v>6241</v>
      </c>
      <c r="BF1173" s="16" t="s">
        <v>6226</v>
      </c>
      <c r="BG1173" s="16" t="s">
        <v>6241</v>
      </c>
      <c r="BH1173" s="16" t="s">
        <v>663</v>
      </c>
      <c r="BK1173" s="17" t="s">
        <v>65</v>
      </c>
      <c r="BL1173" s="40" t="s">
        <v>6206</v>
      </c>
    </row>
    <row r="1174" spans="1:64" ht="15" customHeight="1" x14ac:dyDescent="0.55000000000000004">
      <c r="A1174" s="20">
        <v>1486</v>
      </c>
      <c r="B1174" s="20" t="s">
        <v>4579</v>
      </c>
      <c r="C1174" s="20" t="s">
        <v>4580</v>
      </c>
      <c r="D1174" s="2" t="s">
        <v>51</v>
      </c>
      <c r="E1174" s="2" t="s">
        <v>3391</v>
      </c>
      <c r="F1174" s="2" t="s">
        <v>4461</v>
      </c>
      <c r="G1174" s="2" t="s">
        <v>4581</v>
      </c>
      <c r="H1174" s="3">
        <v>0</v>
      </c>
      <c r="I1174" s="3">
        <v>0</v>
      </c>
      <c r="J1174" s="3">
        <v>0</v>
      </c>
      <c r="K1174" s="3">
        <v>1</v>
      </c>
      <c r="P1174" s="28">
        <v>4</v>
      </c>
      <c r="Q1174" s="9"/>
      <c r="R1174" s="4" t="s">
        <v>1103</v>
      </c>
      <c r="U1174" s="7"/>
      <c r="X1174" s="27">
        <v>5</v>
      </c>
      <c r="Y1174" s="12">
        <v>40558</v>
      </c>
      <c r="Z1174" s="12" t="s">
        <v>1104</v>
      </c>
      <c r="AB1174" s="27">
        <v>5</v>
      </c>
      <c r="AC1174" s="12">
        <v>40558</v>
      </c>
      <c r="AD1174" s="12" t="s">
        <v>1104</v>
      </c>
      <c r="AF1174" s="26">
        <v>2</v>
      </c>
      <c r="AG1174" s="13" t="s">
        <v>1107</v>
      </c>
      <c r="AH1174" s="13" t="s">
        <v>4582</v>
      </c>
      <c r="AI1174" s="26">
        <v>2</v>
      </c>
      <c r="AJ1174" s="13" t="s">
        <v>1107</v>
      </c>
      <c r="AK1174" s="13" t="s">
        <v>1113</v>
      </c>
      <c r="AL1174" s="25">
        <v>2</v>
      </c>
      <c r="AN1174" s="14" t="s">
        <v>1107</v>
      </c>
      <c r="AO1174" s="14" t="s">
        <v>1468</v>
      </c>
      <c r="AR1174" s="15">
        <v>13</v>
      </c>
      <c r="AS1174" s="15">
        <v>13</v>
      </c>
      <c r="AT1174" s="15">
        <v>13</v>
      </c>
      <c r="AU1174" s="15">
        <v>2</v>
      </c>
      <c r="AV1174" s="15">
        <v>5</v>
      </c>
      <c r="AW1174" s="15">
        <v>9</v>
      </c>
      <c r="AX1174" s="15">
        <v>4</v>
      </c>
      <c r="BD1174" s="16" t="s">
        <v>6226</v>
      </c>
      <c r="BE1174" s="16" t="s">
        <v>6241</v>
      </c>
      <c r="BF1174" s="16" t="s">
        <v>6226</v>
      </c>
      <c r="BG1174" s="16" t="s">
        <v>6241</v>
      </c>
      <c r="BH1174" s="16" t="s">
        <v>663</v>
      </c>
      <c r="BK1174" s="17" t="s">
        <v>65</v>
      </c>
      <c r="BL1174" s="40" t="s">
        <v>6206</v>
      </c>
    </row>
    <row r="1175" spans="1:64" ht="15" customHeight="1" x14ac:dyDescent="0.55000000000000004">
      <c r="A1175" s="20">
        <v>1487</v>
      </c>
      <c r="B1175" s="20" t="s">
        <v>4583</v>
      </c>
      <c r="C1175" s="20" t="s">
        <v>4584</v>
      </c>
      <c r="D1175" s="2" t="s">
        <v>51</v>
      </c>
      <c r="E1175" s="2" t="s">
        <v>3391</v>
      </c>
      <c r="F1175" s="2" t="s">
        <v>4461</v>
      </c>
      <c r="H1175" s="3">
        <v>0</v>
      </c>
      <c r="I1175" s="3">
        <v>0</v>
      </c>
      <c r="J1175" s="3">
        <v>0</v>
      </c>
      <c r="K1175" s="3">
        <v>1</v>
      </c>
      <c r="L1175" s="3" t="s">
        <v>55</v>
      </c>
      <c r="P1175" s="28">
        <v>3</v>
      </c>
      <c r="Q1175" s="9"/>
      <c r="R1175" s="4" t="s">
        <v>57</v>
      </c>
      <c r="U1175" s="7"/>
      <c r="X1175" s="27">
        <v>3</v>
      </c>
      <c r="Y1175" s="12">
        <v>300669</v>
      </c>
      <c r="Z1175" s="12" t="s">
        <v>58</v>
      </c>
      <c r="AB1175" s="27">
        <v>3</v>
      </c>
      <c r="AC1175" s="12">
        <v>300669</v>
      </c>
      <c r="AD1175" s="12" t="s">
        <v>58</v>
      </c>
      <c r="AF1175" s="26">
        <v>3</v>
      </c>
      <c r="AG1175" s="13" t="s">
        <v>59</v>
      </c>
      <c r="AI1175" s="26">
        <v>3</v>
      </c>
      <c r="AJ1175" s="13" t="s">
        <v>59</v>
      </c>
      <c r="AL1175" s="25">
        <v>3</v>
      </c>
      <c r="AN1175" s="14" t="s">
        <v>61</v>
      </c>
      <c r="AR1175" s="15">
        <v>12</v>
      </c>
      <c r="AS1175" s="15">
        <v>12</v>
      </c>
      <c r="AT1175" s="15">
        <v>12</v>
      </c>
      <c r="AU1175" s="15">
        <v>3</v>
      </c>
      <c r="AV1175" s="15">
        <v>3</v>
      </c>
      <c r="AW1175" s="15">
        <v>6</v>
      </c>
      <c r="AX1175" s="15">
        <v>6</v>
      </c>
      <c r="BD1175" s="16" t="s">
        <v>6226</v>
      </c>
      <c r="BE1175" s="16" t="s">
        <v>6298</v>
      </c>
      <c r="BF1175" s="16" t="s">
        <v>6226</v>
      </c>
      <c r="BG1175" s="16" t="s">
        <v>6298</v>
      </c>
      <c r="BH1175" s="16" t="s">
        <v>3842</v>
      </c>
      <c r="BK1175" s="17" t="s">
        <v>65</v>
      </c>
      <c r="BL1175" s="40" t="s">
        <v>6206</v>
      </c>
    </row>
    <row r="1176" spans="1:64" ht="15" customHeight="1" x14ac:dyDescent="0.55000000000000004">
      <c r="A1176" s="20">
        <v>1488</v>
      </c>
      <c r="B1176" s="20" t="s">
        <v>4585</v>
      </c>
      <c r="C1176" s="20" t="s">
        <v>4586</v>
      </c>
      <c r="D1176" s="2" t="s">
        <v>51</v>
      </c>
      <c r="E1176" s="2" t="s">
        <v>3391</v>
      </c>
      <c r="F1176" s="2" t="s">
        <v>4461</v>
      </c>
      <c r="G1176" s="2" t="s">
        <v>93</v>
      </c>
      <c r="H1176" s="3">
        <v>0</v>
      </c>
      <c r="I1176" s="3">
        <v>0</v>
      </c>
      <c r="J1176" s="3">
        <v>0</v>
      </c>
      <c r="K1176" s="3">
        <v>1</v>
      </c>
      <c r="L1176" s="3" t="s">
        <v>55</v>
      </c>
      <c r="P1176" s="28">
        <v>5</v>
      </c>
      <c r="Q1176" s="9"/>
      <c r="R1176" s="4" t="s">
        <v>57</v>
      </c>
      <c r="U1176" s="7"/>
      <c r="X1176" s="27">
        <v>5</v>
      </c>
      <c r="Y1176" s="12">
        <v>12905</v>
      </c>
      <c r="Z1176" s="12" t="s">
        <v>58</v>
      </c>
      <c r="AB1176" s="27">
        <v>5</v>
      </c>
      <c r="AC1176" s="12">
        <v>12905</v>
      </c>
      <c r="AD1176" s="12" t="s">
        <v>58</v>
      </c>
      <c r="AF1176" s="26">
        <v>3</v>
      </c>
      <c r="AG1176" s="13" t="s">
        <v>59</v>
      </c>
      <c r="AI1176" s="26">
        <v>3</v>
      </c>
      <c r="AJ1176" s="13" t="s">
        <v>59</v>
      </c>
      <c r="AL1176" s="25">
        <v>4</v>
      </c>
      <c r="AN1176" s="14" t="s">
        <v>61</v>
      </c>
      <c r="AR1176" s="15">
        <v>17</v>
      </c>
      <c r="AS1176" s="15">
        <v>17</v>
      </c>
      <c r="AT1176" s="15">
        <v>17</v>
      </c>
      <c r="AU1176" s="15">
        <v>3</v>
      </c>
      <c r="AV1176" s="15">
        <v>5</v>
      </c>
      <c r="AW1176" s="15">
        <v>10</v>
      </c>
      <c r="AX1176" s="15">
        <v>7</v>
      </c>
      <c r="AY1176" s="15" t="s">
        <v>45</v>
      </c>
      <c r="AZ1176" s="15" t="s">
        <v>63</v>
      </c>
      <c r="BC1176" s="15" t="s">
        <v>6138</v>
      </c>
      <c r="BD1176" s="16" t="s">
        <v>6226</v>
      </c>
      <c r="BE1176" s="16" t="s">
        <v>76</v>
      </c>
      <c r="BF1176" s="16" t="s">
        <v>6226</v>
      </c>
      <c r="BG1176" s="16" t="s">
        <v>76</v>
      </c>
      <c r="BH1176" s="16" t="s">
        <v>74</v>
      </c>
      <c r="BK1176" s="17" t="s">
        <v>65</v>
      </c>
      <c r="BL1176" s="40" t="s">
        <v>6206</v>
      </c>
    </row>
    <row r="1177" spans="1:64" ht="15" customHeight="1" x14ac:dyDescent="0.55000000000000004">
      <c r="A1177" s="20">
        <v>1489</v>
      </c>
      <c r="B1177" s="20" t="s">
        <v>4587</v>
      </c>
      <c r="C1177" s="20" t="s">
        <v>4588</v>
      </c>
      <c r="D1177" s="2" t="s">
        <v>51</v>
      </c>
      <c r="E1177" s="2" t="s">
        <v>3391</v>
      </c>
      <c r="F1177" s="2" t="s">
        <v>4461</v>
      </c>
      <c r="H1177" s="3">
        <v>0</v>
      </c>
      <c r="I1177" s="3">
        <v>0</v>
      </c>
      <c r="J1177" s="3">
        <v>0</v>
      </c>
      <c r="K1177" s="3">
        <v>1</v>
      </c>
      <c r="L1177" s="3" t="s">
        <v>55</v>
      </c>
      <c r="P1177" s="28">
        <v>1</v>
      </c>
      <c r="Q1177" s="9"/>
      <c r="R1177" s="4" t="s">
        <v>57</v>
      </c>
      <c r="U1177" s="7"/>
      <c r="X1177" s="27">
        <v>1</v>
      </c>
      <c r="Y1177" s="12">
        <v>8557243</v>
      </c>
      <c r="Z1177" s="12" t="s">
        <v>58</v>
      </c>
      <c r="AB1177" s="27">
        <v>1</v>
      </c>
      <c r="AC1177" s="12">
        <v>8557243</v>
      </c>
      <c r="AD1177" s="12" t="s">
        <v>58</v>
      </c>
      <c r="AF1177" s="26">
        <v>4</v>
      </c>
      <c r="AG1177" s="13" t="s">
        <v>59</v>
      </c>
      <c r="AI1177" s="26">
        <v>4</v>
      </c>
      <c r="AJ1177" s="13" t="s">
        <v>59</v>
      </c>
      <c r="AL1177" s="25">
        <v>5</v>
      </c>
      <c r="AN1177" s="14" t="s">
        <v>61</v>
      </c>
      <c r="AR1177" s="15">
        <v>11</v>
      </c>
      <c r="AS1177" s="15">
        <v>11</v>
      </c>
      <c r="AT1177" s="15">
        <v>11</v>
      </c>
      <c r="AU1177" s="15">
        <v>4</v>
      </c>
      <c r="AV1177" s="15">
        <v>1</v>
      </c>
      <c r="AW1177" s="15">
        <v>2</v>
      </c>
      <c r="AX1177" s="15">
        <v>9</v>
      </c>
      <c r="BB1177" s="15" t="s">
        <v>48</v>
      </c>
      <c r="BC1177" s="15" t="s">
        <v>48</v>
      </c>
      <c r="BD1177" s="16" t="s">
        <v>6226</v>
      </c>
      <c r="BE1177" s="16" t="s">
        <v>6266</v>
      </c>
      <c r="BF1177" s="16" t="s">
        <v>6226</v>
      </c>
      <c r="BG1177" s="16" t="s">
        <v>6266</v>
      </c>
      <c r="BH1177" s="16" t="s">
        <v>663</v>
      </c>
      <c r="BK1177" s="17" t="s">
        <v>65</v>
      </c>
      <c r="BL1177" s="40" t="s">
        <v>6206</v>
      </c>
    </row>
    <row r="1178" spans="1:64" ht="15" customHeight="1" x14ac:dyDescent="0.55000000000000004">
      <c r="A1178" s="20">
        <v>1490</v>
      </c>
      <c r="B1178" s="20" t="s">
        <v>4589</v>
      </c>
      <c r="C1178" s="20" t="s">
        <v>4590</v>
      </c>
      <c r="D1178" s="2" t="s">
        <v>51</v>
      </c>
      <c r="E1178" s="2" t="s">
        <v>3391</v>
      </c>
      <c r="F1178" s="2" t="s">
        <v>4461</v>
      </c>
      <c r="H1178" s="3">
        <v>0</v>
      </c>
      <c r="I1178" s="3">
        <v>0</v>
      </c>
      <c r="J1178" s="3">
        <v>1</v>
      </c>
      <c r="K1178" s="3">
        <v>1</v>
      </c>
      <c r="L1178" s="3" t="s">
        <v>55</v>
      </c>
      <c r="P1178" s="28">
        <v>4</v>
      </c>
      <c r="Q1178" s="9"/>
      <c r="R1178" s="4" t="s">
        <v>90</v>
      </c>
      <c r="U1178" s="7"/>
      <c r="X1178" s="27">
        <v>3</v>
      </c>
      <c r="Y1178" s="12">
        <v>407687</v>
      </c>
      <c r="Z1178" s="12" t="s">
        <v>69</v>
      </c>
      <c r="AB1178" s="27">
        <v>3</v>
      </c>
      <c r="AC1178" s="12">
        <v>407687</v>
      </c>
      <c r="AD1178" s="12" t="s">
        <v>69</v>
      </c>
      <c r="AF1178" s="26">
        <v>3</v>
      </c>
      <c r="AG1178" s="13" t="s">
        <v>104</v>
      </c>
      <c r="AI1178" s="26">
        <v>3</v>
      </c>
      <c r="AJ1178" s="13" t="s">
        <v>104</v>
      </c>
      <c r="AK1178" s="13" t="s">
        <v>744</v>
      </c>
      <c r="AL1178" s="25">
        <v>4</v>
      </c>
      <c r="AN1178" s="14" t="s">
        <v>59</v>
      </c>
      <c r="AR1178" s="15">
        <v>14</v>
      </c>
      <c r="AS1178" s="15">
        <v>14</v>
      </c>
      <c r="AT1178" s="15">
        <v>14</v>
      </c>
      <c r="AU1178" s="15">
        <v>3</v>
      </c>
      <c r="AV1178" s="15">
        <v>3</v>
      </c>
      <c r="AW1178" s="15">
        <v>7</v>
      </c>
      <c r="AX1178" s="15">
        <v>7</v>
      </c>
      <c r="AZ1178" s="15" t="s">
        <v>63</v>
      </c>
      <c r="BC1178" s="15" t="s">
        <v>6202</v>
      </c>
      <c r="BD1178" s="16" t="s">
        <v>6226</v>
      </c>
      <c r="BE1178" s="16" t="s">
        <v>338</v>
      </c>
      <c r="BF1178" s="16" t="s">
        <v>6226</v>
      </c>
      <c r="BG1178" s="16" t="s">
        <v>338</v>
      </c>
      <c r="BH1178" s="16" t="s">
        <v>354</v>
      </c>
      <c r="BK1178" s="17" t="s">
        <v>65</v>
      </c>
      <c r="BL1178" s="40" t="s">
        <v>6206</v>
      </c>
    </row>
    <row r="1179" spans="1:64" ht="15" customHeight="1" x14ac:dyDescent="0.55000000000000004">
      <c r="A1179" s="20">
        <v>1491</v>
      </c>
      <c r="B1179" s="20" t="s">
        <v>4591</v>
      </c>
      <c r="C1179" s="20" t="s">
        <v>4592</v>
      </c>
      <c r="D1179" s="2" t="s">
        <v>51</v>
      </c>
      <c r="E1179" s="2" t="s">
        <v>3391</v>
      </c>
      <c r="F1179" s="2" t="s">
        <v>4461</v>
      </c>
      <c r="H1179" s="3">
        <v>0</v>
      </c>
      <c r="I1179" s="3">
        <v>0</v>
      </c>
      <c r="J1179" s="3">
        <v>1</v>
      </c>
      <c r="K1179" s="3">
        <v>1</v>
      </c>
      <c r="L1179" s="3" t="s">
        <v>55</v>
      </c>
      <c r="P1179" s="28">
        <v>3</v>
      </c>
      <c r="Q1179" s="9"/>
      <c r="R1179" s="4" t="s">
        <v>90</v>
      </c>
      <c r="U1179" s="7"/>
      <c r="X1179" s="27">
        <v>2</v>
      </c>
      <c r="Y1179" s="12">
        <v>2531605</v>
      </c>
      <c r="Z1179" s="12" t="s">
        <v>69</v>
      </c>
      <c r="AB1179" s="27">
        <v>2</v>
      </c>
      <c r="AC1179" s="12">
        <v>2531605</v>
      </c>
      <c r="AD1179" s="12" t="s">
        <v>69</v>
      </c>
      <c r="AF1179" s="26">
        <v>3</v>
      </c>
      <c r="AG1179" s="13" t="s">
        <v>70</v>
      </c>
      <c r="AH1179" s="13" t="s">
        <v>4593</v>
      </c>
      <c r="AI1179" s="26">
        <v>3</v>
      </c>
      <c r="AJ1179" s="13" t="s">
        <v>70</v>
      </c>
      <c r="AK1179" s="13" t="s">
        <v>3502</v>
      </c>
      <c r="AL1179" s="25">
        <v>4</v>
      </c>
      <c r="AN1179" s="14" t="s">
        <v>59</v>
      </c>
      <c r="AR1179" s="15">
        <v>12</v>
      </c>
      <c r="AS1179" s="15">
        <v>12</v>
      </c>
      <c r="AT1179" s="15">
        <v>12</v>
      </c>
      <c r="AU1179" s="15">
        <v>3</v>
      </c>
      <c r="AV1179" s="15">
        <v>2</v>
      </c>
      <c r="AW1179" s="15">
        <v>5</v>
      </c>
      <c r="AX1179" s="15">
        <v>7</v>
      </c>
      <c r="BD1179" s="16" t="s">
        <v>6226</v>
      </c>
      <c r="BE1179" s="16" t="s">
        <v>76</v>
      </c>
      <c r="BF1179" s="16" t="s">
        <v>6226</v>
      </c>
      <c r="BG1179" s="16" t="s">
        <v>76</v>
      </c>
      <c r="BH1179" s="16" t="s">
        <v>74</v>
      </c>
      <c r="BK1179" s="17" t="s">
        <v>65</v>
      </c>
      <c r="BL1179" s="40" t="s">
        <v>6206</v>
      </c>
    </row>
    <row r="1180" spans="1:64" ht="15" customHeight="1" x14ac:dyDescent="0.55000000000000004">
      <c r="A1180" s="20">
        <v>1492</v>
      </c>
      <c r="B1180" s="20" t="s">
        <v>4594</v>
      </c>
      <c r="C1180" s="20" t="s">
        <v>4595</v>
      </c>
      <c r="D1180" s="2" t="s">
        <v>51</v>
      </c>
      <c r="E1180" s="2" t="s">
        <v>3391</v>
      </c>
      <c r="F1180" s="2" t="s">
        <v>4461</v>
      </c>
      <c r="H1180" s="3">
        <v>0</v>
      </c>
      <c r="I1180" s="3">
        <v>0</v>
      </c>
      <c r="J1180" s="3">
        <v>1</v>
      </c>
      <c r="K1180" s="3">
        <v>1</v>
      </c>
      <c r="L1180" s="3" t="s">
        <v>55</v>
      </c>
      <c r="P1180" s="28">
        <v>3</v>
      </c>
      <c r="Q1180" s="9"/>
      <c r="R1180" s="4" t="s">
        <v>90</v>
      </c>
      <c r="U1180" s="7"/>
      <c r="X1180" s="27">
        <v>3</v>
      </c>
      <c r="Y1180" s="12">
        <v>715438</v>
      </c>
      <c r="Z1180" s="12" t="s">
        <v>69</v>
      </c>
      <c r="AB1180" s="27">
        <v>3</v>
      </c>
      <c r="AC1180" s="12">
        <v>715438</v>
      </c>
      <c r="AD1180" s="12" t="s">
        <v>69</v>
      </c>
      <c r="AE1180" s="12" t="s">
        <v>4596</v>
      </c>
      <c r="AF1180" s="26">
        <v>4</v>
      </c>
      <c r="AG1180" s="13" t="s">
        <v>70</v>
      </c>
      <c r="AH1180" s="13" t="s">
        <v>4593</v>
      </c>
      <c r="AI1180" s="26">
        <v>4</v>
      </c>
      <c r="AJ1180" s="13" t="s">
        <v>70</v>
      </c>
      <c r="AK1180" s="13" t="s">
        <v>3502</v>
      </c>
      <c r="AL1180" s="25">
        <v>4</v>
      </c>
      <c r="AN1180" s="14" t="s">
        <v>59</v>
      </c>
      <c r="AR1180" s="15">
        <v>14</v>
      </c>
      <c r="AS1180" s="15">
        <v>14</v>
      </c>
      <c r="AT1180" s="15">
        <v>14</v>
      </c>
      <c r="AU1180" s="15">
        <v>4</v>
      </c>
      <c r="AV1180" s="15">
        <v>3</v>
      </c>
      <c r="AW1180" s="15">
        <v>6</v>
      </c>
      <c r="AX1180" s="15">
        <v>8</v>
      </c>
      <c r="BA1180" s="15" t="s">
        <v>175</v>
      </c>
      <c r="BC1180" s="15" t="s">
        <v>6201</v>
      </c>
      <c r="BD1180" s="16" t="s">
        <v>6226</v>
      </c>
      <c r="BE1180" s="16" t="s">
        <v>6350</v>
      </c>
      <c r="BF1180" s="16" t="s">
        <v>6226</v>
      </c>
      <c r="BG1180" s="16" t="s">
        <v>6441</v>
      </c>
      <c r="BH1180" s="16" t="s">
        <v>64</v>
      </c>
      <c r="BK1180" s="17" t="s">
        <v>65</v>
      </c>
      <c r="BL1180" s="40" t="s">
        <v>6206</v>
      </c>
    </row>
    <row r="1181" spans="1:64" ht="15" customHeight="1" x14ac:dyDescent="0.55000000000000004">
      <c r="A1181" s="20">
        <v>1493</v>
      </c>
      <c r="B1181" s="20" t="s">
        <v>4597</v>
      </c>
      <c r="C1181" s="20" t="s">
        <v>4598</v>
      </c>
      <c r="D1181" s="2" t="s">
        <v>51</v>
      </c>
      <c r="E1181" s="2" t="s">
        <v>3391</v>
      </c>
      <c r="F1181" s="2" t="s">
        <v>4461</v>
      </c>
      <c r="H1181" s="3">
        <v>0</v>
      </c>
      <c r="I1181" s="3">
        <v>0</v>
      </c>
      <c r="J1181" s="3">
        <v>0</v>
      </c>
      <c r="K1181" s="3">
        <v>1</v>
      </c>
      <c r="L1181" s="3" t="s">
        <v>55</v>
      </c>
      <c r="P1181" s="28">
        <v>3</v>
      </c>
      <c r="Q1181" s="9"/>
      <c r="R1181" s="4" t="s">
        <v>57</v>
      </c>
      <c r="U1181" s="7"/>
      <c r="X1181" s="27">
        <v>4</v>
      </c>
      <c r="Y1181" s="12">
        <v>292503</v>
      </c>
      <c r="Z1181" s="12" t="s">
        <v>58</v>
      </c>
      <c r="AB1181" s="27">
        <v>4</v>
      </c>
      <c r="AC1181" s="12">
        <v>292503</v>
      </c>
      <c r="AD1181" s="12" t="s">
        <v>58</v>
      </c>
      <c r="AF1181" s="26">
        <v>4</v>
      </c>
      <c r="AG1181" s="13" t="s">
        <v>59</v>
      </c>
      <c r="AI1181" s="26">
        <v>4</v>
      </c>
      <c r="AJ1181" s="13" t="s">
        <v>59</v>
      </c>
      <c r="AL1181" s="25">
        <v>5</v>
      </c>
      <c r="AN1181" s="14" t="s">
        <v>61</v>
      </c>
      <c r="AR1181" s="15">
        <v>16</v>
      </c>
      <c r="AS1181" s="15">
        <v>16</v>
      </c>
      <c r="AT1181" s="15">
        <v>16</v>
      </c>
      <c r="AU1181" s="15">
        <v>4</v>
      </c>
      <c r="AV1181" s="15">
        <v>4</v>
      </c>
      <c r="AW1181" s="15">
        <v>7</v>
      </c>
      <c r="AX1181" s="15">
        <v>9</v>
      </c>
      <c r="AY1181" s="15" t="s">
        <v>45</v>
      </c>
      <c r="BA1181" s="15" t="s">
        <v>175</v>
      </c>
      <c r="BC1181" s="15" t="s">
        <v>6138</v>
      </c>
      <c r="BD1181" s="16" t="s">
        <v>6226</v>
      </c>
      <c r="BE1181" s="16" t="s">
        <v>76</v>
      </c>
      <c r="BF1181" s="16" t="s">
        <v>6226</v>
      </c>
      <c r="BG1181" s="16" t="s">
        <v>76</v>
      </c>
      <c r="BH1181" s="16" t="s">
        <v>74</v>
      </c>
      <c r="BK1181" s="17" t="s">
        <v>65</v>
      </c>
      <c r="BL1181" s="40" t="s">
        <v>6206</v>
      </c>
    </row>
    <row r="1182" spans="1:64" ht="15" customHeight="1" x14ac:dyDescent="0.55000000000000004">
      <c r="A1182" s="20">
        <v>1494</v>
      </c>
      <c r="B1182" s="20" t="s">
        <v>4599</v>
      </c>
      <c r="C1182" s="20" t="s">
        <v>4600</v>
      </c>
      <c r="D1182" s="2" t="s">
        <v>51</v>
      </c>
      <c r="E1182" s="2" t="s">
        <v>3391</v>
      </c>
      <c r="F1182" s="2" t="s">
        <v>4601</v>
      </c>
      <c r="H1182" s="3">
        <v>0</v>
      </c>
      <c r="I1182" s="3">
        <v>0</v>
      </c>
      <c r="J1182" s="3">
        <v>0</v>
      </c>
      <c r="K1182" s="3">
        <v>1</v>
      </c>
      <c r="L1182" s="3" t="s">
        <v>55</v>
      </c>
      <c r="P1182" s="28">
        <v>3</v>
      </c>
      <c r="Q1182" s="9"/>
      <c r="R1182" s="4" t="s">
        <v>57</v>
      </c>
      <c r="U1182" s="7"/>
      <c r="X1182" s="27">
        <v>3</v>
      </c>
      <c r="Y1182" s="12">
        <v>552590</v>
      </c>
      <c r="Z1182" s="12" t="s">
        <v>58</v>
      </c>
      <c r="AB1182" s="27">
        <v>3</v>
      </c>
      <c r="AC1182" s="12">
        <v>552590</v>
      </c>
      <c r="AD1182" s="12" t="s">
        <v>58</v>
      </c>
      <c r="AF1182" s="26">
        <v>4</v>
      </c>
      <c r="AG1182" s="13" t="s">
        <v>59</v>
      </c>
      <c r="AI1182" s="26">
        <v>4</v>
      </c>
      <c r="AJ1182" s="13" t="s">
        <v>59</v>
      </c>
      <c r="AL1182" s="25">
        <v>5</v>
      </c>
      <c r="AN1182" s="14" t="s">
        <v>61</v>
      </c>
      <c r="AR1182" s="15">
        <v>15</v>
      </c>
      <c r="AS1182" s="15">
        <v>15</v>
      </c>
      <c r="AT1182" s="15">
        <v>15</v>
      </c>
      <c r="AU1182" s="15">
        <v>4</v>
      </c>
      <c r="AV1182" s="15">
        <v>3</v>
      </c>
      <c r="AW1182" s="15">
        <v>6</v>
      </c>
      <c r="AX1182" s="15">
        <v>9</v>
      </c>
      <c r="BA1182" s="15" t="s">
        <v>175</v>
      </c>
      <c r="BB1182" s="15" t="s">
        <v>48</v>
      </c>
      <c r="BC1182" s="15" t="s">
        <v>6201</v>
      </c>
      <c r="BD1182" s="16" t="s">
        <v>6226</v>
      </c>
      <c r="BE1182" s="16" t="s">
        <v>76</v>
      </c>
      <c r="BF1182" s="16" t="s">
        <v>6226</v>
      </c>
      <c r="BG1182" s="16" t="s">
        <v>76</v>
      </c>
      <c r="BH1182" s="16" t="s">
        <v>74</v>
      </c>
      <c r="BK1182" s="17" t="s">
        <v>65</v>
      </c>
      <c r="BL1182" s="40" t="s">
        <v>6206</v>
      </c>
    </row>
    <row r="1183" spans="1:64" ht="15" customHeight="1" x14ac:dyDescent="0.55000000000000004">
      <c r="A1183" s="20">
        <v>1495</v>
      </c>
      <c r="B1183" s="20" t="s">
        <v>4602</v>
      </c>
      <c r="C1183" s="20" t="s">
        <v>4603</v>
      </c>
      <c r="D1183" s="2" t="s">
        <v>51</v>
      </c>
      <c r="E1183" s="2" t="s">
        <v>3391</v>
      </c>
      <c r="F1183" s="2" t="s">
        <v>4601</v>
      </c>
      <c r="H1183" s="3">
        <v>0</v>
      </c>
      <c r="I1183" s="3">
        <v>0</v>
      </c>
      <c r="J1183" s="3">
        <v>1</v>
      </c>
      <c r="K1183" s="3">
        <v>1</v>
      </c>
      <c r="L1183" s="3" t="s">
        <v>55</v>
      </c>
      <c r="P1183" s="28">
        <v>2</v>
      </c>
      <c r="Q1183" s="9"/>
      <c r="R1183" s="4" t="s">
        <v>90</v>
      </c>
      <c r="U1183" s="7"/>
      <c r="X1183" s="27">
        <v>1</v>
      </c>
      <c r="Y1183" s="12">
        <v>9188612</v>
      </c>
      <c r="Z1183" s="12" t="s">
        <v>69</v>
      </c>
      <c r="AB1183" s="27">
        <v>1</v>
      </c>
      <c r="AC1183" s="12">
        <v>9188612</v>
      </c>
      <c r="AD1183" s="12" t="s">
        <v>69</v>
      </c>
      <c r="AF1183" s="26">
        <v>3</v>
      </c>
      <c r="AG1183" s="13" t="s">
        <v>70</v>
      </c>
      <c r="AI1183" s="26">
        <v>3</v>
      </c>
      <c r="AJ1183" s="13" t="s">
        <v>70</v>
      </c>
      <c r="AK1183" s="13" t="s">
        <v>4604</v>
      </c>
      <c r="AL1183" s="25">
        <v>4</v>
      </c>
      <c r="AN1183" s="14" t="s">
        <v>59</v>
      </c>
      <c r="AR1183" s="15">
        <v>10</v>
      </c>
      <c r="AS1183" s="15">
        <v>10</v>
      </c>
      <c r="AT1183" s="15">
        <v>10</v>
      </c>
      <c r="AU1183" s="15">
        <v>3</v>
      </c>
      <c r="AV1183" s="15">
        <v>1</v>
      </c>
      <c r="AW1183" s="15">
        <v>3</v>
      </c>
      <c r="AX1183" s="15">
        <v>7</v>
      </c>
      <c r="BD1183" s="16" t="s">
        <v>6226</v>
      </c>
      <c r="BE1183" s="16" t="s">
        <v>76</v>
      </c>
      <c r="BF1183" s="16" t="s">
        <v>6226</v>
      </c>
      <c r="BG1183" s="16" t="s">
        <v>76</v>
      </c>
      <c r="BH1183" s="16" t="s">
        <v>74</v>
      </c>
      <c r="BK1183" s="17" t="s">
        <v>65</v>
      </c>
      <c r="BL1183" s="40" t="s">
        <v>6206</v>
      </c>
    </row>
    <row r="1184" spans="1:64" ht="15" customHeight="1" x14ac:dyDescent="0.55000000000000004">
      <c r="A1184" s="20">
        <v>1496</v>
      </c>
      <c r="B1184" s="20" t="s">
        <v>4605</v>
      </c>
      <c r="C1184" s="20" t="s">
        <v>4606</v>
      </c>
      <c r="D1184" s="2" t="s">
        <v>51</v>
      </c>
      <c r="E1184" s="2" t="s">
        <v>3391</v>
      </c>
      <c r="F1184" s="2" t="s">
        <v>4601</v>
      </c>
      <c r="H1184" s="3">
        <v>1</v>
      </c>
      <c r="I1184" s="3">
        <v>1</v>
      </c>
      <c r="J1184" s="3">
        <v>1</v>
      </c>
      <c r="K1184" s="3">
        <v>1</v>
      </c>
      <c r="L1184" s="3" t="s">
        <v>100</v>
      </c>
      <c r="P1184" s="28">
        <v>1</v>
      </c>
      <c r="Q1184" s="8">
        <v>280000000</v>
      </c>
      <c r="R1184" s="4" t="s">
        <v>384</v>
      </c>
      <c r="T1184" s="11">
        <v>1</v>
      </c>
      <c r="U1184" s="7">
        <v>210000000</v>
      </c>
      <c r="V1184" s="5" t="s">
        <v>382</v>
      </c>
      <c r="W1184" s="4" t="s">
        <v>443</v>
      </c>
      <c r="X1184" s="27">
        <v>1</v>
      </c>
      <c r="Y1184" s="12">
        <v>6577715</v>
      </c>
      <c r="Z1184" s="12" t="s">
        <v>69</v>
      </c>
      <c r="AB1184" s="27">
        <v>2</v>
      </c>
      <c r="AC1184" s="12">
        <v>2998138</v>
      </c>
      <c r="AD1184" s="12" t="s">
        <v>69</v>
      </c>
      <c r="AF1184" s="26">
        <v>2</v>
      </c>
      <c r="AG1184" s="13" t="s">
        <v>104</v>
      </c>
      <c r="AH1184" s="13" t="s">
        <v>4607</v>
      </c>
      <c r="AI1184" s="26">
        <v>2</v>
      </c>
      <c r="AJ1184" s="13" t="s">
        <v>104</v>
      </c>
      <c r="AK1184" s="13" t="s">
        <v>4608</v>
      </c>
      <c r="AL1184" s="25">
        <v>2</v>
      </c>
      <c r="AM1184" s="14">
        <v>0</v>
      </c>
      <c r="AN1184" s="14" t="s">
        <v>387</v>
      </c>
      <c r="AP1184" s="14" t="s">
        <v>890</v>
      </c>
      <c r="AQ1184" s="14" t="s">
        <v>389</v>
      </c>
      <c r="AR1184" s="15">
        <v>6</v>
      </c>
      <c r="AS1184" s="15">
        <v>7</v>
      </c>
      <c r="AT1184" s="15">
        <v>7</v>
      </c>
      <c r="AU1184" s="15">
        <v>2</v>
      </c>
      <c r="AV1184" s="15">
        <v>2</v>
      </c>
      <c r="AW1184" s="15">
        <v>3</v>
      </c>
      <c r="AX1184" s="15">
        <v>4</v>
      </c>
      <c r="BD1184" s="16" t="s">
        <v>664</v>
      </c>
      <c r="BE1184" s="16" t="s">
        <v>6277</v>
      </c>
      <c r="BF1184" s="16" t="s">
        <v>664</v>
      </c>
      <c r="BG1184" s="16" t="s">
        <v>664</v>
      </c>
      <c r="BH1184" s="16" t="s">
        <v>354</v>
      </c>
      <c r="BJ1184" s="16" t="s">
        <v>730</v>
      </c>
      <c r="BK1184" s="17" t="s">
        <v>211</v>
      </c>
      <c r="BL1184" s="40" t="s">
        <v>6206</v>
      </c>
    </row>
    <row r="1185" spans="1:64" ht="15" customHeight="1" x14ac:dyDescent="0.55000000000000004">
      <c r="A1185" s="20">
        <v>1498</v>
      </c>
      <c r="B1185" s="20" t="s">
        <v>4609</v>
      </c>
      <c r="C1185" s="20" t="s">
        <v>4610</v>
      </c>
      <c r="D1185" s="2" t="s">
        <v>51</v>
      </c>
      <c r="E1185" s="2" t="s">
        <v>3391</v>
      </c>
      <c r="F1185" s="2" t="s">
        <v>4601</v>
      </c>
      <c r="H1185" s="3">
        <v>0</v>
      </c>
      <c r="I1185" s="3">
        <v>1</v>
      </c>
      <c r="J1185" s="3">
        <v>1</v>
      </c>
      <c r="K1185" s="3">
        <v>0</v>
      </c>
      <c r="L1185" s="3" t="s">
        <v>55</v>
      </c>
      <c r="P1185" s="28">
        <v>4</v>
      </c>
      <c r="Q1185" s="8">
        <v>80000</v>
      </c>
      <c r="R1185" s="4" t="s">
        <v>4611</v>
      </c>
      <c r="T1185" s="11">
        <v>1</v>
      </c>
      <c r="U1185" s="7" t="s">
        <v>878</v>
      </c>
      <c r="V1185" s="5" t="s">
        <v>331</v>
      </c>
      <c r="W1185" s="4" t="s">
        <v>332</v>
      </c>
      <c r="X1185" s="27">
        <v>4</v>
      </c>
      <c r="Y1185" s="12">
        <v>129339</v>
      </c>
      <c r="Z1185" s="12" t="s">
        <v>69</v>
      </c>
      <c r="AB1185" s="27">
        <v>4</v>
      </c>
      <c r="AC1185" s="12">
        <v>129339</v>
      </c>
      <c r="AD1185" s="12" t="s">
        <v>69</v>
      </c>
      <c r="AF1185" s="26">
        <v>3</v>
      </c>
      <c r="AG1185" s="13" t="s">
        <v>104</v>
      </c>
      <c r="AH1185" s="13" t="s">
        <v>4612</v>
      </c>
      <c r="AI1185" s="26">
        <v>3</v>
      </c>
      <c r="AJ1185" s="13" t="s">
        <v>104</v>
      </c>
      <c r="AK1185" s="13" t="s">
        <v>4613</v>
      </c>
      <c r="AL1185" s="25">
        <v>3</v>
      </c>
      <c r="AN1185" s="14" t="s">
        <v>335</v>
      </c>
      <c r="AR1185" s="15">
        <v>14</v>
      </c>
      <c r="AS1185" s="15">
        <v>14</v>
      </c>
      <c r="AT1185" s="15">
        <v>14</v>
      </c>
      <c r="AU1185" s="15">
        <v>3</v>
      </c>
      <c r="AV1185" s="15">
        <v>4</v>
      </c>
      <c r="AW1185" s="15">
        <v>8</v>
      </c>
      <c r="AX1185" s="15">
        <v>6</v>
      </c>
      <c r="AZ1185" s="15" t="s">
        <v>63</v>
      </c>
      <c r="BC1185" s="15" t="s">
        <v>6202</v>
      </c>
      <c r="BD1185" s="16" t="s">
        <v>467</v>
      </c>
      <c r="BE1185" s="16" t="s">
        <v>448</v>
      </c>
      <c r="BF1185" s="16" t="s">
        <v>467</v>
      </c>
      <c r="BG1185" s="16" t="s">
        <v>448</v>
      </c>
      <c r="BJ1185" s="16" t="s">
        <v>448</v>
      </c>
      <c r="BK1185" s="17" t="s">
        <v>65</v>
      </c>
      <c r="BL1185" s="40" t="s">
        <v>6206</v>
      </c>
    </row>
    <row r="1186" spans="1:64" ht="15" customHeight="1" x14ac:dyDescent="0.55000000000000004">
      <c r="A1186" s="20">
        <v>1499</v>
      </c>
      <c r="B1186" s="20" t="s">
        <v>4614</v>
      </c>
      <c r="C1186" s="20" t="s">
        <v>4615</v>
      </c>
      <c r="D1186" s="2" t="s">
        <v>51</v>
      </c>
      <c r="E1186" s="2" t="s">
        <v>3391</v>
      </c>
      <c r="F1186" s="2" t="s">
        <v>4601</v>
      </c>
      <c r="H1186" s="3">
        <v>0</v>
      </c>
      <c r="I1186" s="3">
        <v>1</v>
      </c>
      <c r="J1186" s="3">
        <v>1</v>
      </c>
      <c r="K1186" s="3">
        <v>0</v>
      </c>
      <c r="L1186" s="3" t="s">
        <v>55</v>
      </c>
      <c r="P1186" s="28">
        <v>2</v>
      </c>
      <c r="Q1186" s="8">
        <v>13000000</v>
      </c>
      <c r="R1186" s="4" t="s">
        <v>384</v>
      </c>
      <c r="T1186" s="11">
        <v>1</v>
      </c>
      <c r="U1186" s="7">
        <v>4000000</v>
      </c>
      <c r="V1186" s="5" t="s">
        <v>382</v>
      </c>
      <c r="W1186" s="4" t="s">
        <v>535</v>
      </c>
      <c r="X1186" s="27">
        <v>2</v>
      </c>
      <c r="Y1186" s="12">
        <v>1108751</v>
      </c>
      <c r="Z1186" s="12" t="s">
        <v>69</v>
      </c>
      <c r="AB1186" s="27">
        <v>2</v>
      </c>
      <c r="AC1186" s="12">
        <v>1108751</v>
      </c>
      <c r="AD1186" s="12" t="s">
        <v>69</v>
      </c>
      <c r="AF1186" s="26">
        <v>3</v>
      </c>
      <c r="AG1186" s="13" t="s">
        <v>104</v>
      </c>
      <c r="AH1186" s="13" t="s">
        <v>4616</v>
      </c>
      <c r="AI1186" s="26">
        <v>3</v>
      </c>
      <c r="AJ1186" s="13" t="s">
        <v>104</v>
      </c>
      <c r="AK1186" s="13" t="s">
        <v>4617</v>
      </c>
      <c r="AL1186" s="25">
        <v>4</v>
      </c>
      <c r="AM1186" s="14">
        <v>-1</v>
      </c>
      <c r="AN1186" s="14" t="s">
        <v>387</v>
      </c>
      <c r="AP1186" s="14" t="s">
        <v>4341</v>
      </c>
      <c r="AQ1186" s="14" t="s">
        <v>1236</v>
      </c>
      <c r="AR1186" s="15">
        <v>11</v>
      </c>
      <c r="AS1186" s="15">
        <v>11</v>
      </c>
      <c r="AT1186" s="15">
        <v>11</v>
      </c>
      <c r="AU1186" s="15">
        <v>3</v>
      </c>
      <c r="AV1186" s="15">
        <v>2</v>
      </c>
      <c r="AW1186" s="15">
        <v>4</v>
      </c>
      <c r="AX1186" s="15">
        <v>7</v>
      </c>
      <c r="BD1186" s="16" t="s">
        <v>467</v>
      </c>
      <c r="BE1186" s="16" t="s">
        <v>919</v>
      </c>
      <c r="BF1186" s="16" t="s">
        <v>467</v>
      </c>
      <c r="BG1186" s="16" t="s">
        <v>919</v>
      </c>
      <c r="BJ1186" s="16" t="s">
        <v>435</v>
      </c>
      <c r="BK1186" s="17" t="s">
        <v>65</v>
      </c>
      <c r="BL1186" s="40" t="s">
        <v>6206</v>
      </c>
    </row>
    <row r="1187" spans="1:64" ht="15" customHeight="1" x14ac:dyDescent="0.55000000000000004">
      <c r="A1187" s="20">
        <v>1500</v>
      </c>
      <c r="B1187" s="20" t="s">
        <v>4618</v>
      </c>
      <c r="C1187" s="20" t="s">
        <v>4619</v>
      </c>
      <c r="D1187" s="2" t="s">
        <v>51</v>
      </c>
      <c r="E1187" s="2" t="s">
        <v>3391</v>
      </c>
      <c r="F1187" s="2" t="s">
        <v>4601</v>
      </c>
      <c r="H1187" s="3">
        <v>0</v>
      </c>
      <c r="I1187" s="3">
        <v>1</v>
      </c>
      <c r="J1187" s="3">
        <v>1</v>
      </c>
      <c r="K1187" s="3">
        <v>0</v>
      </c>
      <c r="L1187" s="3" t="s">
        <v>55</v>
      </c>
      <c r="P1187" s="28">
        <v>4</v>
      </c>
      <c r="Q1187" s="8">
        <v>200000</v>
      </c>
      <c r="R1187" s="4" t="s">
        <v>104</v>
      </c>
      <c r="T1187" s="11">
        <v>1</v>
      </c>
      <c r="U1187" s="7" t="s">
        <v>687</v>
      </c>
      <c r="V1187" s="5" t="s">
        <v>331</v>
      </c>
      <c r="X1187" s="27">
        <v>4</v>
      </c>
      <c r="Y1187" s="12">
        <v>167325</v>
      </c>
      <c r="Z1187" s="12" t="s">
        <v>69</v>
      </c>
      <c r="AB1187" s="27">
        <v>4</v>
      </c>
      <c r="AC1187" s="12">
        <v>167325</v>
      </c>
      <c r="AD1187" s="12" t="s">
        <v>69</v>
      </c>
      <c r="AF1187" s="26">
        <v>3</v>
      </c>
      <c r="AG1187" s="13" t="s">
        <v>104</v>
      </c>
      <c r="AI1187" s="26">
        <v>3</v>
      </c>
      <c r="AJ1187" s="13" t="s">
        <v>104</v>
      </c>
      <c r="AK1187" s="13" t="s">
        <v>744</v>
      </c>
      <c r="AL1187" s="25">
        <v>4</v>
      </c>
      <c r="AN1187" s="14" t="s">
        <v>335</v>
      </c>
      <c r="AO1187" s="14" t="s">
        <v>4620</v>
      </c>
      <c r="AR1187" s="15">
        <v>15</v>
      </c>
      <c r="AS1187" s="15">
        <v>15</v>
      </c>
      <c r="AT1187" s="15">
        <v>15</v>
      </c>
      <c r="AU1187" s="15">
        <v>3</v>
      </c>
      <c r="AV1187" s="15">
        <v>4</v>
      </c>
      <c r="AW1187" s="15">
        <v>8</v>
      </c>
      <c r="AX1187" s="15">
        <v>7</v>
      </c>
      <c r="AZ1187" s="15" t="s">
        <v>63</v>
      </c>
      <c r="BC1187" s="15" t="s">
        <v>6202</v>
      </c>
      <c r="BD1187" s="16" t="s">
        <v>6222</v>
      </c>
      <c r="BE1187" s="16" t="s">
        <v>6254</v>
      </c>
      <c r="BF1187" s="16" t="s">
        <v>6222</v>
      </c>
      <c r="BG1187" s="16" t="s">
        <v>6254</v>
      </c>
      <c r="BJ1187" s="16" t="s">
        <v>435</v>
      </c>
      <c r="BK1187" s="17" t="s">
        <v>65</v>
      </c>
      <c r="BL1187" s="40" t="s">
        <v>6206</v>
      </c>
    </row>
    <row r="1188" spans="1:64" ht="15" customHeight="1" x14ac:dyDescent="0.55000000000000004">
      <c r="A1188" s="20">
        <v>1501</v>
      </c>
      <c r="B1188" s="20" t="s">
        <v>4621</v>
      </c>
      <c r="C1188" s="20" t="s">
        <v>4622</v>
      </c>
      <c r="D1188" s="2" t="s">
        <v>51</v>
      </c>
      <c r="E1188" s="2" t="s">
        <v>3391</v>
      </c>
      <c r="F1188" s="2" t="s">
        <v>4601</v>
      </c>
      <c r="H1188" s="3">
        <v>0</v>
      </c>
      <c r="I1188" s="3">
        <v>0</v>
      </c>
      <c r="J1188" s="3">
        <v>1</v>
      </c>
      <c r="K1188" s="3">
        <v>1</v>
      </c>
      <c r="L1188" s="3" t="s">
        <v>55</v>
      </c>
      <c r="P1188" s="28">
        <v>4</v>
      </c>
      <c r="Q1188" s="9"/>
      <c r="R1188" s="4" t="s">
        <v>79</v>
      </c>
      <c r="S1188" s="4" t="s">
        <v>4623</v>
      </c>
      <c r="U1188" s="7"/>
      <c r="X1188" s="27">
        <v>4</v>
      </c>
      <c r="Y1188" s="12">
        <v>221323</v>
      </c>
      <c r="Z1188" s="12" t="s">
        <v>69</v>
      </c>
      <c r="AB1188" s="27">
        <v>4</v>
      </c>
      <c r="AC1188" s="12">
        <v>221323</v>
      </c>
      <c r="AD1188" s="12" t="s">
        <v>69</v>
      </c>
      <c r="AF1188" s="26">
        <v>3</v>
      </c>
      <c r="AG1188" s="13" t="s">
        <v>70</v>
      </c>
      <c r="AI1188" s="26">
        <v>3</v>
      </c>
      <c r="AJ1188" s="13" t="s">
        <v>70</v>
      </c>
      <c r="AK1188" s="13" t="s">
        <v>744</v>
      </c>
      <c r="AL1188" s="25">
        <v>4</v>
      </c>
      <c r="AN1188" s="14" t="s">
        <v>59</v>
      </c>
      <c r="AO1188" s="14" t="s">
        <v>4624</v>
      </c>
      <c r="AR1188" s="15">
        <v>15</v>
      </c>
      <c r="AS1188" s="15">
        <v>15</v>
      </c>
      <c r="AT1188" s="15">
        <v>15</v>
      </c>
      <c r="AU1188" s="15">
        <v>3</v>
      </c>
      <c r="AV1188" s="15">
        <v>4</v>
      </c>
      <c r="AW1188" s="15">
        <v>8</v>
      </c>
      <c r="AX1188" s="15">
        <v>7</v>
      </c>
      <c r="AZ1188" s="15" t="s">
        <v>63</v>
      </c>
      <c r="BC1188" s="15" t="s">
        <v>6202</v>
      </c>
      <c r="BD1188" s="16" t="s">
        <v>6226</v>
      </c>
      <c r="BE1188" s="16" t="s">
        <v>87</v>
      </c>
      <c r="BF1188" s="16" t="s">
        <v>6226</v>
      </c>
      <c r="BG1188" s="16" t="s">
        <v>87</v>
      </c>
      <c r="BH1188" s="16" t="s">
        <v>354</v>
      </c>
      <c r="BK1188" s="17" t="s">
        <v>65</v>
      </c>
      <c r="BL1188" s="40" t="s">
        <v>6206</v>
      </c>
    </row>
    <row r="1189" spans="1:64" ht="15" customHeight="1" x14ac:dyDescent="0.55000000000000004">
      <c r="A1189" s="20">
        <v>1502</v>
      </c>
      <c r="B1189" s="20" t="s">
        <v>4625</v>
      </c>
      <c r="C1189" s="20" t="s">
        <v>4626</v>
      </c>
      <c r="D1189" s="2" t="s">
        <v>51</v>
      </c>
      <c r="E1189" s="2" t="s">
        <v>3391</v>
      </c>
      <c r="F1189" s="2" t="s">
        <v>4601</v>
      </c>
      <c r="H1189" s="3">
        <v>0</v>
      </c>
      <c r="I1189" s="3">
        <v>0</v>
      </c>
      <c r="J1189" s="3">
        <v>1</v>
      </c>
      <c r="K1189" s="3">
        <v>1</v>
      </c>
      <c r="L1189" s="3" t="s">
        <v>55</v>
      </c>
      <c r="P1189" s="28">
        <v>2</v>
      </c>
      <c r="Q1189" s="9"/>
      <c r="R1189" s="4" t="s">
        <v>90</v>
      </c>
      <c r="U1189" s="7"/>
      <c r="X1189" s="27">
        <v>1</v>
      </c>
      <c r="Y1189" s="12">
        <v>6814868</v>
      </c>
      <c r="Z1189" s="12" t="s">
        <v>69</v>
      </c>
      <c r="AB1189" s="27">
        <v>1</v>
      </c>
      <c r="AC1189" s="12">
        <v>6814868</v>
      </c>
      <c r="AD1189" s="12" t="s">
        <v>69</v>
      </c>
      <c r="AF1189" s="26">
        <v>4</v>
      </c>
      <c r="AG1189" s="13" t="s">
        <v>70</v>
      </c>
      <c r="AI1189" s="26">
        <v>4</v>
      </c>
      <c r="AJ1189" s="13" t="s">
        <v>70</v>
      </c>
      <c r="AK1189" s="13" t="s">
        <v>1303</v>
      </c>
      <c r="AL1189" s="25">
        <v>4</v>
      </c>
      <c r="AN1189" s="14" t="s">
        <v>59</v>
      </c>
      <c r="AO1189" s="14" t="s">
        <v>4627</v>
      </c>
      <c r="AR1189" s="15">
        <v>11</v>
      </c>
      <c r="AS1189" s="15">
        <v>11</v>
      </c>
      <c r="AT1189" s="15">
        <v>11</v>
      </c>
      <c r="AU1189" s="15">
        <v>4</v>
      </c>
      <c r="AV1189" s="15">
        <v>1</v>
      </c>
      <c r="AW1189" s="15">
        <v>3</v>
      </c>
      <c r="AX1189" s="15">
        <v>8</v>
      </c>
      <c r="BD1189" s="16" t="s">
        <v>6226</v>
      </c>
      <c r="BE1189" s="16" t="s">
        <v>76</v>
      </c>
      <c r="BF1189" s="16" t="s">
        <v>6226</v>
      </c>
      <c r="BG1189" s="16" t="s">
        <v>76</v>
      </c>
      <c r="BH1189" s="16" t="s">
        <v>354</v>
      </c>
      <c r="BK1189" s="17" t="s">
        <v>65</v>
      </c>
      <c r="BL1189" s="40" t="s">
        <v>6206</v>
      </c>
    </row>
    <row r="1190" spans="1:64" ht="15" customHeight="1" x14ac:dyDescent="0.55000000000000004">
      <c r="A1190" s="20">
        <v>1503</v>
      </c>
      <c r="B1190" s="20" t="s">
        <v>4628</v>
      </c>
      <c r="C1190" s="20" t="s">
        <v>4629</v>
      </c>
      <c r="D1190" s="2" t="s">
        <v>51</v>
      </c>
      <c r="E1190" s="2" t="s">
        <v>3391</v>
      </c>
      <c r="F1190" s="2" t="s">
        <v>4601</v>
      </c>
      <c r="G1190" s="2" t="s">
        <v>93</v>
      </c>
      <c r="H1190" s="3">
        <v>0</v>
      </c>
      <c r="I1190" s="3">
        <v>0</v>
      </c>
      <c r="J1190" s="3">
        <v>0</v>
      </c>
      <c r="K1190" s="3">
        <v>1</v>
      </c>
      <c r="L1190" s="3" t="s">
        <v>55</v>
      </c>
      <c r="P1190" s="28">
        <v>5</v>
      </c>
      <c r="Q1190" s="9"/>
      <c r="R1190" s="4" t="s">
        <v>57</v>
      </c>
      <c r="U1190" s="7"/>
      <c r="X1190" s="27">
        <v>4</v>
      </c>
      <c r="Y1190" s="12">
        <v>143340</v>
      </c>
      <c r="Z1190" s="12" t="s">
        <v>58</v>
      </c>
      <c r="AB1190" s="27">
        <v>4</v>
      </c>
      <c r="AC1190" s="12">
        <v>143340</v>
      </c>
      <c r="AD1190" s="12" t="s">
        <v>58</v>
      </c>
      <c r="AF1190" s="26">
        <v>5</v>
      </c>
      <c r="AG1190" s="13" t="s">
        <v>59</v>
      </c>
      <c r="AI1190" s="26">
        <v>4</v>
      </c>
      <c r="AJ1190" s="13" t="s">
        <v>59</v>
      </c>
      <c r="AL1190" s="25">
        <v>5</v>
      </c>
      <c r="AN1190" s="14" t="s">
        <v>61</v>
      </c>
      <c r="AR1190" s="15">
        <v>19</v>
      </c>
      <c r="AS1190" s="15">
        <v>18</v>
      </c>
      <c r="AT1190" s="15">
        <v>19</v>
      </c>
      <c r="AU1190" s="15">
        <v>5</v>
      </c>
      <c r="AV1190" s="15">
        <v>4</v>
      </c>
      <c r="AW1190" s="15">
        <v>9</v>
      </c>
      <c r="AX1190" s="15">
        <v>10</v>
      </c>
      <c r="AY1190" s="15" t="s">
        <v>45</v>
      </c>
      <c r="BA1190" s="15" t="s">
        <v>175</v>
      </c>
      <c r="BC1190" s="15" t="s">
        <v>6138</v>
      </c>
      <c r="BD1190" s="16" t="s">
        <v>6226</v>
      </c>
      <c r="BE1190" s="16" t="s">
        <v>76</v>
      </c>
      <c r="BF1190" s="16" t="s">
        <v>6226</v>
      </c>
      <c r="BG1190" s="16" t="s">
        <v>76</v>
      </c>
      <c r="BH1190" s="16" t="s">
        <v>74</v>
      </c>
      <c r="BK1190" s="17" t="s">
        <v>65</v>
      </c>
      <c r="BL1190" s="40" t="s">
        <v>6206</v>
      </c>
    </row>
    <row r="1191" spans="1:64" ht="15" customHeight="1" x14ac:dyDescent="0.55000000000000004">
      <c r="A1191" s="20">
        <v>1504</v>
      </c>
      <c r="B1191" s="20" t="s">
        <v>4630</v>
      </c>
      <c r="C1191" s="20" t="s">
        <v>4631</v>
      </c>
      <c r="D1191" s="2" t="s">
        <v>51</v>
      </c>
      <c r="E1191" s="2" t="s">
        <v>3391</v>
      </c>
      <c r="F1191" s="2" t="s">
        <v>4632</v>
      </c>
      <c r="H1191" s="3">
        <v>1</v>
      </c>
      <c r="I1191" s="3">
        <v>1</v>
      </c>
      <c r="J1191" s="3">
        <v>1</v>
      </c>
      <c r="K1191" s="3">
        <v>1</v>
      </c>
      <c r="L1191" s="3" t="s">
        <v>55</v>
      </c>
      <c r="P1191" s="28">
        <v>4</v>
      </c>
      <c r="Q1191" s="8">
        <v>140000</v>
      </c>
      <c r="R1191" s="4" t="s">
        <v>384</v>
      </c>
      <c r="T1191" s="11">
        <v>1</v>
      </c>
      <c r="U1191" s="7">
        <v>130000</v>
      </c>
      <c r="V1191" s="5" t="s">
        <v>382</v>
      </c>
      <c r="W1191" s="4" t="s">
        <v>2661</v>
      </c>
      <c r="X1191" s="27">
        <v>1</v>
      </c>
      <c r="Y1191" s="12">
        <v>4803567</v>
      </c>
      <c r="Z1191" s="12" t="s">
        <v>69</v>
      </c>
      <c r="AB1191" s="27">
        <v>1</v>
      </c>
      <c r="AC1191" s="12">
        <v>4803567</v>
      </c>
      <c r="AD1191" s="12" t="s">
        <v>69</v>
      </c>
      <c r="AF1191" s="26">
        <v>3</v>
      </c>
      <c r="AG1191" s="13" t="s">
        <v>104</v>
      </c>
      <c r="AI1191" s="26">
        <v>3</v>
      </c>
      <c r="AJ1191" s="13" t="s">
        <v>104</v>
      </c>
      <c r="AL1191" s="25">
        <v>3</v>
      </c>
      <c r="AM1191" s="14">
        <v>-9.1499999999999998E-2</v>
      </c>
      <c r="AN1191" s="14" t="s">
        <v>387</v>
      </c>
      <c r="AP1191" s="14" t="s">
        <v>4419</v>
      </c>
      <c r="AQ1191" s="14" t="s">
        <v>389</v>
      </c>
      <c r="AR1191" s="15">
        <v>11</v>
      </c>
      <c r="AS1191" s="15">
        <v>11</v>
      </c>
      <c r="AT1191" s="15">
        <v>11</v>
      </c>
      <c r="AU1191" s="15">
        <v>3</v>
      </c>
      <c r="AV1191" s="15">
        <v>1</v>
      </c>
      <c r="AW1191" s="15">
        <v>5</v>
      </c>
      <c r="AX1191" s="15">
        <v>6</v>
      </c>
      <c r="BD1191" s="16" t="s">
        <v>313</v>
      </c>
      <c r="BE1191" s="16" t="s">
        <v>6250</v>
      </c>
      <c r="BF1191" s="41" t="s">
        <v>313</v>
      </c>
      <c r="BG1191" s="16" t="s">
        <v>6250</v>
      </c>
      <c r="BH1191" s="16" t="s">
        <v>2976</v>
      </c>
      <c r="BJ1191" s="16" t="s">
        <v>390</v>
      </c>
      <c r="BK1191" s="17" t="s">
        <v>65</v>
      </c>
      <c r="BL1191" s="40" t="s">
        <v>6206</v>
      </c>
    </row>
    <row r="1192" spans="1:64" ht="15" customHeight="1" x14ac:dyDescent="0.55000000000000004">
      <c r="A1192" s="20">
        <v>1507</v>
      </c>
      <c r="B1192" s="20" t="s">
        <v>4633</v>
      </c>
      <c r="C1192" s="20" t="s">
        <v>4634</v>
      </c>
      <c r="D1192" s="2" t="s">
        <v>51</v>
      </c>
      <c r="E1192" s="2" t="s">
        <v>3391</v>
      </c>
      <c r="F1192" s="2" t="s">
        <v>4635</v>
      </c>
      <c r="H1192" s="3">
        <v>1</v>
      </c>
      <c r="I1192" s="3">
        <v>1</v>
      </c>
      <c r="J1192" s="3">
        <v>1</v>
      </c>
      <c r="K1192" s="3">
        <v>0</v>
      </c>
      <c r="L1192" s="3" t="s">
        <v>100</v>
      </c>
      <c r="P1192" s="28">
        <v>1</v>
      </c>
      <c r="Q1192" s="8">
        <v>130000000</v>
      </c>
      <c r="R1192" s="4" t="s">
        <v>384</v>
      </c>
      <c r="T1192" s="11">
        <v>1</v>
      </c>
      <c r="U1192" s="7">
        <v>130000000</v>
      </c>
      <c r="V1192" s="5" t="s">
        <v>382</v>
      </c>
      <c r="W1192" s="4" t="s">
        <v>2645</v>
      </c>
      <c r="X1192" s="27">
        <v>1</v>
      </c>
      <c r="Y1192" s="12">
        <v>6250316</v>
      </c>
      <c r="Z1192" s="12" t="s">
        <v>69</v>
      </c>
      <c r="AB1192" s="27">
        <v>1</v>
      </c>
      <c r="AC1192" s="12">
        <v>8227834</v>
      </c>
      <c r="AD1192" s="12" t="s">
        <v>69</v>
      </c>
      <c r="AF1192" s="26">
        <v>2</v>
      </c>
      <c r="AG1192" s="13" t="s">
        <v>104</v>
      </c>
      <c r="AH1192" s="13" t="s">
        <v>4636</v>
      </c>
      <c r="AI1192" s="26">
        <v>2</v>
      </c>
      <c r="AJ1192" s="13" t="s">
        <v>104</v>
      </c>
      <c r="AL1192" s="25">
        <v>4</v>
      </c>
      <c r="AM1192" s="14">
        <v>0</v>
      </c>
      <c r="AN1192" s="14" t="s">
        <v>387</v>
      </c>
      <c r="AP1192" s="14" t="s">
        <v>4637</v>
      </c>
      <c r="AQ1192" s="14" t="s">
        <v>389</v>
      </c>
      <c r="AR1192" s="15">
        <v>8</v>
      </c>
      <c r="AS1192" s="15">
        <v>8</v>
      </c>
      <c r="AT1192" s="15">
        <v>8</v>
      </c>
      <c r="AU1192" s="15">
        <v>2</v>
      </c>
      <c r="AV1192" s="15">
        <v>1</v>
      </c>
      <c r="AW1192" s="15">
        <v>2</v>
      </c>
      <c r="AX1192" s="15">
        <v>6</v>
      </c>
      <c r="BD1192" s="16" t="s">
        <v>6226</v>
      </c>
      <c r="BE1192" s="16" t="s">
        <v>6307</v>
      </c>
      <c r="BF1192" s="16" t="s">
        <v>6226</v>
      </c>
      <c r="BG1192" s="16" t="s">
        <v>591</v>
      </c>
      <c r="BJ1192" s="16" t="s">
        <v>532</v>
      </c>
      <c r="BK1192" s="17" t="s">
        <v>141</v>
      </c>
      <c r="BL1192" s="40" t="s">
        <v>6206</v>
      </c>
    </row>
    <row r="1193" spans="1:64" ht="15" customHeight="1" x14ac:dyDescent="0.55000000000000004">
      <c r="A1193" s="20">
        <v>1508</v>
      </c>
      <c r="B1193" s="20" t="s">
        <v>4638</v>
      </c>
      <c r="C1193" s="20" t="s">
        <v>4639</v>
      </c>
      <c r="D1193" s="2" t="s">
        <v>51</v>
      </c>
      <c r="E1193" s="2" t="s">
        <v>3391</v>
      </c>
      <c r="F1193" s="2" t="s">
        <v>4635</v>
      </c>
      <c r="H1193" s="3">
        <v>1</v>
      </c>
      <c r="I1193" s="3">
        <v>1</v>
      </c>
      <c r="J1193" s="3">
        <v>1</v>
      </c>
      <c r="K1193" s="3">
        <v>0</v>
      </c>
      <c r="L1193" s="3" t="s">
        <v>116</v>
      </c>
      <c r="P1193" s="28">
        <v>1</v>
      </c>
      <c r="Q1193" s="8">
        <v>90000000</v>
      </c>
      <c r="R1193" s="4" t="s">
        <v>384</v>
      </c>
      <c r="T1193" s="11">
        <v>1</v>
      </c>
      <c r="U1193" s="7">
        <v>90000000</v>
      </c>
      <c r="V1193" s="5" t="s">
        <v>382</v>
      </c>
      <c r="W1193" s="4" t="s">
        <v>505</v>
      </c>
      <c r="X1193" s="27">
        <v>1</v>
      </c>
      <c r="Y1193" s="12">
        <v>9221284</v>
      </c>
      <c r="Z1193" s="12" t="s">
        <v>69</v>
      </c>
      <c r="AB1193" s="27">
        <v>1</v>
      </c>
      <c r="AC1193" s="12">
        <v>5694035</v>
      </c>
      <c r="AD1193" s="12" t="s">
        <v>69</v>
      </c>
      <c r="AF1193" s="26">
        <v>2</v>
      </c>
      <c r="AG1193" s="13" t="s">
        <v>104</v>
      </c>
      <c r="AI1193" s="26">
        <v>2</v>
      </c>
      <c r="AJ1193" s="13" t="s">
        <v>104</v>
      </c>
      <c r="AL1193" s="25">
        <v>2</v>
      </c>
      <c r="AM1193" s="14">
        <v>0</v>
      </c>
      <c r="AN1193" s="14" t="s">
        <v>387</v>
      </c>
      <c r="AP1193" s="14" t="s">
        <v>4272</v>
      </c>
      <c r="AQ1193" s="14" t="s">
        <v>389</v>
      </c>
      <c r="AR1193" s="15">
        <v>6</v>
      </c>
      <c r="AS1193" s="15">
        <v>6</v>
      </c>
      <c r="AT1193" s="15">
        <v>6</v>
      </c>
      <c r="AU1193" s="15">
        <v>2</v>
      </c>
      <c r="AV1193" s="15">
        <v>1</v>
      </c>
      <c r="AW1193" s="15">
        <v>2</v>
      </c>
      <c r="AX1193" s="15">
        <v>4</v>
      </c>
      <c r="BD1193" s="16" t="s">
        <v>6226</v>
      </c>
      <c r="BE1193" s="16" t="s">
        <v>6245</v>
      </c>
      <c r="BF1193" s="16" t="s">
        <v>664</v>
      </c>
      <c r="BG1193" s="16" t="s">
        <v>664</v>
      </c>
      <c r="BJ1193" s="16" t="s">
        <v>532</v>
      </c>
      <c r="BK1193" s="17" t="s">
        <v>125</v>
      </c>
      <c r="BL1193" s="40" t="s">
        <v>6206</v>
      </c>
    </row>
    <row r="1194" spans="1:64" ht="15" customHeight="1" x14ac:dyDescent="0.55000000000000004">
      <c r="A1194" s="20">
        <v>1516</v>
      </c>
      <c r="B1194" s="20" t="s">
        <v>4640</v>
      </c>
      <c r="C1194" s="20" t="s">
        <v>4641</v>
      </c>
      <c r="D1194" s="2" t="s">
        <v>51</v>
      </c>
      <c r="E1194" s="2" t="s">
        <v>3391</v>
      </c>
      <c r="F1194" s="2" t="s">
        <v>4642</v>
      </c>
      <c r="H1194" s="3">
        <v>0</v>
      </c>
      <c r="I1194" s="3">
        <v>1</v>
      </c>
      <c r="J1194" s="3">
        <v>0</v>
      </c>
      <c r="K1194" s="3">
        <v>0</v>
      </c>
      <c r="L1194" s="3" t="s">
        <v>116</v>
      </c>
      <c r="P1194" s="28">
        <v>1</v>
      </c>
      <c r="Q1194" s="8">
        <v>66000000</v>
      </c>
      <c r="R1194" s="4" t="s">
        <v>384</v>
      </c>
      <c r="T1194" s="11">
        <v>0.1</v>
      </c>
      <c r="U1194" s="7">
        <v>6600000</v>
      </c>
      <c r="V1194" s="5" t="s">
        <v>382</v>
      </c>
      <c r="W1194" s="4" t="s">
        <v>457</v>
      </c>
      <c r="X1194" s="27">
        <v>1</v>
      </c>
      <c r="Y1194" s="12">
        <v>6314710</v>
      </c>
      <c r="Z1194" s="12" t="s">
        <v>430</v>
      </c>
      <c r="AB1194" s="27">
        <v>1</v>
      </c>
      <c r="AD1194" s="12" t="s">
        <v>430</v>
      </c>
      <c r="AF1194" s="26">
        <v>2</v>
      </c>
      <c r="AG1194" s="13" t="s">
        <v>104</v>
      </c>
      <c r="AH1194" s="13" t="s">
        <v>4643</v>
      </c>
      <c r="AI1194" s="26">
        <v>3</v>
      </c>
      <c r="AJ1194" s="13" t="s">
        <v>104</v>
      </c>
      <c r="AK1194" s="13" t="s">
        <v>4644</v>
      </c>
      <c r="AL1194" s="25">
        <v>3</v>
      </c>
      <c r="AN1194" s="14" t="s">
        <v>430</v>
      </c>
      <c r="AR1194" s="15">
        <v>7</v>
      </c>
      <c r="AS1194" s="15">
        <v>8</v>
      </c>
      <c r="AT1194" s="15">
        <v>8</v>
      </c>
      <c r="AU1194" s="15">
        <v>3</v>
      </c>
      <c r="AV1194" s="15">
        <v>1</v>
      </c>
      <c r="AW1194" s="15">
        <v>2</v>
      </c>
      <c r="AX1194" s="15">
        <v>6</v>
      </c>
      <c r="BD1194" s="16" t="s">
        <v>536</v>
      </c>
      <c r="BE1194" s="16" t="s">
        <v>537</v>
      </c>
      <c r="BF1194" s="16" t="s">
        <v>6226</v>
      </c>
      <c r="BG1194" s="16" t="s">
        <v>591</v>
      </c>
      <c r="BJ1194" s="16" t="s">
        <v>124</v>
      </c>
      <c r="BK1194" s="17" t="s">
        <v>4645</v>
      </c>
      <c r="BL1194" s="40" t="s">
        <v>6206</v>
      </c>
    </row>
    <row r="1195" spans="1:64" ht="15" customHeight="1" x14ac:dyDescent="0.55000000000000004">
      <c r="A1195" s="20">
        <v>1519</v>
      </c>
      <c r="B1195" s="20" t="s">
        <v>4646</v>
      </c>
      <c r="C1195" s="20" t="s">
        <v>4647</v>
      </c>
      <c r="D1195" s="2" t="s">
        <v>51</v>
      </c>
      <c r="E1195" s="2" t="s">
        <v>3391</v>
      </c>
      <c r="F1195" s="2" t="s">
        <v>4648</v>
      </c>
      <c r="H1195" s="3">
        <v>0</v>
      </c>
      <c r="I1195" s="3">
        <v>1</v>
      </c>
      <c r="J1195" s="3">
        <v>1</v>
      </c>
      <c r="K1195" s="3">
        <v>0</v>
      </c>
      <c r="L1195" s="3" t="s">
        <v>55</v>
      </c>
      <c r="P1195" s="28">
        <v>3</v>
      </c>
      <c r="Q1195" s="8">
        <v>1700000</v>
      </c>
      <c r="R1195" s="4" t="s">
        <v>384</v>
      </c>
      <c r="T1195" s="11">
        <v>1</v>
      </c>
      <c r="U1195" s="7">
        <v>1500000</v>
      </c>
      <c r="V1195" s="5" t="s">
        <v>382</v>
      </c>
      <c r="W1195" s="4" t="s">
        <v>896</v>
      </c>
      <c r="X1195" s="27">
        <v>4</v>
      </c>
      <c r="Y1195" s="12">
        <v>245861</v>
      </c>
      <c r="Z1195" s="12" t="s">
        <v>69</v>
      </c>
      <c r="AB1195" s="27">
        <v>4</v>
      </c>
      <c r="AC1195" s="12">
        <v>245861</v>
      </c>
      <c r="AD1195" s="12" t="s">
        <v>69</v>
      </c>
      <c r="AF1195" s="26">
        <v>3</v>
      </c>
      <c r="AG1195" s="13" t="s">
        <v>104</v>
      </c>
      <c r="AH1195" s="13" t="s">
        <v>4649</v>
      </c>
      <c r="AI1195" s="26">
        <v>3</v>
      </c>
      <c r="AJ1195" s="13" t="s">
        <v>104</v>
      </c>
      <c r="AL1195" s="25">
        <v>4</v>
      </c>
      <c r="AM1195" s="14">
        <v>0</v>
      </c>
      <c r="AN1195" s="14" t="s">
        <v>387</v>
      </c>
      <c r="AP1195" s="14" t="s">
        <v>918</v>
      </c>
      <c r="AQ1195" s="14" t="s">
        <v>1037</v>
      </c>
      <c r="AR1195" s="15">
        <v>14</v>
      </c>
      <c r="AS1195" s="15">
        <v>14</v>
      </c>
      <c r="AT1195" s="15">
        <v>14</v>
      </c>
      <c r="AU1195" s="15">
        <v>3</v>
      </c>
      <c r="AV1195" s="15">
        <v>4</v>
      </c>
      <c r="AW1195" s="15">
        <v>7</v>
      </c>
      <c r="AX1195" s="15">
        <v>7</v>
      </c>
      <c r="AZ1195" s="15" t="s">
        <v>63</v>
      </c>
      <c r="BC1195" s="15" t="s">
        <v>6202</v>
      </c>
      <c r="BD1195" s="16" t="s">
        <v>467</v>
      </c>
      <c r="BE1195" s="16" t="s">
        <v>448</v>
      </c>
      <c r="BF1195" s="16" t="s">
        <v>467</v>
      </c>
      <c r="BG1195" s="16" t="s">
        <v>448</v>
      </c>
      <c r="BJ1195" s="16" t="s">
        <v>448</v>
      </c>
      <c r="BK1195" s="17" t="s">
        <v>65</v>
      </c>
      <c r="BL1195" s="40" t="s">
        <v>6206</v>
      </c>
    </row>
    <row r="1196" spans="1:64" ht="15" customHeight="1" x14ac:dyDescent="0.55000000000000004">
      <c r="A1196" s="20">
        <v>1526</v>
      </c>
      <c r="B1196" s="20" t="s">
        <v>4650</v>
      </c>
      <c r="C1196" s="20" t="s">
        <v>4651</v>
      </c>
      <c r="D1196" s="2" t="s">
        <v>51</v>
      </c>
      <c r="E1196" s="2" t="s">
        <v>3391</v>
      </c>
      <c r="F1196" s="2" t="s">
        <v>4652</v>
      </c>
      <c r="H1196" s="3">
        <v>0</v>
      </c>
      <c r="I1196" s="3">
        <v>0</v>
      </c>
      <c r="J1196" s="3">
        <v>0</v>
      </c>
      <c r="K1196" s="3">
        <v>1</v>
      </c>
      <c r="L1196" s="3" t="s">
        <v>55</v>
      </c>
      <c r="P1196" s="28">
        <v>2</v>
      </c>
      <c r="Q1196" s="9"/>
      <c r="R1196" s="4" t="s">
        <v>57</v>
      </c>
      <c r="U1196" s="7"/>
      <c r="X1196" s="27">
        <v>1</v>
      </c>
      <c r="Y1196" s="12">
        <v>8651610</v>
      </c>
      <c r="Z1196" s="12" t="s">
        <v>58</v>
      </c>
      <c r="AB1196" s="27">
        <v>1</v>
      </c>
      <c r="AC1196" s="12">
        <v>8651610</v>
      </c>
      <c r="AD1196" s="12" t="s">
        <v>58</v>
      </c>
      <c r="AF1196" s="26">
        <v>4</v>
      </c>
      <c r="AG1196" s="13" t="s">
        <v>59</v>
      </c>
      <c r="AH1196" s="13" t="s">
        <v>4653</v>
      </c>
      <c r="AI1196" s="26">
        <v>4</v>
      </c>
      <c r="AJ1196" s="13" t="s">
        <v>59</v>
      </c>
      <c r="AL1196" s="25">
        <v>4</v>
      </c>
      <c r="AN1196" s="14" t="s">
        <v>61</v>
      </c>
      <c r="AR1196" s="15">
        <v>11</v>
      </c>
      <c r="AS1196" s="15">
        <v>11</v>
      </c>
      <c r="AT1196" s="15">
        <v>11</v>
      </c>
      <c r="AU1196" s="15">
        <v>4</v>
      </c>
      <c r="AV1196" s="15">
        <v>1</v>
      </c>
      <c r="AW1196" s="15">
        <v>3</v>
      </c>
      <c r="AX1196" s="15">
        <v>8</v>
      </c>
      <c r="BD1196" s="16" t="s">
        <v>313</v>
      </c>
      <c r="BE1196" s="16" t="s">
        <v>106</v>
      </c>
      <c r="BF1196" s="41" t="s">
        <v>313</v>
      </c>
      <c r="BG1196" s="16" t="s">
        <v>106</v>
      </c>
      <c r="BH1196" s="16" t="s">
        <v>106</v>
      </c>
      <c r="BK1196" s="17" t="s">
        <v>65</v>
      </c>
      <c r="BL1196" s="40" t="s">
        <v>6206</v>
      </c>
    </row>
    <row r="1197" spans="1:64" ht="15" customHeight="1" x14ac:dyDescent="0.55000000000000004">
      <c r="A1197" s="20">
        <v>1536</v>
      </c>
      <c r="B1197" s="20" t="s">
        <v>4654</v>
      </c>
      <c r="C1197" s="20" t="s">
        <v>4655</v>
      </c>
      <c r="D1197" s="2" t="s">
        <v>51</v>
      </c>
      <c r="E1197" s="2" t="s">
        <v>3391</v>
      </c>
      <c r="F1197" s="2" t="s">
        <v>4656</v>
      </c>
      <c r="H1197" s="3">
        <v>1</v>
      </c>
      <c r="I1197" s="3">
        <v>1</v>
      </c>
      <c r="J1197" s="3">
        <v>0</v>
      </c>
      <c r="K1197" s="3">
        <v>0</v>
      </c>
      <c r="L1197" s="3" t="s">
        <v>116</v>
      </c>
      <c r="P1197" s="28">
        <v>3</v>
      </c>
      <c r="Q1197" s="8">
        <v>2000000</v>
      </c>
      <c r="R1197" s="4" t="s">
        <v>104</v>
      </c>
      <c r="U1197" s="7">
        <v>200000</v>
      </c>
      <c r="V1197" s="5" t="s">
        <v>831</v>
      </c>
      <c r="W1197" s="4" t="s">
        <v>332</v>
      </c>
      <c r="X1197" s="27">
        <v>1</v>
      </c>
      <c r="Y1197" s="12">
        <v>6348041</v>
      </c>
      <c r="Z1197" s="12" t="s">
        <v>430</v>
      </c>
      <c r="AB1197" s="27">
        <v>1</v>
      </c>
      <c r="AD1197" s="12" t="s">
        <v>430</v>
      </c>
      <c r="AF1197" s="26">
        <v>2</v>
      </c>
      <c r="AG1197" s="13" t="s">
        <v>104</v>
      </c>
      <c r="AH1197" s="13" t="s">
        <v>4643</v>
      </c>
      <c r="AI1197" s="26">
        <v>3</v>
      </c>
      <c r="AJ1197" s="13" t="s">
        <v>104</v>
      </c>
      <c r="AK1197" s="13" t="s">
        <v>4657</v>
      </c>
      <c r="AL1197" s="25">
        <v>3</v>
      </c>
      <c r="AN1197" s="14" t="s">
        <v>430</v>
      </c>
      <c r="AR1197" s="15">
        <v>9</v>
      </c>
      <c r="AS1197" s="15">
        <v>10</v>
      </c>
      <c r="AT1197" s="15">
        <v>10</v>
      </c>
      <c r="AU1197" s="15">
        <v>3</v>
      </c>
      <c r="AV1197" s="15">
        <v>1</v>
      </c>
      <c r="AW1197" s="15">
        <v>4</v>
      </c>
      <c r="AX1197" s="15">
        <v>6</v>
      </c>
      <c r="BD1197" s="16" t="s">
        <v>536</v>
      </c>
      <c r="BE1197" s="16" t="s">
        <v>537</v>
      </c>
      <c r="BF1197" s="16" t="s">
        <v>6081</v>
      </c>
      <c r="BJ1197" s="16" t="s">
        <v>124</v>
      </c>
      <c r="BK1197" s="17" t="s">
        <v>4645</v>
      </c>
      <c r="BL1197" s="40" t="s">
        <v>6206</v>
      </c>
    </row>
    <row r="1198" spans="1:64" ht="15" customHeight="1" x14ac:dyDescent="0.55000000000000004">
      <c r="A1198" s="20">
        <v>1543</v>
      </c>
      <c r="B1198" s="20" t="s">
        <v>4658</v>
      </c>
      <c r="C1198" s="20" t="s">
        <v>4659</v>
      </c>
      <c r="D1198" s="2" t="s">
        <v>51</v>
      </c>
      <c r="E1198" s="2" t="s">
        <v>3391</v>
      </c>
      <c r="F1198" s="2" t="s">
        <v>4656</v>
      </c>
      <c r="H1198" s="3">
        <v>1</v>
      </c>
      <c r="I1198" s="3">
        <v>1</v>
      </c>
      <c r="J1198" s="3">
        <v>0</v>
      </c>
      <c r="K1198" s="3">
        <v>0</v>
      </c>
      <c r="L1198" s="3" t="s">
        <v>116</v>
      </c>
      <c r="P1198" s="28">
        <v>3</v>
      </c>
      <c r="Q1198" s="8">
        <v>2600000</v>
      </c>
      <c r="R1198" s="4" t="s">
        <v>384</v>
      </c>
      <c r="T1198" s="11">
        <v>0.1</v>
      </c>
      <c r="U1198" s="7">
        <v>260000</v>
      </c>
      <c r="V1198" s="5" t="s">
        <v>382</v>
      </c>
      <c r="W1198" s="4" t="s">
        <v>457</v>
      </c>
      <c r="X1198" s="27">
        <v>1</v>
      </c>
      <c r="Y1198" s="12">
        <v>22625640</v>
      </c>
      <c r="Z1198" s="12" t="s">
        <v>430</v>
      </c>
      <c r="AB1198" s="27">
        <v>1</v>
      </c>
      <c r="AD1198" s="12" t="s">
        <v>430</v>
      </c>
      <c r="AF1198" s="26">
        <v>2</v>
      </c>
      <c r="AG1198" s="13" t="s">
        <v>104</v>
      </c>
      <c r="AH1198" s="13" t="s">
        <v>4643</v>
      </c>
      <c r="AI1198" s="26">
        <v>2</v>
      </c>
      <c r="AJ1198" s="13" t="s">
        <v>104</v>
      </c>
      <c r="AK1198" s="13" t="s">
        <v>4657</v>
      </c>
      <c r="AL1198" s="25">
        <v>3</v>
      </c>
      <c r="AN1198" s="14" t="s">
        <v>430</v>
      </c>
      <c r="AR1198" s="15">
        <v>9</v>
      </c>
      <c r="AS1198" s="15">
        <v>9</v>
      </c>
      <c r="AT1198" s="15">
        <v>9</v>
      </c>
      <c r="AU1198" s="15">
        <v>2</v>
      </c>
      <c r="AV1198" s="15">
        <v>1</v>
      </c>
      <c r="AW1198" s="15">
        <v>4</v>
      </c>
      <c r="AX1198" s="15">
        <v>5</v>
      </c>
      <c r="BD1198" s="16" t="s">
        <v>536</v>
      </c>
      <c r="BE1198" s="16" t="s">
        <v>1765</v>
      </c>
      <c r="BF1198" s="16" t="s">
        <v>6424</v>
      </c>
      <c r="BJ1198" s="16" t="s">
        <v>124</v>
      </c>
      <c r="BK1198" s="17" t="s">
        <v>4645</v>
      </c>
      <c r="BL1198" s="40" t="s">
        <v>6206</v>
      </c>
    </row>
    <row r="1199" spans="1:64" ht="15" customHeight="1" x14ac:dyDescent="0.55000000000000004">
      <c r="A1199" s="20">
        <v>1545</v>
      </c>
      <c r="B1199" s="20" t="s">
        <v>4660</v>
      </c>
      <c r="C1199" s="20" t="s">
        <v>4661</v>
      </c>
      <c r="D1199" s="2" t="s">
        <v>51</v>
      </c>
      <c r="E1199" s="2" t="s">
        <v>3391</v>
      </c>
      <c r="F1199" s="2" t="s">
        <v>4662</v>
      </c>
      <c r="H1199" s="3">
        <v>1</v>
      </c>
      <c r="I1199" s="3">
        <v>1</v>
      </c>
      <c r="J1199" s="3">
        <v>1</v>
      </c>
      <c r="K1199" s="3">
        <v>1</v>
      </c>
      <c r="L1199" s="3" t="s">
        <v>100</v>
      </c>
      <c r="P1199" s="28">
        <v>2</v>
      </c>
      <c r="Q1199" s="8">
        <v>24000000</v>
      </c>
      <c r="R1199" s="4" t="s">
        <v>384</v>
      </c>
      <c r="T1199" s="11">
        <v>1</v>
      </c>
      <c r="U1199" s="7">
        <v>20000000</v>
      </c>
      <c r="V1199" s="5" t="s">
        <v>382</v>
      </c>
      <c r="W1199" s="4" t="s">
        <v>1209</v>
      </c>
      <c r="X1199" s="27">
        <v>1</v>
      </c>
      <c r="Y1199" s="12">
        <v>5455886</v>
      </c>
      <c r="Z1199" s="12" t="s">
        <v>69</v>
      </c>
      <c r="AB1199" s="27">
        <v>2</v>
      </c>
      <c r="AC1199" s="12">
        <v>3328846</v>
      </c>
      <c r="AD1199" s="12" t="s">
        <v>69</v>
      </c>
      <c r="AF1199" s="26">
        <v>2</v>
      </c>
      <c r="AG1199" s="13" t="s">
        <v>104</v>
      </c>
      <c r="AH1199" s="13" t="s">
        <v>4663</v>
      </c>
      <c r="AI1199" s="26">
        <v>2</v>
      </c>
      <c r="AJ1199" s="13" t="s">
        <v>104</v>
      </c>
      <c r="AK1199" s="13" t="s">
        <v>4663</v>
      </c>
      <c r="AL1199" s="25">
        <v>1</v>
      </c>
      <c r="AM1199" s="14">
        <v>2</v>
      </c>
      <c r="AN1199" s="14" t="s">
        <v>387</v>
      </c>
      <c r="AP1199" s="14" t="s">
        <v>4664</v>
      </c>
      <c r="AQ1199" s="14" t="s">
        <v>389</v>
      </c>
      <c r="AR1199" s="15">
        <v>6</v>
      </c>
      <c r="AS1199" s="15">
        <v>7</v>
      </c>
      <c r="AT1199" s="15">
        <v>7</v>
      </c>
      <c r="AU1199" s="15">
        <v>2</v>
      </c>
      <c r="AV1199" s="15">
        <v>2</v>
      </c>
      <c r="AW1199" s="15">
        <v>4</v>
      </c>
      <c r="AX1199" s="15">
        <v>3</v>
      </c>
      <c r="BD1199" s="16" t="s">
        <v>6226</v>
      </c>
      <c r="BE1199" s="16" t="s">
        <v>6308</v>
      </c>
      <c r="BF1199" s="16" t="s">
        <v>6226</v>
      </c>
      <c r="BG1199" s="16" t="s">
        <v>6243</v>
      </c>
      <c r="BH1199" s="16" t="s">
        <v>466</v>
      </c>
      <c r="BJ1199" s="16" t="s">
        <v>417</v>
      </c>
      <c r="BK1199" s="17" t="s">
        <v>215</v>
      </c>
      <c r="BL1199" s="40" t="s">
        <v>6206</v>
      </c>
    </row>
    <row r="1200" spans="1:64" ht="15" customHeight="1" x14ac:dyDescent="0.55000000000000004">
      <c r="A1200" s="20">
        <v>1546</v>
      </c>
      <c r="B1200" s="20" t="s">
        <v>4665</v>
      </c>
      <c r="C1200" s="20" t="s">
        <v>4666</v>
      </c>
      <c r="D1200" s="2" t="s">
        <v>51</v>
      </c>
      <c r="E1200" s="2" t="s">
        <v>3391</v>
      </c>
      <c r="F1200" s="2" t="s">
        <v>4662</v>
      </c>
      <c r="H1200" s="3">
        <v>1</v>
      </c>
      <c r="I1200" s="3">
        <v>1</v>
      </c>
      <c r="J1200" s="3">
        <v>1</v>
      </c>
      <c r="K1200" s="3">
        <v>0</v>
      </c>
      <c r="L1200" s="3" t="s">
        <v>100</v>
      </c>
      <c r="P1200" s="28">
        <v>2</v>
      </c>
      <c r="Q1200" s="8">
        <v>7300000</v>
      </c>
      <c r="R1200" s="4" t="s">
        <v>384</v>
      </c>
      <c r="T1200" s="11">
        <v>1</v>
      </c>
      <c r="U1200" s="7">
        <v>5000000</v>
      </c>
      <c r="V1200" s="5" t="s">
        <v>382</v>
      </c>
      <c r="W1200" s="4" t="s">
        <v>1054</v>
      </c>
      <c r="X1200" s="27">
        <v>2</v>
      </c>
      <c r="Y1200" s="12">
        <v>1780111</v>
      </c>
      <c r="Z1200" s="12" t="s">
        <v>69</v>
      </c>
      <c r="AB1200" s="27">
        <v>2</v>
      </c>
      <c r="AC1200" s="12">
        <v>1909707</v>
      </c>
      <c r="AD1200" s="12" t="s">
        <v>69</v>
      </c>
      <c r="AF1200" s="26">
        <v>3</v>
      </c>
      <c r="AG1200" s="13" t="s">
        <v>104</v>
      </c>
      <c r="AH1200" s="13" t="s">
        <v>4667</v>
      </c>
      <c r="AI1200" s="26">
        <v>3</v>
      </c>
      <c r="AJ1200" s="13" t="s">
        <v>104</v>
      </c>
      <c r="AK1200" s="13" t="s">
        <v>4668</v>
      </c>
      <c r="AL1200" s="25">
        <v>2</v>
      </c>
      <c r="AM1200" s="14">
        <v>0</v>
      </c>
      <c r="AN1200" s="14" t="s">
        <v>387</v>
      </c>
      <c r="AP1200" s="14" t="s">
        <v>995</v>
      </c>
      <c r="AQ1200" s="14" t="s">
        <v>389</v>
      </c>
      <c r="AR1200" s="15">
        <v>9</v>
      </c>
      <c r="AS1200" s="15">
        <v>9</v>
      </c>
      <c r="AT1200" s="15">
        <v>9</v>
      </c>
      <c r="AU1200" s="15">
        <v>3</v>
      </c>
      <c r="AV1200" s="15">
        <v>2</v>
      </c>
      <c r="AW1200" s="15">
        <v>4</v>
      </c>
      <c r="AX1200" s="15">
        <v>5</v>
      </c>
      <c r="BD1200" s="16" t="s">
        <v>6226</v>
      </c>
      <c r="BE1200" s="16" t="s">
        <v>6292</v>
      </c>
      <c r="BF1200" s="16" t="s">
        <v>6238</v>
      </c>
      <c r="BG1200" s="16" t="s">
        <v>6280</v>
      </c>
      <c r="BJ1200" s="16" t="s">
        <v>390</v>
      </c>
      <c r="BK1200" s="17" t="s">
        <v>224</v>
      </c>
      <c r="BL1200" s="40" t="s">
        <v>6206</v>
      </c>
    </row>
    <row r="1201" spans="1:64" ht="15" customHeight="1" x14ac:dyDescent="0.55000000000000004">
      <c r="A1201" s="20">
        <v>1547</v>
      </c>
      <c r="B1201" s="20" t="s">
        <v>4669</v>
      </c>
      <c r="C1201" s="20" t="s">
        <v>4670</v>
      </c>
      <c r="D1201" s="2" t="s">
        <v>51</v>
      </c>
      <c r="E1201" s="2" t="s">
        <v>3391</v>
      </c>
      <c r="F1201" s="2" t="s">
        <v>4662</v>
      </c>
      <c r="G1201" s="2" t="s">
        <v>93</v>
      </c>
      <c r="H1201" s="3">
        <v>1</v>
      </c>
      <c r="I1201" s="3">
        <v>1</v>
      </c>
      <c r="J1201" s="3">
        <v>1</v>
      </c>
      <c r="K1201" s="3">
        <v>0</v>
      </c>
      <c r="L1201" s="3" t="s">
        <v>100</v>
      </c>
      <c r="P1201" s="28">
        <v>2</v>
      </c>
      <c r="Q1201" s="8">
        <v>6000000</v>
      </c>
      <c r="R1201" s="4" t="s">
        <v>384</v>
      </c>
      <c r="T1201" s="11">
        <v>1</v>
      </c>
      <c r="U1201" s="7">
        <v>6000000</v>
      </c>
      <c r="V1201" s="5" t="s">
        <v>382</v>
      </c>
      <c r="W1201" s="4" t="s">
        <v>505</v>
      </c>
      <c r="X1201" s="27">
        <v>1</v>
      </c>
      <c r="Y1201" s="12">
        <v>4363418</v>
      </c>
      <c r="Z1201" s="12" t="s">
        <v>69</v>
      </c>
      <c r="AB1201" s="27">
        <v>2</v>
      </c>
      <c r="AC1201" s="12">
        <v>2759900</v>
      </c>
      <c r="AD1201" s="12" t="s">
        <v>69</v>
      </c>
      <c r="AF1201" s="26">
        <v>3</v>
      </c>
      <c r="AG1201" s="13" t="s">
        <v>497</v>
      </c>
      <c r="AH1201" s="13" t="s">
        <v>4671</v>
      </c>
      <c r="AI1201" s="26">
        <v>3</v>
      </c>
      <c r="AJ1201" s="13" t="s">
        <v>104</v>
      </c>
      <c r="AK1201" s="13" t="s">
        <v>4668</v>
      </c>
      <c r="AL1201" s="25">
        <v>4</v>
      </c>
      <c r="AM1201" s="14">
        <v>0</v>
      </c>
      <c r="AN1201" s="14" t="s">
        <v>387</v>
      </c>
      <c r="AP1201" s="14" t="s">
        <v>4449</v>
      </c>
      <c r="AQ1201" s="14" t="s">
        <v>389</v>
      </c>
      <c r="AR1201" s="15">
        <v>10</v>
      </c>
      <c r="AS1201" s="15">
        <v>11</v>
      </c>
      <c r="AT1201" s="15">
        <v>11</v>
      </c>
      <c r="AU1201" s="15">
        <v>3</v>
      </c>
      <c r="AV1201" s="15">
        <v>2</v>
      </c>
      <c r="AW1201" s="15">
        <v>4</v>
      </c>
      <c r="AX1201" s="15">
        <v>7</v>
      </c>
      <c r="BD1201" s="16" t="s">
        <v>6232</v>
      </c>
      <c r="BE1201" s="16" t="s">
        <v>6398</v>
      </c>
      <c r="BF1201" s="16" t="s">
        <v>6238</v>
      </c>
      <c r="BG1201" s="16" t="s">
        <v>6309</v>
      </c>
      <c r="BJ1201" s="16" t="s">
        <v>390</v>
      </c>
      <c r="BK1201" s="17" t="s">
        <v>224</v>
      </c>
      <c r="BL1201" s="40" t="s">
        <v>6206</v>
      </c>
    </row>
    <row r="1202" spans="1:64" ht="15" customHeight="1" x14ac:dyDescent="0.55000000000000004">
      <c r="A1202" s="20">
        <v>1548</v>
      </c>
      <c r="B1202" s="20" t="s">
        <v>4672</v>
      </c>
      <c r="C1202" s="20" t="s">
        <v>4673</v>
      </c>
      <c r="D1202" s="2" t="s">
        <v>51</v>
      </c>
      <c r="E1202" s="2" t="s">
        <v>3391</v>
      </c>
      <c r="F1202" s="2" t="s">
        <v>4662</v>
      </c>
      <c r="H1202" s="3">
        <v>1</v>
      </c>
      <c r="I1202" s="3">
        <v>1</v>
      </c>
      <c r="J1202" s="3">
        <v>1</v>
      </c>
      <c r="K1202" s="3">
        <v>0</v>
      </c>
      <c r="L1202" s="3" t="s">
        <v>100</v>
      </c>
      <c r="P1202" s="28">
        <v>3</v>
      </c>
      <c r="Q1202" s="8">
        <v>1200000</v>
      </c>
      <c r="R1202" s="4" t="s">
        <v>384</v>
      </c>
      <c r="T1202" s="11">
        <v>1</v>
      </c>
      <c r="U1202" s="7">
        <v>1100000</v>
      </c>
      <c r="V1202" s="5" t="s">
        <v>382</v>
      </c>
      <c r="W1202" s="4" t="s">
        <v>3172</v>
      </c>
      <c r="X1202" s="27">
        <v>2</v>
      </c>
      <c r="Y1202" s="12">
        <v>3566954</v>
      </c>
      <c r="Z1202" s="12" t="s">
        <v>69</v>
      </c>
      <c r="AB1202" s="27">
        <v>2</v>
      </c>
      <c r="AC1202" s="12">
        <v>3847836</v>
      </c>
      <c r="AD1202" s="12" t="s">
        <v>69</v>
      </c>
      <c r="AF1202" s="26">
        <v>3</v>
      </c>
      <c r="AG1202" s="13" t="s">
        <v>104</v>
      </c>
      <c r="AI1202" s="26">
        <v>3</v>
      </c>
      <c r="AJ1202" s="13" t="s">
        <v>104</v>
      </c>
      <c r="AK1202" s="13" t="s">
        <v>4674</v>
      </c>
      <c r="AL1202" s="25">
        <v>3</v>
      </c>
      <c r="AM1202" s="14">
        <v>0</v>
      </c>
      <c r="AN1202" s="14" t="s">
        <v>387</v>
      </c>
      <c r="AP1202" s="14" t="s">
        <v>3090</v>
      </c>
      <c r="AQ1202" s="14" t="s">
        <v>389</v>
      </c>
      <c r="AR1202" s="15">
        <v>11</v>
      </c>
      <c r="AS1202" s="15">
        <v>11</v>
      </c>
      <c r="AT1202" s="15">
        <v>11</v>
      </c>
      <c r="AU1202" s="15">
        <v>3</v>
      </c>
      <c r="AV1202" s="15">
        <v>2</v>
      </c>
      <c r="AW1202" s="15">
        <v>5</v>
      </c>
      <c r="AX1202" s="15">
        <v>6</v>
      </c>
      <c r="BD1202" s="16" t="s">
        <v>6226</v>
      </c>
      <c r="BE1202" s="16" t="s">
        <v>6292</v>
      </c>
      <c r="BF1202" s="16" t="s">
        <v>6226</v>
      </c>
      <c r="BG1202" s="16" t="s">
        <v>6292</v>
      </c>
      <c r="BJ1202" s="16" t="s">
        <v>390</v>
      </c>
      <c r="BK1202" s="17" t="s">
        <v>224</v>
      </c>
      <c r="BL1202" s="40" t="s">
        <v>6206</v>
      </c>
    </row>
    <row r="1203" spans="1:64" ht="15" customHeight="1" x14ac:dyDescent="0.55000000000000004">
      <c r="A1203" s="20">
        <v>1549</v>
      </c>
      <c r="B1203" s="20" t="s">
        <v>4675</v>
      </c>
      <c r="C1203" s="20" t="s">
        <v>4676</v>
      </c>
      <c r="D1203" s="2" t="s">
        <v>51</v>
      </c>
      <c r="E1203" s="2" t="s">
        <v>3391</v>
      </c>
      <c r="F1203" s="2" t="s">
        <v>4662</v>
      </c>
      <c r="H1203" s="3">
        <v>0</v>
      </c>
      <c r="I1203" s="3">
        <v>0</v>
      </c>
      <c r="J1203" s="3">
        <v>1</v>
      </c>
      <c r="K1203" s="3">
        <v>1</v>
      </c>
      <c r="L1203" s="3" t="s">
        <v>55</v>
      </c>
      <c r="P1203" s="28">
        <v>3</v>
      </c>
      <c r="Q1203" s="9"/>
      <c r="R1203" s="4" t="s">
        <v>90</v>
      </c>
      <c r="S1203" s="4" t="s">
        <v>4677</v>
      </c>
      <c r="U1203" s="7"/>
      <c r="X1203" s="27">
        <v>3</v>
      </c>
      <c r="Y1203" s="12">
        <v>530181</v>
      </c>
      <c r="Z1203" s="12" t="s">
        <v>69</v>
      </c>
      <c r="AB1203" s="27">
        <v>3</v>
      </c>
      <c r="AC1203" s="12">
        <v>530181</v>
      </c>
      <c r="AD1203" s="12" t="s">
        <v>69</v>
      </c>
      <c r="AE1203" s="12" t="s">
        <v>4596</v>
      </c>
      <c r="AF1203" s="26">
        <v>3</v>
      </c>
      <c r="AG1203" s="13" t="s">
        <v>70</v>
      </c>
      <c r="AH1203" s="13" t="s">
        <v>472</v>
      </c>
      <c r="AI1203" s="26">
        <v>3</v>
      </c>
      <c r="AJ1203" s="13" t="s">
        <v>70</v>
      </c>
      <c r="AK1203" s="13" t="s">
        <v>344</v>
      </c>
      <c r="AL1203" s="25">
        <v>4</v>
      </c>
      <c r="AN1203" s="14" t="s">
        <v>59</v>
      </c>
      <c r="AR1203" s="15">
        <v>13</v>
      </c>
      <c r="AS1203" s="15">
        <v>13</v>
      </c>
      <c r="AT1203" s="15">
        <v>13</v>
      </c>
      <c r="AU1203" s="15">
        <v>3</v>
      </c>
      <c r="AV1203" s="15">
        <v>3</v>
      </c>
      <c r="AW1203" s="15">
        <v>6</v>
      </c>
      <c r="AX1203" s="15">
        <v>7</v>
      </c>
      <c r="BD1203" s="16" t="s">
        <v>6226</v>
      </c>
      <c r="BE1203" s="16" t="s">
        <v>6351</v>
      </c>
      <c r="BF1203" s="16" t="s">
        <v>6226</v>
      </c>
      <c r="BG1203" s="16" t="s">
        <v>6479</v>
      </c>
      <c r="BH1203" s="16" t="s">
        <v>466</v>
      </c>
      <c r="BK1203" s="17" t="s">
        <v>65</v>
      </c>
      <c r="BL1203" s="40" t="s">
        <v>6206</v>
      </c>
    </row>
    <row r="1204" spans="1:64" ht="15" customHeight="1" x14ac:dyDescent="0.55000000000000004">
      <c r="A1204" s="20">
        <v>1552</v>
      </c>
      <c r="B1204" s="20" t="s">
        <v>4678</v>
      </c>
      <c r="C1204" s="20" t="s">
        <v>4679</v>
      </c>
      <c r="D1204" s="2" t="s">
        <v>51</v>
      </c>
      <c r="E1204" s="2" t="s">
        <v>3391</v>
      </c>
      <c r="F1204" s="2" t="s">
        <v>4662</v>
      </c>
      <c r="G1204" s="2" t="s">
        <v>93</v>
      </c>
      <c r="H1204" s="3">
        <v>0</v>
      </c>
      <c r="I1204" s="3">
        <v>0</v>
      </c>
      <c r="J1204" s="3">
        <v>0</v>
      </c>
      <c r="K1204" s="3">
        <v>1</v>
      </c>
      <c r="L1204" s="3" t="s">
        <v>55</v>
      </c>
      <c r="P1204" s="28">
        <v>4</v>
      </c>
      <c r="Q1204" s="9"/>
      <c r="R1204" s="4" t="s">
        <v>57</v>
      </c>
      <c r="U1204" s="7"/>
      <c r="X1204" s="27">
        <v>5</v>
      </c>
      <c r="Y1204" s="12">
        <v>32047</v>
      </c>
      <c r="Z1204" s="12" t="s">
        <v>58</v>
      </c>
      <c r="AB1204" s="27">
        <v>5</v>
      </c>
      <c r="AC1204" s="12">
        <v>32047</v>
      </c>
      <c r="AD1204" s="12" t="s">
        <v>58</v>
      </c>
      <c r="AF1204" s="26">
        <v>4</v>
      </c>
      <c r="AG1204" s="13" t="s">
        <v>59</v>
      </c>
      <c r="AH1204" s="13" t="s">
        <v>4680</v>
      </c>
      <c r="AI1204" s="26">
        <v>4</v>
      </c>
      <c r="AJ1204" s="13" t="s">
        <v>59</v>
      </c>
      <c r="AK1204" s="13" t="s">
        <v>4681</v>
      </c>
      <c r="AL1204" s="25">
        <v>4</v>
      </c>
      <c r="AN1204" s="14" t="s">
        <v>61</v>
      </c>
      <c r="AR1204" s="15">
        <v>17</v>
      </c>
      <c r="AS1204" s="15">
        <v>17</v>
      </c>
      <c r="AT1204" s="15">
        <v>17</v>
      </c>
      <c r="AU1204" s="15">
        <v>4</v>
      </c>
      <c r="AV1204" s="15">
        <v>5</v>
      </c>
      <c r="AW1204" s="15">
        <v>9</v>
      </c>
      <c r="AX1204" s="15">
        <v>8</v>
      </c>
      <c r="AY1204" s="15" t="s">
        <v>45</v>
      </c>
      <c r="AZ1204" s="15" t="s">
        <v>63</v>
      </c>
      <c r="BC1204" s="15" t="s">
        <v>6138</v>
      </c>
      <c r="BD1204" s="16" t="s">
        <v>6226</v>
      </c>
      <c r="BE1204" s="16" t="s">
        <v>6241</v>
      </c>
      <c r="BF1204" s="16" t="s">
        <v>6226</v>
      </c>
      <c r="BG1204" s="16" t="s">
        <v>6241</v>
      </c>
      <c r="BH1204" s="16" t="s">
        <v>64</v>
      </c>
      <c r="BK1204" s="17" t="s">
        <v>65</v>
      </c>
      <c r="BL1204" s="40" t="s">
        <v>6206</v>
      </c>
    </row>
    <row r="1205" spans="1:64" ht="15" customHeight="1" x14ac:dyDescent="0.55000000000000004">
      <c r="A1205" s="20">
        <v>1553</v>
      </c>
      <c r="B1205" s="20" t="s">
        <v>4682</v>
      </c>
      <c r="C1205" s="20" t="s">
        <v>4683</v>
      </c>
      <c r="D1205" s="2" t="s">
        <v>51</v>
      </c>
      <c r="E1205" s="2" t="s">
        <v>3391</v>
      </c>
      <c r="F1205" s="2" t="s">
        <v>4662</v>
      </c>
      <c r="G1205" s="2" t="s">
        <v>93</v>
      </c>
      <c r="H1205" s="3">
        <v>0</v>
      </c>
      <c r="I1205" s="3">
        <v>0</v>
      </c>
      <c r="J1205" s="3">
        <v>0</v>
      </c>
      <c r="K1205" s="3">
        <v>1</v>
      </c>
      <c r="L1205" s="3" t="s">
        <v>55</v>
      </c>
      <c r="P1205" s="28">
        <v>5</v>
      </c>
      <c r="Q1205" s="9"/>
      <c r="R1205" s="4" t="s">
        <v>57</v>
      </c>
      <c r="U1205" s="7"/>
      <c r="X1205" s="27">
        <v>5</v>
      </c>
      <c r="Y1205" s="12">
        <v>465</v>
      </c>
      <c r="Z1205" s="12" t="s">
        <v>58</v>
      </c>
      <c r="AB1205" s="27">
        <v>5</v>
      </c>
      <c r="AC1205" s="12">
        <v>465</v>
      </c>
      <c r="AD1205" s="12" t="s">
        <v>58</v>
      </c>
      <c r="AF1205" s="26">
        <v>5</v>
      </c>
      <c r="AG1205" s="13" t="s">
        <v>59</v>
      </c>
      <c r="AI1205" s="26">
        <v>4</v>
      </c>
      <c r="AJ1205" s="13" t="s">
        <v>59</v>
      </c>
      <c r="AL1205" s="25">
        <v>5</v>
      </c>
      <c r="AN1205" s="14" t="s">
        <v>61</v>
      </c>
      <c r="AR1205" s="15">
        <v>20</v>
      </c>
      <c r="AS1205" s="15">
        <v>19</v>
      </c>
      <c r="AT1205" s="15">
        <v>20</v>
      </c>
      <c r="AU1205" s="15">
        <v>5</v>
      </c>
      <c r="AV1205" s="15">
        <v>5</v>
      </c>
      <c r="AW1205" s="15">
        <v>10</v>
      </c>
      <c r="AX1205" s="15">
        <v>10</v>
      </c>
      <c r="AY1205" s="15" t="s">
        <v>45</v>
      </c>
      <c r="BA1205" s="15" t="s">
        <v>175</v>
      </c>
      <c r="BC1205" s="15" t="s">
        <v>6138</v>
      </c>
      <c r="BD1205" s="16" t="s">
        <v>6226</v>
      </c>
      <c r="BE1205" s="16" t="s">
        <v>6241</v>
      </c>
      <c r="BF1205" s="16" t="s">
        <v>6226</v>
      </c>
      <c r="BG1205" s="16" t="s">
        <v>6241</v>
      </c>
      <c r="BH1205" s="16" t="s">
        <v>64</v>
      </c>
      <c r="BK1205" s="17" t="s">
        <v>65</v>
      </c>
      <c r="BL1205" s="40" t="s">
        <v>6206</v>
      </c>
    </row>
    <row r="1206" spans="1:64" ht="15" customHeight="1" x14ac:dyDescent="0.55000000000000004">
      <c r="A1206" s="20">
        <v>1554</v>
      </c>
      <c r="B1206" s="20" t="s">
        <v>4684</v>
      </c>
      <c r="C1206" s="20" t="s">
        <v>4685</v>
      </c>
      <c r="D1206" s="2" t="s">
        <v>51</v>
      </c>
      <c r="E1206" s="2" t="s">
        <v>3391</v>
      </c>
      <c r="F1206" s="2" t="s">
        <v>4662</v>
      </c>
      <c r="H1206" s="3">
        <v>0</v>
      </c>
      <c r="I1206" s="3">
        <v>0</v>
      </c>
      <c r="J1206" s="3">
        <v>1</v>
      </c>
      <c r="K1206" s="3">
        <v>1</v>
      </c>
      <c r="L1206" s="3" t="s">
        <v>55</v>
      </c>
      <c r="P1206" s="28">
        <v>5</v>
      </c>
      <c r="Q1206" s="9"/>
      <c r="R1206" s="4" t="s">
        <v>90</v>
      </c>
      <c r="U1206" s="7"/>
      <c r="X1206" s="27">
        <v>4</v>
      </c>
      <c r="Y1206" s="12">
        <v>140833</v>
      </c>
      <c r="Z1206" s="12" t="s">
        <v>69</v>
      </c>
      <c r="AB1206" s="27">
        <v>4</v>
      </c>
      <c r="AC1206" s="12">
        <v>140833</v>
      </c>
      <c r="AD1206" s="12" t="s">
        <v>69</v>
      </c>
      <c r="AF1206" s="26">
        <v>4</v>
      </c>
      <c r="AG1206" s="13" t="s">
        <v>70</v>
      </c>
      <c r="AI1206" s="26">
        <v>4</v>
      </c>
      <c r="AJ1206" s="13" t="s">
        <v>70</v>
      </c>
      <c r="AK1206" s="13" t="s">
        <v>344</v>
      </c>
      <c r="AL1206" s="25">
        <v>4</v>
      </c>
      <c r="AN1206" s="14" t="s">
        <v>59</v>
      </c>
      <c r="AO1206" s="14" t="s">
        <v>4686</v>
      </c>
      <c r="AR1206" s="15">
        <v>17</v>
      </c>
      <c r="AS1206" s="15">
        <v>17</v>
      </c>
      <c r="AT1206" s="15">
        <v>17</v>
      </c>
      <c r="AU1206" s="15">
        <v>4</v>
      </c>
      <c r="AV1206" s="15">
        <v>4</v>
      </c>
      <c r="AW1206" s="15">
        <v>9</v>
      </c>
      <c r="AX1206" s="15">
        <v>8</v>
      </c>
      <c r="AY1206" s="15" t="s">
        <v>45</v>
      </c>
      <c r="AZ1206" s="15" t="s">
        <v>63</v>
      </c>
      <c r="BC1206" s="15" t="s">
        <v>6138</v>
      </c>
      <c r="BD1206" s="16" t="s">
        <v>6226</v>
      </c>
      <c r="BE1206" s="16" t="s">
        <v>6241</v>
      </c>
      <c r="BF1206" s="16" t="s">
        <v>6226</v>
      </c>
      <c r="BG1206" s="16" t="s">
        <v>6241</v>
      </c>
      <c r="BH1206" s="16" t="s">
        <v>64</v>
      </c>
      <c r="BI1206" s="16" t="s">
        <v>368</v>
      </c>
      <c r="BK1206" s="17" t="s">
        <v>65</v>
      </c>
      <c r="BL1206" s="40" t="s">
        <v>6206</v>
      </c>
    </row>
    <row r="1207" spans="1:64" ht="15" customHeight="1" x14ac:dyDescent="0.55000000000000004">
      <c r="A1207" s="20">
        <v>1560</v>
      </c>
      <c r="B1207" s="20" t="s">
        <v>4687</v>
      </c>
      <c r="C1207" s="20" t="s">
        <v>4688</v>
      </c>
      <c r="D1207" s="2" t="s">
        <v>51</v>
      </c>
      <c r="E1207" s="2" t="s">
        <v>3391</v>
      </c>
      <c r="F1207" s="2" t="s">
        <v>4662</v>
      </c>
      <c r="H1207" s="3">
        <v>0</v>
      </c>
      <c r="I1207" s="3">
        <v>0</v>
      </c>
      <c r="J1207" s="3">
        <v>0</v>
      </c>
      <c r="K1207" s="3">
        <v>1</v>
      </c>
      <c r="L1207" s="3" t="s">
        <v>55</v>
      </c>
      <c r="P1207" s="28">
        <v>5</v>
      </c>
      <c r="Q1207" s="9"/>
      <c r="R1207" s="4" t="s">
        <v>57</v>
      </c>
      <c r="U1207" s="7"/>
      <c r="X1207" s="27">
        <v>5</v>
      </c>
      <c r="Y1207" s="12">
        <v>3837</v>
      </c>
      <c r="Z1207" s="12" t="s">
        <v>58</v>
      </c>
      <c r="AB1207" s="27">
        <v>5</v>
      </c>
      <c r="AC1207" s="12">
        <v>3837</v>
      </c>
      <c r="AD1207" s="12" t="s">
        <v>58</v>
      </c>
      <c r="AF1207" s="26">
        <v>4</v>
      </c>
      <c r="AG1207" s="13" t="s">
        <v>59</v>
      </c>
      <c r="AI1207" s="26">
        <v>4</v>
      </c>
      <c r="AJ1207" s="13" t="s">
        <v>59</v>
      </c>
      <c r="AL1207" s="25">
        <v>3</v>
      </c>
      <c r="AN1207" s="14" t="s">
        <v>61</v>
      </c>
      <c r="AR1207" s="15">
        <v>17</v>
      </c>
      <c r="AS1207" s="15">
        <v>17</v>
      </c>
      <c r="AT1207" s="15">
        <v>17</v>
      </c>
      <c r="AU1207" s="15">
        <v>4</v>
      </c>
      <c r="AV1207" s="15">
        <v>5</v>
      </c>
      <c r="AW1207" s="15">
        <v>10</v>
      </c>
      <c r="AX1207" s="15">
        <v>7</v>
      </c>
      <c r="AY1207" s="15" t="s">
        <v>45</v>
      </c>
      <c r="AZ1207" s="15" t="s">
        <v>63</v>
      </c>
      <c r="BC1207" s="15" t="s">
        <v>6138</v>
      </c>
      <c r="BD1207" s="16" t="s">
        <v>6226</v>
      </c>
      <c r="BE1207" s="16" t="s">
        <v>6241</v>
      </c>
      <c r="BF1207" s="16" t="s">
        <v>6226</v>
      </c>
      <c r="BG1207" s="16" t="s">
        <v>6241</v>
      </c>
      <c r="BH1207" s="16" t="s">
        <v>64</v>
      </c>
      <c r="BK1207" s="17" t="s">
        <v>65</v>
      </c>
      <c r="BL1207" s="40" t="s">
        <v>6206</v>
      </c>
    </row>
    <row r="1208" spans="1:64" ht="15" customHeight="1" x14ac:dyDescent="0.55000000000000004">
      <c r="A1208" s="20">
        <v>1561</v>
      </c>
      <c r="B1208" s="20" t="s">
        <v>4689</v>
      </c>
      <c r="C1208" s="20" t="s">
        <v>4690</v>
      </c>
      <c r="D1208" s="2" t="s">
        <v>51</v>
      </c>
      <c r="E1208" s="2" t="s">
        <v>3391</v>
      </c>
      <c r="F1208" s="2" t="s">
        <v>4662</v>
      </c>
      <c r="H1208" s="3">
        <v>0</v>
      </c>
      <c r="I1208" s="3">
        <v>0</v>
      </c>
      <c r="J1208" s="3">
        <v>1</v>
      </c>
      <c r="K1208" s="3">
        <v>1</v>
      </c>
      <c r="L1208" s="3" t="s">
        <v>100</v>
      </c>
      <c r="P1208" s="28">
        <v>3</v>
      </c>
      <c r="Q1208" s="9"/>
      <c r="R1208" s="4" t="s">
        <v>90</v>
      </c>
      <c r="U1208" s="7"/>
      <c r="X1208" s="27">
        <v>3</v>
      </c>
      <c r="Y1208" s="12">
        <v>646935</v>
      </c>
      <c r="Z1208" s="12" t="s">
        <v>69</v>
      </c>
      <c r="AB1208" s="27">
        <v>3</v>
      </c>
      <c r="AC1208" s="12">
        <v>793420</v>
      </c>
      <c r="AD1208" s="12" t="s">
        <v>69</v>
      </c>
      <c r="AF1208" s="26">
        <v>3</v>
      </c>
      <c r="AG1208" s="13" t="s">
        <v>70</v>
      </c>
      <c r="AI1208" s="26">
        <v>2</v>
      </c>
      <c r="AJ1208" s="13" t="s">
        <v>70</v>
      </c>
      <c r="AK1208" s="13" t="s">
        <v>4691</v>
      </c>
      <c r="AL1208" s="25">
        <v>3</v>
      </c>
      <c r="AN1208" s="14" t="s">
        <v>59</v>
      </c>
      <c r="AR1208" s="15">
        <v>12</v>
      </c>
      <c r="AS1208" s="15">
        <v>11</v>
      </c>
      <c r="AT1208" s="15">
        <v>12</v>
      </c>
      <c r="AU1208" s="15">
        <v>3</v>
      </c>
      <c r="AV1208" s="15">
        <v>3</v>
      </c>
      <c r="AW1208" s="15">
        <v>6</v>
      </c>
      <c r="AX1208" s="15">
        <v>6</v>
      </c>
      <c r="BD1208" s="16" t="s">
        <v>6226</v>
      </c>
      <c r="BE1208" s="16" t="s">
        <v>6352</v>
      </c>
      <c r="BF1208" s="16" t="s">
        <v>6226</v>
      </c>
      <c r="BG1208" s="16" t="s">
        <v>6075</v>
      </c>
      <c r="BH1208" s="16" t="s">
        <v>64</v>
      </c>
      <c r="BK1208" s="17" t="s">
        <v>65</v>
      </c>
      <c r="BL1208" s="40" t="s">
        <v>6206</v>
      </c>
    </row>
    <row r="1209" spans="1:64" ht="15" customHeight="1" x14ac:dyDescent="0.55000000000000004">
      <c r="A1209" s="20">
        <v>1562</v>
      </c>
      <c r="B1209" s="20" t="s">
        <v>4692</v>
      </c>
      <c r="C1209" s="20" t="s">
        <v>4693</v>
      </c>
      <c r="D1209" s="2" t="s">
        <v>51</v>
      </c>
      <c r="E1209" s="2" t="s">
        <v>3391</v>
      </c>
      <c r="F1209" s="2" t="s">
        <v>4662</v>
      </c>
      <c r="H1209" s="3">
        <v>0</v>
      </c>
      <c r="I1209" s="3">
        <v>0</v>
      </c>
      <c r="J1209" s="3">
        <v>0</v>
      </c>
      <c r="K1209" s="3">
        <v>1</v>
      </c>
      <c r="L1209" s="3" t="s">
        <v>55</v>
      </c>
      <c r="P1209" s="28">
        <v>3</v>
      </c>
      <c r="Q1209" s="9"/>
      <c r="R1209" s="4" t="s">
        <v>57</v>
      </c>
      <c r="U1209" s="7"/>
      <c r="X1209" s="27">
        <v>4</v>
      </c>
      <c r="Y1209" s="12">
        <v>261273</v>
      </c>
      <c r="Z1209" s="12" t="s">
        <v>58</v>
      </c>
      <c r="AB1209" s="27">
        <v>4</v>
      </c>
      <c r="AC1209" s="12">
        <v>261273</v>
      </c>
      <c r="AD1209" s="12" t="s">
        <v>58</v>
      </c>
      <c r="AF1209" s="26">
        <v>3</v>
      </c>
      <c r="AG1209" s="13" t="s">
        <v>59</v>
      </c>
      <c r="AI1209" s="26">
        <v>3</v>
      </c>
      <c r="AJ1209" s="13" t="s">
        <v>59</v>
      </c>
      <c r="AL1209" s="25">
        <v>3</v>
      </c>
      <c r="AN1209" s="14" t="s">
        <v>61</v>
      </c>
      <c r="AR1209" s="15">
        <v>13</v>
      </c>
      <c r="AS1209" s="15">
        <v>13</v>
      </c>
      <c r="AT1209" s="15">
        <v>13</v>
      </c>
      <c r="AU1209" s="15">
        <v>3</v>
      </c>
      <c r="AV1209" s="15">
        <v>4</v>
      </c>
      <c r="AW1209" s="15">
        <v>7</v>
      </c>
      <c r="AX1209" s="15">
        <v>6</v>
      </c>
      <c r="BD1209" s="16" t="s">
        <v>6226</v>
      </c>
      <c r="BE1209" s="16" t="s">
        <v>6241</v>
      </c>
      <c r="BF1209" s="16" t="s">
        <v>6226</v>
      </c>
      <c r="BG1209" s="16" t="s">
        <v>6241</v>
      </c>
      <c r="BH1209" s="16" t="s">
        <v>64</v>
      </c>
      <c r="BK1209" s="17" t="s">
        <v>65</v>
      </c>
      <c r="BL1209" s="40" t="s">
        <v>6206</v>
      </c>
    </row>
    <row r="1210" spans="1:64" ht="15" customHeight="1" x14ac:dyDescent="0.55000000000000004">
      <c r="A1210" s="20">
        <v>1563</v>
      </c>
      <c r="B1210" s="20" t="s">
        <v>4694</v>
      </c>
      <c r="C1210" s="20" t="s">
        <v>4695</v>
      </c>
      <c r="D1210" s="2" t="s">
        <v>51</v>
      </c>
      <c r="E1210" s="2" t="s">
        <v>3391</v>
      </c>
      <c r="F1210" s="2" t="s">
        <v>4662</v>
      </c>
      <c r="H1210" s="3">
        <v>0</v>
      </c>
      <c r="I1210" s="3">
        <v>0</v>
      </c>
      <c r="J1210" s="3">
        <v>1</v>
      </c>
      <c r="K1210" s="3">
        <v>0</v>
      </c>
      <c r="L1210" s="3" t="s">
        <v>55</v>
      </c>
      <c r="P1210" s="28">
        <v>4</v>
      </c>
      <c r="Q1210" s="9"/>
      <c r="R1210" s="4" t="s">
        <v>90</v>
      </c>
      <c r="U1210" s="7"/>
      <c r="X1210" s="27">
        <v>3</v>
      </c>
      <c r="Y1210" s="12">
        <v>414603</v>
      </c>
      <c r="Z1210" s="12" t="s">
        <v>69</v>
      </c>
      <c r="AB1210" s="27">
        <v>3</v>
      </c>
      <c r="AC1210" s="12">
        <v>414603</v>
      </c>
      <c r="AD1210" s="12" t="s">
        <v>69</v>
      </c>
      <c r="AF1210" s="26">
        <v>3</v>
      </c>
      <c r="AG1210" s="13" t="s">
        <v>70</v>
      </c>
      <c r="AI1210" s="26">
        <v>3</v>
      </c>
      <c r="AJ1210" s="13" t="s">
        <v>70</v>
      </c>
      <c r="AK1210" s="13" t="s">
        <v>744</v>
      </c>
      <c r="AL1210" s="25">
        <v>4</v>
      </c>
      <c r="AN1210" s="14" t="s">
        <v>349</v>
      </c>
      <c r="AO1210" s="14" t="s">
        <v>1192</v>
      </c>
      <c r="AR1210" s="15">
        <v>14</v>
      </c>
      <c r="AS1210" s="15">
        <v>14</v>
      </c>
      <c r="AT1210" s="15">
        <v>14</v>
      </c>
      <c r="AU1210" s="15">
        <v>3</v>
      </c>
      <c r="AV1210" s="15">
        <v>3</v>
      </c>
      <c r="AW1210" s="15">
        <v>7</v>
      </c>
      <c r="AX1210" s="15">
        <v>7</v>
      </c>
      <c r="AZ1210" s="15" t="s">
        <v>63</v>
      </c>
      <c r="BC1210" s="15" t="s">
        <v>6202</v>
      </c>
      <c r="BD1210" s="16" t="s">
        <v>6226</v>
      </c>
      <c r="BE1210" s="16" t="s">
        <v>6073</v>
      </c>
      <c r="BF1210" s="16" t="s">
        <v>6226</v>
      </c>
      <c r="BG1210" s="16" t="s">
        <v>6073</v>
      </c>
      <c r="BK1210" s="17" t="s">
        <v>65</v>
      </c>
      <c r="BL1210" s="40" t="s">
        <v>6206</v>
      </c>
    </row>
    <row r="1211" spans="1:64" ht="15" customHeight="1" x14ac:dyDescent="0.55000000000000004">
      <c r="A1211" s="20">
        <v>1564</v>
      </c>
      <c r="B1211" s="20" t="s">
        <v>4696</v>
      </c>
      <c r="C1211" s="20" t="s">
        <v>4697</v>
      </c>
      <c r="D1211" s="2" t="s">
        <v>51</v>
      </c>
      <c r="E1211" s="2" t="s">
        <v>3391</v>
      </c>
      <c r="F1211" s="2" t="s">
        <v>4662</v>
      </c>
      <c r="H1211" s="3">
        <v>0</v>
      </c>
      <c r="I1211" s="3">
        <v>0</v>
      </c>
      <c r="J1211" s="3">
        <v>1</v>
      </c>
      <c r="K1211" s="3">
        <v>1</v>
      </c>
      <c r="L1211" s="3" t="s">
        <v>55</v>
      </c>
      <c r="P1211" s="28">
        <v>4</v>
      </c>
      <c r="Q1211" s="9"/>
      <c r="R1211" s="4" t="s">
        <v>90</v>
      </c>
      <c r="U1211" s="7"/>
      <c r="X1211" s="27">
        <v>4</v>
      </c>
      <c r="Y1211" s="12">
        <v>245698</v>
      </c>
      <c r="Z1211" s="12" t="s">
        <v>69</v>
      </c>
      <c r="AB1211" s="27">
        <v>4</v>
      </c>
      <c r="AC1211" s="12">
        <v>245698</v>
      </c>
      <c r="AD1211" s="12" t="s">
        <v>69</v>
      </c>
      <c r="AF1211" s="26">
        <v>4</v>
      </c>
      <c r="AG1211" s="13" t="s">
        <v>70</v>
      </c>
      <c r="AI1211" s="26">
        <v>4</v>
      </c>
      <c r="AJ1211" s="13" t="s">
        <v>70</v>
      </c>
      <c r="AK1211" s="13" t="s">
        <v>2876</v>
      </c>
      <c r="AL1211" s="25">
        <v>4</v>
      </c>
      <c r="AN1211" s="14" t="s">
        <v>59</v>
      </c>
      <c r="AR1211" s="15">
        <v>16</v>
      </c>
      <c r="AS1211" s="15">
        <v>16</v>
      </c>
      <c r="AT1211" s="15">
        <v>16</v>
      </c>
      <c r="AU1211" s="15">
        <v>4</v>
      </c>
      <c r="AV1211" s="15">
        <v>4</v>
      </c>
      <c r="AW1211" s="15">
        <v>8</v>
      </c>
      <c r="AX1211" s="15">
        <v>8</v>
      </c>
      <c r="AZ1211" s="15" t="s">
        <v>63</v>
      </c>
      <c r="BC1211" s="15" t="s">
        <v>6202</v>
      </c>
      <c r="BD1211" s="16" t="s">
        <v>6226</v>
      </c>
      <c r="BE1211" s="16" t="s">
        <v>6350</v>
      </c>
      <c r="BF1211" s="16" t="s">
        <v>6226</v>
      </c>
      <c r="BG1211" s="16" t="s">
        <v>6441</v>
      </c>
      <c r="BH1211" s="16" t="s">
        <v>64</v>
      </c>
      <c r="BK1211" s="17" t="s">
        <v>65</v>
      </c>
      <c r="BL1211" s="40" t="s">
        <v>6206</v>
      </c>
    </row>
    <row r="1212" spans="1:64" ht="15" customHeight="1" x14ac:dyDescent="0.55000000000000004">
      <c r="A1212" s="20">
        <v>1565</v>
      </c>
      <c r="B1212" s="20" t="s">
        <v>4698</v>
      </c>
      <c r="C1212" s="20" t="s">
        <v>4699</v>
      </c>
      <c r="D1212" s="2" t="s">
        <v>51</v>
      </c>
      <c r="E1212" s="2" t="s">
        <v>3391</v>
      </c>
      <c r="F1212" s="2" t="s">
        <v>4662</v>
      </c>
      <c r="H1212" s="3">
        <v>0</v>
      </c>
      <c r="I1212" s="3">
        <v>0</v>
      </c>
      <c r="J1212" s="3">
        <v>1</v>
      </c>
      <c r="K1212" s="3">
        <v>1</v>
      </c>
      <c r="L1212" s="3" t="s">
        <v>55</v>
      </c>
      <c r="P1212" s="28">
        <v>4</v>
      </c>
      <c r="Q1212" s="9"/>
      <c r="R1212" s="4" t="s">
        <v>90</v>
      </c>
      <c r="U1212" s="7"/>
      <c r="X1212" s="27">
        <v>4</v>
      </c>
      <c r="Y1212" s="12">
        <v>125742</v>
      </c>
      <c r="Z1212" s="12" t="s">
        <v>69</v>
      </c>
      <c r="AB1212" s="27">
        <v>4</v>
      </c>
      <c r="AC1212" s="12">
        <v>125742</v>
      </c>
      <c r="AD1212" s="12" t="s">
        <v>69</v>
      </c>
      <c r="AF1212" s="26">
        <v>4</v>
      </c>
      <c r="AG1212" s="13" t="s">
        <v>70</v>
      </c>
      <c r="AI1212" s="26">
        <v>4</v>
      </c>
      <c r="AJ1212" s="13" t="s">
        <v>70</v>
      </c>
      <c r="AK1212" s="13" t="s">
        <v>2876</v>
      </c>
      <c r="AL1212" s="25">
        <v>5</v>
      </c>
      <c r="AN1212" s="14" t="s">
        <v>59</v>
      </c>
      <c r="AO1212" s="14" t="s">
        <v>4700</v>
      </c>
      <c r="AR1212" s="15">
        <v>17</v>
      </c>
      <c r="AS1212" s="15">
        <v>17</v>
      </c>
      <c r="AT1212" s="15">
        <v>17</v>
      </c>
      <c r="AU1212" s="15">
        <v>4</v>
      </c>
      <c r="AV1212" s="15">
        <v>4</v>
      </c>
      <c r="AW1212" s="15">
        <v>8</v>
      </c>
      <c r="AX1212" s="15">
        <v>9</v>
      </c>
      <c r="AY1212" s="15" t="s">
        <v>45</v>
      </c>
      <c r="BA1212" s="15" t="s">
        <v>175</v>
      </c>
      <c r="BC1212" s="15" t="s">
        <v>6138</v>
      </c>
      <c r="BD1212" s="16" t="s">
        <v>6226</v>
      </c>
      <c r="BE1212" s="16" t="s">
        <v>6241</v>
      </c>
      <c r="BF1212" s="16" t="s">
        <v>6226</v>
      </c>
      <c r="BG1212" s="16" t="s">
        <v>6241</v>
      </c>
      <c r="BH1212" s="16" t="s">
        <v>64</v>
      </c>
      <c r="BI1212" s="16" t="s">
        <v>368</v>
      </c>
      <c r="BK1212" s="17" t="s">
        <v>65</v>
      </c>
      <c r="BL1212" s="40" t="s">
        <v>6206</v>
      </c>
    </row>
    <row r="1213" spans="1:64" ht="15" customHeight="1" x14ac:dyDescent="0.55000000000000004">
      <c r="A1213" s="20">
        <v>1566</v>
      </c>
      <c r="B1213" s="20" t="s">
        <v>4701</v>
      </c>
      <c r="C1213" s="20" t="s">
        <v>4702</v>
      </c>
      <c r="D1213" s="2" t="s">
        <v>51</v>
      </c>
      <c r="E1213" s="2" t="s">
        <v>3391</v>
      </c>
      <c r="F1213" s="2" t="s">
        <v>4662</v>
      </c>
      <c r="H1213" s="3">
        <v>0</v>
      </c>
      <c r="I1213" s="3">
        <v>0</v>
      </c>
      <c r="J1213" s="3">
        <v>1</v>
      </c>
      <c r="K1213" s="3">
        <v>1</v>
      </c>
      <c r="L1213" s="3" t="s">
        <v>55</v>
      </c>
      <c r="P1213" s="28">
        <v>4</v>
      </c>
      <c r="Q1213" s="9"/>
      <c r="R1213" s="4" t="s">
        <v>90</v>
      </c>
      <c r="U1213" s="7"/>
      <c r="X1213" s="27">
        <v>3</v>
      </c>
      <c r="Y1213" s="12">
        <v>467570</v>
      </c>
      <c r="Z1213" s="12" t="s">
        <v>69</v>
      </c>
      <c r="AB1213" s="27">
        <v>3</v>
      </c>
      <c r="AC1213" s="12">
        <v>467570</v>
      </c>
      <c r="AD1213" s="12" t="s">
        <v>69</v>
      </c>
      <c r="AE1213" s="12" t="s">
        <v>4596</v>
      </c>
      <c r="AF1213" s="26">
        <v>4</v>
      </c>
      <c r="AG1213" s="13" t="s">
        <v>70</v>
      </c>
      <c r="AH1213" s="13" t="s">
        <v>348</v>
      </c>
      <c r="AI1213" s="26">
        <v>4</v>
      </c>
      <c r="AJ1213" s="13" t="s">
        <v>70</v>
      </c>
      <c r="AK1213" s="13" t="s">
        <v>344</v>
      </c>
      <c r="AL1213" s="25">
        <v>4</v>
      </c>
      <c r="AN1213" s="14" t="s">
        <v>59</v>
      </c>
      <c r="AO1213" s="14" t="s">
        <v>4703</v>
      </c>
      <c r="AR1213" s="15">
        <v>15</v>
      </c>
      <c r="AS1213" s="15">
        <v>15</v>
      </c>
      <c r="AT1213" s="15">
        <v>15</v>
      </c>
      <c r="AU1213" s="15">
        <v>4</v>
      </c>
      <c r="AV1213" s="15">
        <v>3</v>
      </c>
      <c r="AW1213" s="15">
        <v>7</v>
      </c>
      <c r="AX1213" s="15">
        <v>8</v>
      </c>
      <c r="BA1213" s="15" t="s">
        <v>175</v>
      </c>
      <c r="BC1213" s="15" t="s">
        <v>6201</v>
      </c>
      <c r="BD1213" s="16" t="s">
        <v>6226</v>
      </c>
      <c r="BE1213" s="16" t="s">
        <v>6241</v>
      </c>
      <c r="BF1213" s="16" t="s">
        <v>6226</v>
      </c>
      <c r="BG1213" s="16" t="s">
        <v>6241</v>
      </c>
      <c r="BH1213" s="16" t="s">
        <v>64</v>
      </c>
      <c r="BK1213" s="17" t="s">
        <v>65</v>
      </c>
      <c r="BL1213" s="40" t="s">
        <v>6206</v>
      </c>
    </row>
    <row r="1214" spans="1:64" ht="15" customHeight="1" x14ac:dyDescent="0.55000000000000004">
      <c r="A1214" s="20">
        <v>1567</v>
      </c>
      <c r="B1214" s="20" t="s">
        <v>4704</v>
      </c>
      <c r="C1214" s="20" t="s">
        <v>4705</v>
      </c>
      <c r="D1214" s="2" t="s">
        <v>51</v>
      </c>
      <c r="E1214" s="2" t="s">
        <v>3391</v>
      </c>
      <c r="F1214" s="2" t="s">
        <v>4662</v>
      </c>
      <c r="H1214" s="3">
        <v>1</v>
      </c>
      <c r="I1214" s="3">
        <v>1</v>
      </c>
      <c r="J1214" s="3">
        <v>1</v>
      </c>
      <c r="K1214" s="3">
        <v>1</v>
      </c>
      <c r="L1214" s="3" t="s">
        <v>116</v>
      </c>
      <c r="P1214" s="28">
        <v>2</v>
      </c>
      <c r="Q1214" s="8">
        <v>12000000</v>
      </c>
      <c r="R1214" s="4" t="s">
        <v>384</v>
      </c>
      <c r="T1214" s="11">
        <v>1</v>
      </c>
      <c r="U1214" s="7">
        <v>12000000</v>
      </c>
      <c r="V1214" s="5" t="s">
        <v>382</v>
      </c>
      <c r="W1214" s="4" t="s">
        <v>505</v>
      </c>
      <c r="X1214" s="27">
        <v>2</v>
      </c>
      <c r="Y1214" s="12">
        <v>3670946</v>
      </c>
      <c r="Z1214" s="12" t="s">
        <v>69</v>
      </c>
      <c r="AB1214" s="27">
        <v>2</v>
      </c>
      <c r="AC1214" s="12">
        <v>1506925</v>
      </c>
      <c r="AD1214" s="12" t="s">
        <v>567</v>
      </c>
      <c r="AE1214" s="12" t="s">
        <v>4706</v>
      </c>
      <c r="AF1214" s="26">
        <v>3</v>
      </c>
      <c r="AG1214" s="13" t="s">
        <v>497</v>
      </c>
      <c r="AH1214" s="13" t="s">
        <v>4707</v>
      </c>
      <c r="AI1214" s="26">
        <v>4</v>
      </c>
      <c r="AJ1214" s="13" t="s">
        <v>104</v>
      </c>
      <c r="AK1214" s="13" t="s">
        <v>4708</v>
      </c>
      <c r="AL1214" s="25">
        <v>4</v>
      </c>
      <c r="AM1214" s="14">
        <v>-1</v>
      </c>
      <c r="AN1214" s="14" t="s">
        <v>387</v>
      </c>
      <c r="AP1214" s="14" t="s">
        <v>4341</v>
      </c>
      <c r="AQ1214" s="14" t="s">
        <v>389</v>
      </c>
      <c r="AR1214" s="15">
        <v>11</v>
      </c>
      <c r="AS1214" s="15">
        <v>12</v>
      </c>
      <c r="AT1214" s="15">
        <v>12</v>
      </c>
      <c r="AU1214" s="15">
        <v>4</v>
      </c>
      <c r="AV1214" s="15">
        <v>2</v>
      </c>
      <c r="AW1214" s="15">
        <v>4</v>
      </c>
      <c r="AX1214" s="15">
        <v>8</v>
      </c>
      <c r="BD1214" s="16" t="s">
        <v>6226</v>
      </c>
      <c r="BE1214" s="16" t="s">
        <v>6303</v>
      </c>
      <c r="BF1214" s="16" t="s">
        <v>6226</v>
      </c>
      <c r="BG1214" s="16" t="s">
        <v>76</v>
      </c>
      <c r="BH1214" s="16" t="s">
        <v>74</v>
      </c>
      <c r="BJ1214" s="16" t="s">
        <v>417</v>
      </c>
      <c r="BK1214" s="17" t="s">
        <v>828</v>
      </c>
      <c r="BL1214" s="40" t="s">
        <v>6206</v>
      </c>
    </row>
    <row r="1215" spans="1:64" ht="15" customHeight="1" x14ac:dyDescent="0.55000000000000004">
      <c r="A1215" s="20">
        <v>1568</v>
      </c>
      <c r="B1215" s="20" t="s">
        <v>4709</v>
      </c>
      <c r="C1215" s="20" t="s">
        <v>4710</v>
      </c>
      <c r="D1215" s="2" t="s">
        <v>51</v>
      </c>
      <c r="E1215" s="2" t="s">
        <v>3391</v>
      </c>
      <c r="F1215" s="2" t="s">
        <v>4662</v>
      </c>
      <c r="H1215" s="3">
        <v>1</v>
      </c>
      <c r="I1215" s="3">
        <v>1</v>
      </c>
      <c r="J1215" s="3">
        <v>1</v>
      </c>
      <c r="K1215" s="3">
        <v>1</v>
      </c>
      <c r="L1215" s="3" t="s">
        <v>116</v>
      </c>
      <c r="P1215" s="28">
        <v>2</v>
      </c>
      <c r="Q1215" s="8">
        <v>22000000</v>
      </c>
      <c r="R1215" s="4" t="s">
        <v>384</v>
      </c>
      <c r="T1215" s="11">
        <v>0.9</v>
      </c>
      <c r="U1215" s="7">
        <v>20000000</v>
      </c>
      <c r="V1215" s="5" t="s">
        <v>382</v>
      </c>
      <c r="W1215" s="4" t="s">
        <v>587</v>
      </c>
      <c r="X1215" s="27">
        <v>1</v>
      </c>
      <c r="Y1215" s="12">
        <v>4585688</v>
      </c>
      <c r="Z1215" s="12" t="s">
        <v>69</v>
      </c>
      <c r="AB1215" s="27">
        <v>1</v>
      </c>
      <c r="AC1215" s="12">
        <v>5076928</v>
      </c>
      <c r="AD1215" s="12" t="s">
        <v>69</v>
      </c>
      <c r="AF1215" s="26">
        <v>2</v>
      </c>
      <c r="AG1215" s="13" t="s">
        <v>104</v>
      </c>
      <c r="AI1215" s="26">
        <v>3</v>
      </c>
      <c r="AJ1215" s="13" t="s">
        <v>104</v>
      </c>
      <c r="AK1215" s="13" t="s">
        <v>4711</v>
      </c>
      <c r="AL1215" s="25">
        <v>3</v>
      </c>
      <c r="AN1215" s="14" t="s">
        <v>430</v>
      </c>
      <c r="AR1215" s="15">
        <v>8</v>
      </c>
      <c r="AS1215" s="15">
        <v>9</v>
      </c>
      <c r="AT1215" s="15">
        <v>9</v>
      </c>
      <c r="AU1215" s="15">
        <v>3</v>
      </c>
      <c r="AV1215" s="15">
        <v>1</v>
      </c>
      <c r="AW1215" s="15">
        <v>3</v>
      </c>
      <c r="AX1215" s="15">
        <v>6</v>
      </c>
      <c r="BD1215" s="16" t="s">
        <v>6226</v>
      </c>
      <c r="BE1215" s="16" t="s">
        <v>6246</v>
      </c>
      <c r="BF1215" s="16" t="s">
        <v>6226</v>
      </c>
      <c r="BG1215" s="16" t="s">
        <v>76</v>
      </c>
      <c r="BH1215" s="16" t="s">
        <v>74</v>
      </c>
      <c r="BJ1215" s="16" t="s">
        <v>532</v>
      </c>
      <c r="BK1215" s="17" t="s">
        <v>828</v>
      </c>
      <c r="BL1215" s="40" t="s">
        <v>6206</v>
      </c>
    </row>
    <row r="1216" spans="1:64" ht="15" customHeight="1" x14ac:dyDescent="0.55000000000000004">
      <c r="A1216" s="20">
        <v>1569</v>
      </c>
      <c r="B1216" s="20" t="s">
        <v>4712</v>
      </c>
      <c r="C1216" s="20" t="s">
        <v>4713</v>
      </c>
      <c r="D1216" s="2" t="s">
        <v>51</v>
      </c>
      <c r="E1216" s="2" t="s">
        <v>3391</v>
      </c>
      <c r="F1216" s="2" t="s">
        <v>4662</v>
      </c>
      <c r="G1216" s="2" t="s">
        <v>93</v>
      </c>
      <c r="H1216" s="3">
        <v>1</v>
      </c>
      <c r="I1216" s="3">
        <v>1</v>
      </c>
      <c r="J1216" s="3">
        <v>0</v>
      </c>
      <c r="K1216" s="3">
        <v>0</v>
      </c>
      <c r="L1216" s="3" t="s">
        <v>116</v>
      </c>
      <c r="P1216" s="28">
        <v>4</v>
      </c>
      <c r="Q1216" s="8">
        <v>110000</v>
      </c>
      <c r="R1216" s="4" t="s">
        <v>4714</v>
      </c>
      <c r="S1216" s="4" t="s">
        <v>4715</v>
      </c>
      <c r="T1216" s="11">
        <v>1</v>
      </c>
      <c r="U1216" s="7">
        <v>110500</v>
      </c>
      <c r="V1216" s="5" t="s">
        <v>4251</v>
      </c>
      <c r="W1216" s="4" t="s">
        <v>505</v>
      </c>
      <c r="X1216" s="27">
        <v>4</v>
      </c>
      <c r="Y1216" s="12">
        <v>133496</v>
      </c>
      <c r="Z1216" s="12" t="s">
        <v>69</v>
      </c>
      <c r="AB1216" s="27">
        <v>4</v>
      </c>
      <c r="AC1216" s="12">
        <v>102051</v>
      </c>
      <c r="AD1216" s="12" t="s">
        <v>69</v>
      </c>
      <c r="AF1216" s="26">
        <v>3</v>
      </c>
      <c r="AG1216" s="13" t="s">
        <v>104</v>
      </c>
      <c r="AH1216" s="13" t="s">
        <v>4716</v>
      </c>
      <c r="AI1216" s="26">
        <v>5</v>
      </c>
      <c r="AJ1216" s="13" t="s">
        <v>104</v>
      </c>
      <c r="AK1216" s="13" t="s">
        <v>4717</v>
      </c>
      <c r="AL1216" s="25">
        <v>4</v>
      </c>
      <c r="AN1216" s="14" t="s">
        <v>4718</v>
      </c>
      <c r="AR1216" s="15">
        <v>15</v>
      </c>
      <c r="AS1216" s="15">
        <v>17</v>
      </c>
      <c r="AT1216" s="15">
        <v>17</v>
      </c>
      <c r="AU1216" s="15">
        <v>5</v>
      </c>
      <c r="AV1216" s="15">
        <v>4</v>
      </c>
      <c r="AW1216" s="15">
        <v>8</v>
      </c>
      <c r="AX1216" s="15">
        <v>9</v>
      </c>
      <c r="AY1216" s="15" t="s">
        <v>45</v>
      </c>
      <c r="BA1216" s="15" t="s">
        <v>175</v>
      </c>
      <c r="BC1216" s="15" t="s">
        <v>6138</v>
      </c>
      <c r="BD1216" s="16" t="s">
        <v>6226</v>
      </c>
      <c r="BE1216" s="16" t="s">
        <v>6246</v>
      </c>
      <c r="BF1216" s="16" t="s">
        <v>6226</v>
      </c>
      <c r="BG1216" s="16" t="s">
        <v>76</v>
      </c>
      <c r="BI1216" s="16" t="s">
        <v>4719</v>
      </c>
      <c r="BJ1216" s="16" t="s">
        <v>532</v>
      </c>
      <c r="BK1216" s="17" t="s">
        <v>3959</v>
      </c>
      <c r="BL1216" s="40" t="s">
        <v>6209</v>
      </c>
    </row>
    <row r="1217" spans="1:64" ht="15" customHeight="1" x14ac:dyDescent="0.55000000000000004">
      <c r="A1217" s="20">
        <v>1570</v>
      </c>
      <c r="B1217" s="20" t="s">
        <v>4720</v>
      </c>
      <c r="C1217" s="20" t="s">
        <v>4721</v>
      </c>
      <c r="D1217" s="2" t="s">
        <v>51</v>
      </c>
      <c r="E1217" s="2" t="s">
        <v>3391</v>
      </c>
      <c r="F1217" s="2" t="s">
        <v>4662</v>
      </c>
      <c r="H1217" s="3">
        <v>1</v>
      </c>
      <c r="I1217" s="3">
        <v>1</v>
      </c>
      <c r="J1217" s="3">
        <v>1</v>
      </c>
      <c r="K1217" s="3">
        <v>1</v>
      </c>
      <c r="L1217" s="3" t="s">
        <v>116</v>
      </c>
      <c r="P1217" s="28">
        <v>1</v>
      </c>
      <c r="Q1217" s="8">
        <v>110000000</v>
      </c>
      <c r="R1217" s="4" t="s">
        <v>384</v>
      </c>
      <c r="T1217" s="11">
        <v>1</v>
      </c>
      <c r="U1217" s="7">
        <v>110000000</v>
      </c>
      <c r="V1217" s="5" t="s">
        <v>382</v>
      </c>
      <c r="W1217" s="4" t="s">
        <v>505</v>
      </c>
      <c r="X1217" s="27">
        <v>1</v>
      </c>
      <c r="Y1217" s="12">
        <v>7525849</v>
      </c>
      <c r="Z1217" s="12" t="s">
        <v>69</v>
      </c>
      <c r="AB1217" s="27">
        <v>2</v>
      </c>
      <c r="AC1217" s="12">
        <v>2788297</v>
      </c>
      <c r="AD1217" s="12" t="s">
        <v>69</v>
      </c>
      <c r="AF1217" s="26">
        <v>3</v>
      </c>
      <c r="AG1217" s="13" t="s">
        <v>104</v>
      </c>
      <c r="AH1217" s="13" t="s">
        <v>4722</v>
      </c>
      <c r="AI1217" s="26">
        <v>3</v>
      </c>
      <c r="AJ1217" s="13" t="s">
        <v>104</v>
      </c>
      <c r="AL1217" s="25">
        <v>4</v>
      </c>
      <c r="AM1217" s="14">
        <v>0</v>
      </c>
      <c r="AN1217" s="14" t="s">
        <v>387</v>
      </c>
      <c r="AP1217" s="14" t="s">
        <v>4723</v>
      </c>
      <c r="AQ1217" s="14" t="s">
        <v>4724</v>
      </c>
      <c r="AR1217" s="15">
        <v>9</v>
      </c>
      <c r="AS1217" s="15">
        <v>10</v>
      </c>
      <c r="AT1217" s="15">
        <v>10</v>
      </c>
      <c r="AU1217" s="15">
        <v>3</v>
      </c>
      <c r="AV1217" s="15">
        <v>2</v>
      </c>
      <c r="AW1217" s="15">
        <v>3</v>
      </c>
      <c r="AX1217" s="15">
        <v>7</v>
      </c>
      <c r="BD1217" s="16" t="s">
        <v>6226</v>
      </c>
      <c r="BE1217" s="16" t="s">
        <v>6245</v>
      </c>
      <c r="BF1217" s="16" t="s">
        <v>6226</v>
      </c>
      <c r="BG1217" s="16" t="s">
        <v>6278</v>
      </c>
      <c r="BH1217" s="16" t="s">
        <v>3774</v>
      </c>
      <c r="BJ1217" s="16" t="s">
        <v>511</v>
      </c>
      <c r="BK1217" s="17" t="s">
        <v>3756</v>
      </c>
      <c r="BL1217" s="40" t="s">
        <v>6206</v>
      </c>
    </row>
    <row r="1218" spans="1:64" ht="15" customHeight="1" x14ac:dyDescent="0.55000000000000004">
      <c r="A1218" s="20">
        <v>1571</v>
      </c>
      <c r="B1218" s="20" t="s">
        <v>4725</v>
      </c>
      <c r="C1218" s="20" t="s">
        <v>4726</v>
      </c>
      <c r="D1218" s="2" t="s">
        <v>51</v>
      </c>
      <c r="E1218" s="2" t="s">
        <v>3391</v>
      </c>
      <c r="F1218" s="2" t="s">
        <v>4662</v>
      </c>
      <c r="H1218" s="3">
        <v>1</v>
      </c>
      <c r="I1218" s="3">
        <v>1</v>
      </c>
      <c r="J1218" s="3">
        <v>1</v>
      </c>
      <c r="K1218" s="3">
        <v>1</v>
      </c>
      <c r="L1218" s="3" t="s">
        <v>116</v>
      </c>
      <c r="P1218" s="28">
        <v>1</v>
      </c>
      <c r="Q1218" s="8">
        <v>70000000</v>
      </c>
      <c r="R1218" s="4" t="s">
        <v>384</v>
      </c>
      <c r="T1218" s="11">
        <v>1</v>
      </c>
      <c r="U1218" s="7">
        <v>70000000</v>
      </c>
      <c r="V1218" s="5" t="s">
        <v>382</v>
      </c>
      <c r="W1218" s="4" t="s">
        <v>505</v>
      </c>
      <c r="X1218" s="27">
        <v>1</v>
      </c>
      <c r="Y1218" s="12">
        <v>8350943</v>
      </c>
      <c r="Z1218" s="12" t="s">
        <v>69</v>
      </c>
      <c r="AB1218" s="27">
        <v>1</v>
      </c>
      <c r="AC1218" s="12">
        <v>4694594</v>
      </c>
      <c r="AD1218" s="12" t="s">
        <v>69</v>
      </c>
      <c r="AF1218" s="26">
        <v>2</v>
      </c>
      <c r="AG1218" s="13" t="s">
        <v>104</v>
      </c>
      <c r="AH1218" s="13" t="s">
        <v>4727</v>
      </c>
      <c r="AI1218" s="26">
        <v>2</v>
      </c>
      <c r="AJ1218" s="13" t="s">
        <v>104</v>
      </c>
      <c r="AK1218" s="13" t="s">
        <v>4728</v>
      </c>
      <c r="AL1218" s="25">
        <v>3</v>
      </c>
      <c r="AM1218" s="14">
        <v>0</v>
      </c>
      <c r="AN1218" s="14" t="s">
        <v>387</v>
      </c>
      <c r="AP1218" s="14" t="s">
        <v>2664</v>
      </c>
      <c r="AQ1218" s="14" t="s">
        <v>389</v>
      </c>
      <c r="AR1218" s="15">
        <v>7</v>
      </c>
      <c r="AS1218" s="15">
        <v>7</v>
      </c>
      <c r="AT1218" s="15">
        <v>7</v>
      </c>
      <c r="AU1218" s="15">
        <v>2</v>
      </c>
      <c r="AV1218" s="15">
        <v>1</v>
      </c>
      <c r="AW1218" s="15">
        <v>2</v>
      </c>
      <c r="AX1218" s="15">
        <v>5</v>
      </c>
      <c r="BD1218" s="16" t="s">
        <v>6226</v>
      </c>
      <c r="BE1218" s="16" t="s">
        <v>6303</v>
      </c>
      <c r="BF1218" s="16" t="s">
        <v>6226</v>
      </c>
      <c r="BG1218" s="16" t="s">
        <v>591</v>
      </c>
      <c r="BH1218" s="16" t="s">
        <v>466</v>
      </c>
      <c r="BJ1218" s="16" t="s">
        <v>511</v>
      </c>
      <c r="BK1218" s="17" t="s">
        <v>1455</v>
      </c>
      <c r="BL1218" s="40" t="s">
        <v>6206</v>
      </c>
    </row>
    <row r="1219" spans="1:64" ht="15" customHeight="1" x14ac:dyDescent="0.55000000000000004">
      <c r="A1219" s="20">
        <v>1572</v>
      </c>
      <c r="B1219" s="20" t="s">
        <v>4729</v>
      </c>
      <c r="C1219" s="20" t="s">
        <v>4730</v>
      </c>
      <c r="D1219" s="2" t="s">
        <v>51</v>
      </c>
      <c r="E1219" s="2" t="s">
        <v>3391</v>
      </c>
      <c r="F1219" s="2" t="s">
        <v>4662</v>
      </c>
      <c r="G1219" s="2" t="s">
        <v>93</v>
      </c>
      <c r="H1219" s="3">
        <v>1</v>
      </c>
      <c r="I1219" s="3">
        <v>1</v>
      </c>
      <c r="J1219" s="3">
        <v>1</v>
      </c>
      <c r="K1219" s="3">
        <v>1</v>
      </c>
      <c r="L1219" s="3" t="s">
        <v>116</v>
      </c>
      <c r="P1219" s="28">
        <v>2</v>
      </c>
      <c r="Q1219" s="8">
        <v>12000000</v>
      </c>
      <c r="R1219" s="4" t="s">
        <v>384</v>
      </c>
      <c r="T1219" s="11">
        <v>1</v>
      </c>
      <c r="U1219" s="7">
        <v>12000000</v>
      </c>
      <c r="V1219" s="5" t="s">
        <v>382</v>
      </c>
      <c r="W1219" s="4" t="s">
        <v>505</v>
      </c>
      <c r="X1219" s="27">
        <v>2</v>
      </c>
      <c r="Y1219" s="12">
        <v>3489351</v>
      </c>
      <c r="Z1219" s="12" t="s">
        <v>69</v>
      </c>
      <c r="AB1219" s="27">
        <v>3</v>
      </c>
      <c r="AC1219" s="12">
        <v>646795</v>
      </c>
      <c r="AD1219" s="12" t="s">
        <v>69</v>
      </c>
      <c r="AF1219" s="26">
        <v>3</v>
      </c>
      <c r="AG1219" s="13" t="s">
        <v>104</v>
      </c>
      <c r="AH1219" s="13" t="s">
        <v>4731</v>
      </c>
      <c r="AI1219" s="26">
        <v>4</v>
      </c>
      <c r="AJ1219" s="13" t="s">
        <v>104</v>
      </c>
      <c r="AK1219" s="13" t="s">
        <v>4732</v>
      </c>
      <c r="AL1219" s="25">
        <v>5</v>
      </c>
      <c r="AM1219" s="14">
        <v>-2</v>
      </c>
      <c r="AN1219" s="14" t="s">
        <v>387</v>
      </c>
      <c r="AP1219" s="14" t="s">
        <v>1241</v>
      </c>
      <c r="AQ1219" s="14" t="s">
        <v>4431</v>
      </c>
      <c r="AR1219" s="15">
        <v>12</v>
      </c>
      <c r="AS1219" s="15">
        <v>14</v>
      </c>
      <c r="AT1219" s="15">
        <v>14</v>
      </c>
      <c r="AU1219" s="15">
        <v>4</v>
      </c>
      <c r="AV1219" s="15">
        <v>3</v>
      </c>
      <c r="AW1219" s="15">
        <v>5</v>
      </c>
      <c r="AX1219" s="15">
        <v>9</v>
      </c>
      <c r="BA1219" s="15" t="s">
        <v>175</v>
      </c>
      <c r="BB1219" s="15" t="s">
        <v>48</v>
      </c>
      <c r="BC1219" s="15" t="s">
        <v>6201</v>
      </c>
      <c r="BD1219" s="16" t="s">
        <v>6226</v>
      </c>
      <c r="BE1219" s="16" t="s">
        <v>6243</v>
      </c>
      <c r="BF1219" s="16" t="s">
        <v>6226</v>
      </c>
      <c r="BG1219" s="16" t="s">
        <v>6278</v>
      </c>
      <c r="BH1219" s="16" t="s">
        <v>74</v>
      </c>
      <c r="BI1219" s="16" t="s">
        <v>2500</v>
      </c>
      <c r="BJ1219" s="16" t="s">
        <v>417</v>
      </c>
      <c r="BK1219" s="17" t="s">
        <v>935</v>
      </c>
      <c r="BL1219" s="40" t="s">
        <v>6208</v>
      </c>
    </row>
    <row r="1220" spans="1:64" ht="15" customHeight="1" x14ac:dyDescent="0.55000000000000004">
      <c r="A1220" s="20">
        <v>1579</v>
      </c>
      <c r="B1220" s="20" t="s">
        <v>4733</v>
      </c>
      <c r="C1220" s="20" t="s">
        <v>4734</v>
      </c>
      <c r="D1220" s="2" t="s">
        <v>51</v>
      </c>
      <c r="E1220" s="2" t="s">
        <v>3391</v>
      </c>
      <c r="F1220" s="2" t="s">
        <v>4662</v>
      </c>
      <c r="G1220" s="2" t="s">
        <v>93</v>
      </c>
      <c r="H1220" s="3">
        <v>0</v>
      </c>
      <c r="I1220" s="3">
        <v>0</v>
      </c>
      <c r="J1220" s="3">
        <v>0</v>
      </c>
      <c r="K1220" s="3">
        <v>1</v>
      </c>
      <c r="L1220" s="3" t="s">
        <v>55</v>
      </c>
      <c r="P1220" s="28">
        <v>5</v>
      </c>
      <c r="Q1220" s="9"/>
      <c r="R1220" s="4" t="s">
        <v>57</v>
      </c>
      <c r="U1220" s="7"/>
      <c r="X1220" s="27">
        <v>5</v>
      </c>
      <c r="Y1220" s="12">
        <v>2082</v>
      </c>
      <c r="Z1220" s="12" t="s">
        <v>58</v>
      </c>
      <c r="AB1220" s="27">
        <v>5</v>
      </c>
      <c r="AC1220" s="12">
        <v>2082</v>
      </c>
      <c r="AD1220" s="12" t="s">
        <v>58</v>
      </c>
      <c r="AF1220" s="26">
        <v>4</v>
      </c>
      <c r="AG1220" s="13" t="s">
        <v>59</v>
      </c>
      <c r="AI1220" s="26">
        <v>4</v>
      </c>
      <c r="AJ1220" s="13" t="s">
        <v>59</v>
      </c>
      <c r="AL1220" s="25">
        <v>3</v>
      </c>
      <c r="AN1220" s="14" t="s">
        <v>61</v>
      </c>
      <c r="AR1220" s="15">
        <v>17</v>
      </c>
      <c r="AS1220" s="15">
        <v>17</v>
      </c>
      <c r="AT1220" s="15">
        <v>17</v>
      </c>
      <c r="AU1220" s="15">
        <v>4</v>
      </c>
      <c r="AV1220" s="15">
        <v>5</v>
      </c>
      <c r="AW1220" s="15">
        <v>10</v>
      </c>
      <c r="AX1220" s="15">
        <v>7</v>
      </c>
      <c r="AY1220" s="15" t="s">
        <v>45</v>
      </c>
      <c r="AZ1220" s="15" t="s">
        <v>63</v>
      </c>
      <c r="BC1220" s="15" t="s">
        <v>6138</v>
      </c>
      <c r="BD1220" s="16" t="s">
        <v>6226</v>
      </c>
      <c r="BE1220" s="16" t="s">
        <v>6241</v>
      </c>
      <c r="BF1220" s="16" t="s">
        <v>6226</v>
      </c>
      <c r="BG1220" s="16" t="s">
        <v>6241</v>
      </c>
      <c r="BH1220" s="16" t="s">
        <v>64</v>
      </c>
      <c r="BK1220" s="17" t="s">
        <v>65</v>
      </c>
      <c r="BL1220" s="40" t="s">
        <v>6206</v>
      </c>
    </row>
    <row r="1221" spans="1:64" ht="15" customHeight="1" x14ac:dyDescent="0.55000000000000004">
      <c r="A1221" s="20">
        <v>1580</v>
      </c>
      <c r="B1221" s="20" t="s">
        <v>4735</v>
      </c>
      <c r="C1221" s="20" t="s">
        <v>4736</v>
      </c>
      <c r="D1221" s="2" t="s">
        <v>51</v>
      </c>
      <c r="E1221" s="2" t="s">
        <v>3391</v>
      </c>
      <c r="F1221" s="2" t="s">
        <v>4662</v>
      </c>
      <c r="G1221" s="2" t="s">
        <v>93</v>
      </c>
      <c r="H1221" s="3">
        <v>0</v>
      </c>
      <c r="I1221" s="3">
        <v>0</v>
      </c>
      <c r="J1221" s="3">
        <v>1</v>
      </c>
      <c r="K1221" s="3">
        <v>1</v>
      </c>
      <c r="L1221" s="3" t="s">
        <v>55</v>
      </c>
      <c r="P1221" s="28">
        <v>5</v>
      </c>
      <c r="Q1221" s="9"/>
      <c r="R1221" s="4" t="s">
        <v>90</v>
      </c>
      <c r="S1221" s="4" t="s">
        <v>4737</v>
      </c>
      <c r="U1221" s="7"/>
      <c r="X1221" s="27">
        <v>4</v>
      </c>
      <c r="Y1221" s="12">
        <v>171146</v>
      </c>
      <c r="Z1221" s="12" t="s">
        <v>69</v>
      </c>
      <c r="AB1221" s="27">
        <v>4</v>
      </c>
      <c r="AC1221" s="12">
        <v>171146</v>
      </c>
      <c r="AD1221" s="12" t="s">
        <v>69</v>
      </c>
      <c r="AF1221" s="26">
        <v>4</v>
      </c>
      <c r="AG1221" s="13" t="s">
        <v>70</v>
      </c>
      <c r="AH1221" s="13" t="s">
        <v>4738</v>
      </c>
      <c r="AI1221" s="26">
        <v>4</v>
      </c>
      <c r="AJ1221" s="13" t="s">
        <v>70</v>
      </c>
      <c r="AK1221" s="13" t="s">
        <v>4739</v>
      </c>
      <c r="AL1221" s="25">
        <v>4</v>
      </c>
      <c r="AN1221" s="14" t="s">
        <v>59</v>
      </c>
      <c r="AR1221" s="15">
        <v>17</v>
      </c>
      <c r="AS1221" s="15">
        <v>17</v>
      </c>
      <c r="AT1221" s="15">
        <v>17</v>
      </c>
      <c r="AU1221" s="15">
        <v>4</v>
      </c>
      <c r="AV1221" s="15">
        <v>4</v>
      </c>
      <c r="AW1221" s="15">
        <v>9</v>
      </c>
      <c r="AX1221" s="15">
        <v>8</v>
      </c>
      <c r="AY1221" s="15" t="s">
        <v>45</v>
      </c>
      <c r="AZ1221" s="15" t="s">
        <v>63</v>
      </c>
      <c r="BC1221" s="15" t="s">
        <v>6138</v>
      </c>
      <c r="BD1221" s="16" t="s">
        <v>6226</v>
      </c>
      <c r="BE1221" s="16" t="s">
        <v>6241</v>
      </c>
      <c r="BF1221" s="16" t="s">
        <v>6226</v>
      </c>
      <c r="BG1221" s="16" t="s">
        <v>6241</v>
      </c>
      <c r="BH1221" s="16" t="s">
        <v>64</v>
      </c>
      <c r="BI1221" s="16" t="s">
        <v>368</v>
      </c>
      <c r="BK1221" s="17" t="s">
        <v>65</v>
      </c>
      <c r="BL1221" s="40" t="s">
        <v>6206</v>
      </c>
    </row>
    <row r="1222" spans="1:64" ht="15" customHeight="1" x14ac:dyDescent="0.55000000000000004">
      <c r="A1222" s="20">
        <v>1581</v>
      </c>
      <c r="B1222" s="20" t="s">
        <v>4740</v>
      </c>
      <c r="C1222" s="20" t="s">
        <v>4741</v>
      </c>
      <c r="D1222" s="2" t="s">
        <v>51</v>
      </c>
      <c r="E1222" s="2" t="s">
        <v>3391</v>
      </c>
      <c r="F1222" s="2" t="s">
        <v>4662</v>
      </c>
      <c r="H1222" s="3">
        <v>0</v>
      </c>
      <c r="I1222" s="3">
        <v>0</v>
      </c>
      <c r="J1222" s="3">
        <v>1</v>
      </c>
      <c r="K1222" s="3">
        <v>1</v>
      </c>
      <c r="L1222" s="3" t="s">
        <v>55</v>
      </c>
      <c r="P1222" s="28">
        <v>4</v>
      </c>
      <c r="Q1222" s="9"/>
      <c r="R1222" s="4" t="s">
        <v>90</v>
      </c>
      <c r="U1222" s="7"/>
      <c r="X1222" s="27">
        <v>4</v>
      </c>
      <c r="Y1222" s="12">
        <v>119727</v>
      </c>
      <c r="Z1222" s="12" t="s">
        <v>69</v>
      </c>
      <c r="AB1222" s="27">
        <v>4</v>
      </c>
      <c r="AC1222" s="12">
        <v>119727</v>
      </c>
      <c r="AD1222" s="12" t="s">
        <v>69</v>
      </c>
      <c r="AF1222" s="26">
        <v>4</v>
      </c>
      <c r="AG1222" s="13" t="s">
        <v>70</v>
      </c>
      <c r="AI1222" s="26">
        <v>4</v>
      </c>
      <c r="AJ1222" s="13" t="s">
        <v>70</v>
      </c>
      <c r="AK1222" s="13" t="s">
        <v>4742</v>
      </c>
      <c r="AL1222" s="25">
        <v>4</v>
      </c>
      <c r="AN1222" s="14" t="s">
        <v>59</v>
      </c>
      <c r="AR1222" s="15">
        <v>16</v>
      </c>
      <c r="AS1222" s="15">
        <v>16</v>
      </c>
      <c r="AT1222" s="15">
        <v>16</v>
      </c>
      <c r="AU1222" s="15">
        <v>4</v>
      </c>
      <c r="AV1222" s="15">
        <v>4</v>
      </c>
      <c r="AW1222" s="15">
        <v>8</v>
      </c>
      <c r="AX1222" s="15">
        <v>8</v>
      </c>
      <c r="AZ1222" s="15" t="s">
        <v>63</v>
      </c>
      <c r="BC1222" s="15" t="s">
        <v>6202</v>
      </c>
      <c r="BD1222" s="16" t="s">
        <v>6226</v>
      </c>
      <c r="BE1222" s="16" t="s">
        <v>6241</v>
      </c>
      <c r="BF1222" s="16" t="s">
        <v>6226</v>
      </c>
      <c r="BG1222" s="16" t="s">
        <v>6241</v>
      </c>
      <c r="BH1222" s="16" t="s">
        <v>64</v>
      </c>
      <c r="BK1222" s="17" t="s">
        <v>65</v>
      </c>
      <c r="BL1222" s="40" t="s">
        <v>6206</v>
      </c>
    </row>
    <row r="1223" spans="1:64" ht="15" customHeight="1" x14ac:dyDescent="0.55000000000000004">
      <c r="A1223" s="20">
        <v>1583</v>
      </c>
      <c r="B1223" s="20" t="s">
        <v>4743</v>
      </c>
      <c r="C1223" s="20" t="s">
        <v>4744</v>
      </c>
      <c r="D1223" s="2" t="s">
        <v>51</v>
      </c>
      <c r="E1223" s="2" t="s">
        <v>3391</v>
      </c>
      <c r="F1223" s="2" t="s">
        <v>4662</v>
      </c>
      <c r="H1223" s="3">
        <v>0</v>
      </c>
      <c r="I1223" s="3">
        <v>0</v>
      </c>
      <c r="J1223" s="3">
        <v>0</v>
      </c>
      <c r="K1223" s="3">
        <v>1</v>
      </c>
      <c r="L1223" s="3" t="s">
        <v>55</v>
      </c>
      <c r="P1223" s="28">
        <v>3</v>
      </c>
      <c r="Q1223" s="9"/>
      <c r="R1223" s="4" t="s">
        <v>57</v>
      </c>
      <c r="U1223" s="7"/>
      <c r="X1223" s="27">
        <v>4</v>
      </c>
      <c r="Y1223" s="12">
        <v>118120</v>
      </c>
      <c r="Z1223" s="12" t="s">
        <v>58</v>
      </c>
      <c r="AB1223" s="27">
        <v>4</v>
      </c>
      <c r="AC1223" s="12">
        <v>118120</v>
      </c>
      <c r="AD1223" s="12" t="s">
        <v>58</v>
      </c>
      <c r="AF1223" s="26">
        <v>3</v>
      </c>
      <c r="AG1223" s="13" t="s">
        <v>59</v>
      </c>
      <c r="AI1223" s="26">
        <v>3</v>
      </c>
      <c r="AJ1223" s="13" t="s">
        <v>59</v>
      </c>
      <c r="AL1223" s="25">
        <v>4</v>
      </c>
      <c r="AN1223" s="14" t="s">
        <v>61</v>
      </c>
      <c r="AR1223" s="15">
        <v>14</v>
      </c>
      <c r="AS1223" s="15">
        <v>14</v>
      </c>
      <c r="AT1223" s="15">
        <v>14</v>
      </c>
      <c r="AU1223" s="15">
        <v>3</v>
      </c>
      <c r="AV1223" s="15">
        <v>4</v>
      </c>
      <c r="AW1223" s="15">
        <v>7</v>
      </c>
      <c r="AX1223" s="15">
        <v>7</v>
      </c>
      <c r="AZ1223" s="15" t="s">
        <v>63</v>
      </c>
      <c r="BC1223" s="15" t="s">
        <v>6202</v>
      </c>
      <c r="BD1223" s="16" t="s">
        <v>6226</v>
      </c>
      <c r="BE1223" s="16" t="s">
        <v>6241</v>
      </c>
      <c r="BF1223" s="16" t="s">
        <v>6226</v>
      </c>
      <c r="BG1223" s="16" t="s">
        <v>6241</v>
      </c>
      <c r="BH1223" s="16" t="s">
        <v>64</v>
      </c>
      <c r="BK1223" s="17" t="s">
        <v>65</v>
      </c>
      <c r="BL1223" s="40" t="s">
        <v>6206</v>
      </c>
    </row>
    <row r="1224" spans="1:64" ht="15" customHeight="1" x14ac:dyDescent="0.55000000000000004">
      <c r="A1224" s="20">
        <v>1584</v>
      </c>
      <c r="B1224" s="20" t="s">
        <v>4745</v>
      </c>
      <c r="C1224" s="20" t="s">
        <v>4746</v>
      </c>
      <c r="D1224" s="2" t="s">
        <v>51</v>
      </c>
      <c r="E1224" s="2" t="s">
        <v>3391</v>
      </c>
      <c r="F1224" s="2" t="s">
        <v>4662</v>
      </c>
      <c r="H1224" s="3">
        <v>0</v>
      </c>
      <c r="I1224" s="3">
        <v>0</v>
      </c>
      <c r="J1224" s="3">
        <v>1</v>
      </c>
      <c r="K1224" s="3">
        <v>1</v>
      </c>
      <c r="L1224" s="3" t="s">
        <v>55</v>
      </c>
      <c r="P1224" s="28">
        <v>2</v>
      </c>
      <c r="Q1224" s="8">
        <v>20000000</v>
      </c>
      <c r="R1224" s="4" t="s">
        <v>104</v>
      </c>
      <c r="U1224" s="7" t="s">
        <v>878</v>
      </c>
      <c r="V1224" s="5" t="s">
        <v>331</v>
      </c>
      <c r="W1224" s="4" t="s">
        <v>674</v>
      </c>
      <c r="X1224" s="27">
        <v>2</v>
      </c>
      <c r="Y1224" s="12">
        <v>1062491</v>
      </c>
      <c r="Z1224" s="12" t="s">
        <v>69</v>
      </c>
      <c r="AB1224" s="27">
        <v>2</v>
      </c>
      <c r="AC1224" s="12">
        <v>1062491</v>
      </c>
      <c r="AD1224" s="12" t="s">
        <v>69</v>
      </c>
      <c r="AF1224" s="26">
        <v>2</v>
      </c>
      <c r="AG1224" s="13" t="s">
        <v>104</v>
      </c>
      <c r="AI1224" s="26">
        <v>2</v>
      </c>
      <c r="AJ1224" s="13" t="s">
        <v>104</v>
      </c>
      <c r="AK1224" s="13" t="s">
        <v>334</v>
      </c>
      <c r="AL1224" s="25">
        <v>2</v>
      </c>
      <c r="AN1224" s="14" t="s">
        <v>1458</v>
      </c>
      <c r="AR1224" s="15">
        <v>8</v>
      </c>
      <c r="AS1224" s="15">
        <v>8</v>
      </c>
      <c r="AT1224" s="15">
        <v>8</v>
      </c>
      <c r="AU1224" s="15">
        <v>2</v>
      </c>
      <c r="AV1224" s="15">
        <v>2</v>
      </c>
      <c r="AW1224" s="15">
        <v>4</v>
      </c>
      <c r="AX1224" s="15">
        <v>4</v>
      </c>
      <c r="BD1224" s="16" t="s">
        <v>6226</v>
      </c>
      <c r="BE1224" s="16" t="s">
        <v>338</v>
      </c>
      <c r="BF1224" s="16" t="s">
        <v>6226</v>
      </c>
      <c r="BG1224" s="16" t="s">
        <v>338</v>
      </c>
      <c r="BH1224" s="16" t="s">
        <v>74</v>
      </c>
      <c r="BJ1224" s="16" t="s">
        <v>337</v>
      </c>
      <c r="BK1224" s="17" t="s">
        <v>65</v>
      </c>
      <c r="BL1224" s="40" t="s">
        <v>6206</v>
      </c>
    </row>
    <row r="1225" spans="1:64" ht="15" customHeight="1" x14ac:dyDescent="0.55000000000000004">
      <c r="A1225" s="20">
        <v>1587</v>
      </c>
      <c r="B1225" s="20" t="s">
        <v>4747</v>
      </c>
      <c r="C1225" s="20" t="s">
        <v>4748</v>
      </c>
      <c r="D1225" s="2" t="s">
        <v>51</v>
      </c>
      <c r="E1225" s="2" t="s">
        <v>3391</v>
      </c>
      <c r="F1225" s="2" t="s">
        <v>4662</v>
      </c>
      <c r="H1225" s="3">
        <v>0</v>
      </c>
      <c r="I1225" s="3">
        <v>0</v>
      </c>
      <c r="J1225" s="3">
        <v>1</v>
      </c>
      <c r="K1225" s="3">
        <v>1</v>
      </c>
      <c r="L1225" s="3" t="s">
        <v>55</v>
      </c>
      <c r="P1225" s="28">
        <v>3</v>
      </c>
      <c r="Q1225" s="9"/>
      <c r="R1225" s="4" t="s">
        <v>90</v>
      </c>
      <c r="U1225" s="7"/>
      <c r="X1225" s="27">
        <v>3</v>
      </c>
      <c r="Y1225" s="12">
        <v>645847</v>
      </c>
      <c r="Z1225" s="12" t="s">
        <v>69</v>
      </c>
      <c r="AB1225" s="27">
        <v>3</v>
      </c>
      <c r="AC1225" s="12">
        <v>645847</v>
      </c>
      <c r="AD1225" s="12" t="s">
        <v>69</v>
      </c>
      <c r="AF1225" s="26">
        <v>3</v>
      </c>
      <c r="AG1225" s="13" t="s">
        <v>70</v>
      </c>
      <c r="AI1225" s="26">
        <v>3</v>
      </c>
      <c r="AJ1225" s="13" t="s">
        <v>70</v>
      </c>
      <c r="AK1225" s="13" t="s">
        <v>744</v>
      </c>
      <c r="AL1225" s="25">
        <v>4</v>
      </c>
      <c r="AN1225" s="14" t="s">
        <v>59</v>
      </c>
      <c r="AR1225" s="15">
        <v>13</v>
      </c>
      <c r="AS1225" s="15">
        <v>13</v>
      </c>
      <c r="AT1225" s="15">
        <v>13</v>
      </c>
      <c r="AU1225" s="15">
        <v>3</v>
      </c>
      <c r="AV1225" s="15">
        <v>3</v>
      </c>
      <c r="AW1225" s="15">
        <v>6</v>
      </c>
      <c r="AX1225" s="15">
        <v>7</v>
      </c>
      <c r="BD1225" s="16" t="s">
        <v>6226</v>
      </c>
      <c r="BE1225" s="16" t="s">
        <v>6330</v>
      </c>
      <c r="BF1225" s="16" t="s">
        <v>6226</v>
      </c>
      <c r="BG1225" s="16" t="s">
        <v>1015</v>
      </c>
      <c r="BH1225" s="16" t="s">
        <v>64</v>
      </c>
      <c r="BK1225" s="17" t="s">
        <v>65</v>
      </c>
      <c r="BL1225" s="40" t="s">
        <v>6206</v>
      </c>
    </row>
    <row r="1226" spans="1:64" ht="15" customHeight="1" x14ac:dyDescent="0.55000000000000004">
      <c r="A1226" s="20">
        <v>1588</v>
      </c>
      <c r="B1226" s="20" t="s">
        <v>4749</v>
      </c>
      <c r="C1226" s="20" t="s">
        <v>4750</v>
      </c>
      <c r="D1226" s="2" t="s">
        <v>51</v>
      </c>
      <c r="E1226" s="2" t="s">
        <v>3391</v>
      </c>
      <c r="F1226" s="2" t="s">
        <v>4662</v>
      </c>
      <c r="H1226" s="3">
        <v>0</v>
      </c>
      <c r="I1226" s="3">
        <v>0</v>
      </c>
      <c r="J1226" s="3">
        <v>1</v>
      </c>
      <c r="K1226" s="3">
        <v>0</v>
      </c>
      <c r="L1226" s="3" t="s">
        <v>55</v>
      </c>
      <c r="P1226" s="28">
        <v>3</v>
      </c>
      <c r="Q1226" s="9"/>
      <c r="R1226" s="4" t="s">
        <v>104</v>
      </c>
      <c r="U1226" s="7"/>
      <c r="X1226" s="27">
        <v>3</v>
      </c>
      <c r="Y1226" s="12">
        <v>317784</v>
      </c>
      <c r="Z1226" s="12" t="s">
        <v>69</v>
      </c>
      <c r="AB1226" s="27">
        <v>3</v>
      </c>
      <c r="AC1226" s="12">
        <v>317784</v>
      </c>
      <c r="AD1226" s="12" t="s">
        <v>69</v>
      </c>
      <c r="AF1226" s="26">
        <v>2</v>
      </c>
      <c r="AG1226" s="13" t="s">
        <v>104</v>
      </c>
      <c r="AI1226" s="26">
        <v>2</v>
      </c>
      <c r="AJ1226" s="13" t="s">
        <v>104</v>
      </c>
      <c r="AK1226" s="13" t="s">
        <v>334</v>
      </c>
      <c r="AL1226" s="25">
        <v>2</v>
      </c>
      <c r="AN1226" s="14" t="s">
        <v>70</v>
      </c>
      <c r="AR1226" s="15">
        <v>10</v>
      </c>
      <c r="AS1226" s="15">
        <v>10</v>
      </c>
      <c r="AT1226" s="15">
        <v>10</v>
      </c>
      <c r="AU1226" s="15">
        <v>2</v>
      </c>
      <c r="AV1226" s="15">
        <v>3</v>
      </c>
      <c r="AW1226" s="15">
        <v>6</v>
      </c>
      <c r="AX1226" s="15">
        <v>4</v>
      </c>
      <c r="BD1226" s="16" t="s">
        <v>6226</v>
      </c>
      <c r="BE1226" s="16" t="s">
        <v>87</v>
      </c>
      <c r="BF1226" s="16" t="s">
        <v>6226</v>
      </c>
      <c r="BG1226" s="16" t="s">
        <v>87</v>
      </c>
      <c r="BK1226" s="17" t="s">
        <v>65</v>
      </c>
      <c r="BL1226" s="40" t="s">
        <v>6206</v>
      </c>
    </row>
    <row r="1227" spans="1:64" ht="15" customHeight="1" x14ac:dyDescent="0.55000000000000004">
      <c r="A1227" s="20">
        <v>1589</v>
      </c>
      <c r="B1227" s="20" t="s">
        <v>4751</v>
      </c>
      <c r="C1227" s="20" t="s">
        <v>4752</v>
      </c>
      <c r="D1227" s="2" t="s">
        <v>51</v>
      </c>
      <c r="E1227" s="2" t="s">
        <v>3391</v>
      </c>
      <c r="F1227" s="2" t="s">
        <v>4662</v>
      </c>
      <c r="G1227" s="2" t="s">
        <v>93</v>
      </c>
      <c r="H1227" s="3">
        <v>0</v>
      </c>
      <c r="I1227" s="3">
        <v>0</v>
      </c>
      <c r="J1227" s="3">
        <v>1</v>
      </c>
      <c r="K1227" s="3">
        <v>1</v>
      </c>
      <c r="L1227" s="3" t="s">
        <v>55</v>
      </c>
      <c r="P1227" s="28">
        <v>4</v>
      </c>
      <c r="Q1227" s="9"/>
      <c r="R1227" s="4" t="s">
        <v>57</v>
      </c>
      <c r="S1227" s="4" t="s">
        <v>4753</v>
      </c>
      <c r="U1227" s="7"/>
      <c r="X1227" s="27">
        <v>5</v>
      </c>
      <c r="Y1227" s="12">
        <v>61317</v>
      </c>
      <c r="Z1227" s="12" t="s">
        <v>69</v>
      </c>
      <c r="AB1227" s="27">
        <v>5</v>
      </c>
      <c r="AC1227" s="12">
        <v>61317</v>
      </c>
      <c r="AD1227" s="12" t="s">
        <v>69</v>
      </c>
      <c r="AF1227" s="26">
        <v>3</v>
      </c>
      <c r="AG1227" s="13" t="s">
        <v>70</v>
      </c>
      <c r="AH1227" s="13" t="s">
        <v>4754</v>
      </c>
      <c r="AI1227" s="26">
        <v>3</v>
      </c>
      <c r="AJ1227" s="13" t="s">
        <v>70</v>
      </c>
      <c r="AK1227" s="13" t="s">
        <v>334</v>
      </c>
      <c r="AL1227" s="25">
        <v>4</v>
      </c>
      <c r="AN1227" s="14" t="s">
        <v>59</v>
      </c>
      <c r="AO1227" s="14" t="s">
        <v>4755</v>
      </c>
      <c r="AR1227" s="15">
        <v>16</v>
      </c>
      <c r="AS1227" s="15">
        <v>16</v>
      </c>
      <c r="AT1227" s="15">
        <v>16</v>
      </c>
      <c r="AU1227" s="15">
        <v>3</v>
      </c>
      <c r="AV1227" s="15">
        <v>5</v>
      </c>
      <c r="AW1227" s="15">
        <v>9</v>
      </c>
      <c r="AX1227" s="15">
        <v>7</v>
      </c>
      <c r="AZ1227" s="15" t="s">
        <v>63</v>
      </c>
      <c r="BC1227" s="15" t="s">
        <v>6202</v>
      </c>
      <c r="BD1227" s="16" t="s">
        <v>6226</v>
      </c>
      <c r="BE1227" s="16" t="s">
        <v>6353</v>
      </c>
      <c r="BF1227" s="16" t="s">
        <v>6226</v>
      </c>
      <c r="BG1227" s="16" t="s">
        <v>6441</v>
      </c>
      <c r="BH1227" s="16" t="s">
        <v>6155</v>
      </c>
      <c r="BK1227" s="17" t="s">
        <v>65</v>
      </c>
      <c r="BL1227" s="40" t="s">
        <v>6206</v>
      </c>
    </row>
    <row r="1228" spans="1:64" ht="15" customHeight="1" x14ac:dyDescent="0.55000000000000004">
      <c r="A1228" s="20">
        <v>1590</v>
      </c>
      <c r="B1228" s="20" t="s">
        <v>4756</v>
      </c>
      <c r="C1228" s="20" t="s">
        <v>4757</v>
      </c>
      <c r="D1228" s="2" t="s">
        <v>51</v>
      </c>
      <c r="E1228" s="2" t="s">
        <v>3391</v>
      </c>
      <c r="F1228" s="2" t="s">
        <v>4662</v>
      </c>
      <c r="H1228" s="3">
        <v>1</v>
      </c>
      <c r="I1228" s="3">
        <v>1</v>
      </c>
      <c r="J1228" s="3">
        <v>1</v>
      </c>
      <c r="K1228" s="3">
        <v>0</v>
      </c>
      <c r="L1228" s="3" t="s">
        <v>100</v>
      </c>
      <c r="P1228" s="28">
        <v>1</v>
      </c>
      <c r="Q1228" s="8">
        <v>390000000</v>
      </c>
      <c r="R1228" s="4" t="s">
        <v>384</v>
      </c>
      <c r="T1228" s="11">
        <v>1</v>
      </c>
      <c r="U1228" s="7">
        <v>380000000</v>
      </c>
      <c r="V1228" s="5" t="s">
        <v>382</v>
      </c>
      <c r="W1228" s="4" t="s">
        <v>2829</v>
      </c>
      <c r="X1228" s="27">
        <v>1</v>
      </c>
      <c r="Y1228" s="12">
        <v>16401793</v>
      </c>
      <c r="Z1228" s="12" t="s">
        <v>69</v>
      </c>
      <c r="AB1228" s="27">
        <v>1</v>
      </c>
      <c r="AC1228" s="12">
        <v>9457200</v>
      </c>
      <c r="AD1228" s="12" t="s">
        <v>69</v>
      </c>
      <c r="AF1228" s="26">
        <v>1</v>
      </c>
      <c r="AG1228" s="13" t="s">
        <v>104</v>
      </c>
      <c r="AI1228" s="26">
        <v>1</v>
      </c>
      <c r="AJ1228" s="13" t="s">
        <v>104</v>
      </c>
      <c r="AL1228" s="25">
        <v>2</v>
      </c>
      <c r="AM1228" s="14">
        <v>0</v>
      </c>
      <c r="AN1228" s="14" t="s">
        <v>387</v>
      </c>
      <c r="AP1228" s="14" t="s">
        <v>3123</v>
      </c>
      <c r="AQ1228" s="14" t="s">
        <v>389</v>
      </c>
      <c r="AR1228" s="15">
        <v>5</v>
      </c>
      <c r="AS1228" s="15">
        <v>5</v>
      </c>
      <c r="AT1228" s="15">
        <v>5</v>
      </c>
      <c r="AU1228" s="15">
        <v>1</v>
      </c>
      <c r="AV1228" s="15">
        <v>1</v>
      </c>
      <c r="AW1228" s="15">
        <v>2</v>
      </c>
      <c r="AX1228" s="15">
        <v>3</v>
      </c>
      <c r="BD1228" s="16" t="s">
        <v>6226</v>
      </c>
      <c r="BE1228" s="16" t="s">
        <v>591</v>
      </c>
      <c r="BF1228" s="16" t="s">
        <v>664</v>
      </c>
      <c r="BG1228" s="16" t="s">
        <v>664</v>
      </c>
      <c r="BJ1228" s="16" t="s">
        <v>511</v>
      </c>
      <c r="BK1228" s="17" t="s">
        <v>141</v>
      </c>
      <c r="BL1228" s="40" t="s">
        <v>6206</v>
      </c>
    </row>
    <row r="1229" spans="1:64" ht="15" customHeight="1" x14ac:dyDescent="0.55000000000000004">
      <c r="A1229" s="20">
        <v>1596</v>
      </c>
      <c r="B1229" s="20" t="s">
        <v>4758</v>
      </c>
      <c r="C1229" s="20" t="s">
        <v>4759</v>
      </c>
      <c r="D1229" s="2" t="s">
        <v>51</v>
      </c>
      <c r="E1229" s="2" t="s">
        <v>3391</v>
      </c>
      <c r="F1229" s="2" t="s">
        <v>4662</v>
      </c>
      <c r="H1229" s="3">
        <v>1</v>
      </c>
      <c r="I1229" s="3">
        <v>1</v>
      </c>
      <c r="J1229" s="3">
        <v>1</v>
      </c>
      <c r="K1229" s="3">
        <v>0</v>
      </c>
      <c r="L1229" s="3" t="s">
        <v>100</v>
      </c>
      <c r="P1229" s="28">
        <v>2</v>
      </c>
      <c r="Q1229" s="8">
        <v>28000000</v>
      </c>
      <c r="R1229" s="4" t="s">
        <v>384</v>
      </c>
      <c r="S1229" s="4" t="s">
        <v>4498</v>
      </c>
      <c r="T1229" s="11">
        <v>1</v>
      </c>
      <c r="U1229" s="7">
        <v>28000000</v>
      </c>
      <c r="V1229" s="5" t="s">
        <v>382</v>
      </c>
      <c r="W1229" s="4" t="s">
        <v>505</v>
      </c>
      <c r="X1229" s="27">
        <v>2</v>
      </c>
      <c r="Y1229" s="12">
        <v>3298140</v>
      </c>
      <c r="Z1229" s="12" t="s">
        <v>69</v>
      </c>
      <c r="AB1229" s="27">
        <v>3</v>
      </c>
      <c r="AC1229" s="12">
        <v>793419</v>
      </c>
      <c r="AD1229" s="12" t="s">
        <v>69</v>
      </c>
      <c r="AF1229" s="26">
        <v>3</v>
      </c>
      <c r="AG1229" s="13" t="s">
        <v>104</v>
      </c>
      <c r="AH1229" s="13" t="s">
        <v>4760</v>
      </c>
      <c r="AI1229" s="26">
        <v>2</v>
      </c>
      <c r="AJ1229" s="13" t="s">
        <v>104</v>
      </c>
      <c r="AK1229" s="13" t="s">
        <v>4761</v>
      </c>
      <c r="AL1229" s="25">
        <v>5</v>
      </c>
      <c r="AM1229" s="14">
        <v>-2</v>
      </c>
      <c r="AN1229" s="14" t="s">
        <v>387</v>
      </c>
      <c r="AO1229" s="14" t="s">
        <v>4762</v>
      </c>
      <c r="AP1229" s="14" t="s">
        <v>934</v>
      </c>
      <c r="AQ1229" s="14" t="s">
        <v>4763</v>
      </c>
      <c r="AR1229" s="15">
        <v>12</v>
      </c>
      <c r="AS1229" s="15">
        <v>12</v>
      </c>
      <c r="AT1229" s="15">
        <v>12</v>
      </c>
      <c r="AU1229" s="15">
        <v>3</v>
      </c>
      <c r="AV1229" s="15">
        <v>3</v>
      </c>
      <c r="AW1229" s="15">
        <v>5</v>
      </c>
      <c r="AX1229" s="15">
        <v>8</v>
      </c>
      <c r="BB1229" s="15" t="s">
        <v>48</v>
      </c>
      <c r="BC1229" s="15" t="s">
        <v>48</v>
      </c>
      <c r="BD1229" s="16" t="s">
        <v>6226</v>
      </c>
      <c r="BE1229" s="16" t="s">
        <v>6310</v>
      </c>
      <c r="BF1229" s="16" t="s">
        <v>6226</v>
      </c>
      <c r="BG1229" s="16" t="s">
        <v>6250</v>
      </c>
      <c r="BJ1229" s="16" t="s">
        <v>390</v>
      </c>
      <c r="BK1229" s="17" t="s">
        <v>155</v>
      </c>
      <c r="BL1229" s="40" t="s">
        <v>6206</v>
      </c>
    </row>
    <row r="1230" spans="1:64" ht="15" customHeight="1" x14ac:dyDescent="0.55000000000000004">
      <c r="A1230" s="20">
        <v>1597</v>
      </c>
      <c r="B1230" s="20" t="s">
        <v>4764</v>
      </c>
      <c r="C1230" s="20" t="s">
        <v>4765</v>
      </c>
      <c r="D1230" s="2" t="s">
        <v>51</v>
      </c>
      <c r="E1230" s="2" t="s">
        <v>3391</v>
      </c>
      <c r="F1230" s="2" t="s">
        <v>4662</v>
      </c>
      <c r="H1230" s="3">
        <v>0</v>
      </c>
      <c r="I1230" s="3">
        <v>0</v>
      </c>
      <c r="J1230" s="3">
        <v>1</v>
      </c>
      <c r="K1230" s="3">
        <v>0</v>
      </c>
      <c r="L1230" s="3" t="s">
        <v>55</v>
      </c>
      <c r="P1230" s="28">
        <v>5</v>
      </c>
      <c r="Q1230" s="9"/>
      <c r="R1230" s="4" t="s">
        <v>90</v>
      </c>
      <c r="S1230" s="4" t="s">
        <v>4766</v>
      </c>
      <c r="U1230" s="7"/>
      <c r="X1230" s="27">
        <v>3</v>
      </c>
      <c r="Y1230" s="12">
        <v>336647</v>
      </c>
      <c r="Z1230" s="12" t="s">
        <v>69</v>
      </c>
      <c r="AB1230" s="27">
        <v>3</v>
      </c>
      <c r="AC1230" s="12">
        <v>336647</v>
      </c>
      <c r="AD1230" s="12" t="s">
        <v>69</v>
      </c>
      <c r="AF1230" s="26">
        <v>3</v>
      </c>
      <c r="AG1230" s="13" t="s">
        <v>70</v>
      </c>
      <c r="AI1230" s="26">
        <v>3</v>
      </c>
      <c r="AJ1230" s="13" t="s">
        <v>70</v>
      </c>
      <c r="AK1230" s="13" t="s">
        <v>344</v>
      </c>
      <c r="AL1230" s="25">
        <v>4</v>
      </c>
      <c r="AN1230" s="14" t="s">
        <v>70</v>
      </c>
      <c r="AR1230" s="15">
        <v>15</v>
      </c>
      <c r="AS1230" s="15">
        <v>15</v>
      </c>
      <c r="AT1230" s="15">
        <v>15</v>
      </c>
      <c r="AU1230" s="15">
        <v>3</v>
      </c>
      <c r="AV1230" s="15">
        <v>3</v>
      </c>
      <c r="AW1230" s="15">
        <v>8</v>
      </c>
      <c r="AX1230" s="15">
        <v>7</v>
      </c>
      <c r="AZ1230" s="15" t="s">
        <v>63</v>
      </c>
      <c r="BC1230" s="15" t="s">
        <v>6202</v>
      </c>
      <c r="BD1230" s="16" t="s">
        <v>6226</v>
      </c>
      <c r="BE1230" s="16" t="s">
        <v>6076</v>
      </c>
      <c r="BF1230" s="16" t="s">
        <v>6226</v>
      </c>
      <c r="BG1230" s="16" t="s">
        <v>6076</v>
      </c>
      <c r="BK1230" s="17" t="s">
        <v>65</v>
      </c>
      <c r="BL1230" s="40" t="s">
        <v>6206</v>
      </c>
    </row>
    <row r="1231" spans="1:64" ht="15" customHeight="1" x14ac:dyDescent="0.55000000000000004">
      <c r="A1231" s="20">
        <v>1598</v>
      </c>
      <c r="B1231" s="20" t="s">
        <v>4767</v>
      </c>
      <c r="C1231" s="20" t="s">
        <v>4768</v>
      </c>
      <c r="D1231" s="2" t="s">
        <v>51</v>
      </c>
      <c r="E1231" s="2" t="s">
        <v>3391</v>
      </c>
      <c r="F1231" s="2" t="s">
        <v>4769</v>
      </c>
      <c r="H1231" s="3">
        <v>0</v>
      </c>
      <c r="I1231" s="3">
        <v>0</v>
      </c>
      <c r="J1231" s="3">
        <v>1</v>
      </c>
      <c r="K1231" s="3">
        <v>0</v>
      </c>
      <c r="L1231" s="3" t="s">
        <v>55</v>
      </c>
      <c r="P1231" s="28">
        <v>3</v>
      </c>
      <c r="Q1231" s="9"/>
      <c r="R1231" s="4" t="s">
        <v>90</v>
      </c>
      <c r="U1231" s="7"/>
      <c r="X1231" s="27">
        <v>3</v>
      </c>
      <c r="Y1231" s="12">
        <v>485229</v>
      </c>
      <c r="Z1231" s="12" t="s">
        <v>69</v>
      </c>
      <c r="AB1231" s="27">
        <v>3</v>
      </c>
      <c r="AC1231" s="12">
        <v>485229</v>
      </c>
      <c r="AD1231" s="12" t="s">
        <v>69</v>
      </c>
      <c r="AE1231" s="12" t="s">
        <v>4596</v>
      </c>
      <c r="AF1231" s="26">
        <v>3</v>
      </c>
      <c r="AG1231" s="13" t="s">
        <v>70</v>
      </c>
      <c r="AI1231" s="26">
        <v>3</v>
      </c>
      <c r="AJ1231" s="13" t="s">
        <v>70</v>
      </c>
      <c r="AK1231" s="13" t="s">
        <v>4770</v>
      </c>
      <c r="AL1231" s="25">
        <v>3</v>
      </c>
      <c r="AN1231" s="14" t="s">
        <v>70</v>
      </c>
      <c r="AR1231" s="15">
        <v>12</v>
      </c>
      <c r="AS1231" s="15">
        <v>12</v>
      </c>
      <c r="AT1231" s="15">
        <v>12</v>
      </c>
      <c r="AU1231" s="15">
        <v>3</v>
      </c>
      <c r="AV1231" s="15">
        <v>3</v>
      </c>
      <c r="AW1231" s="15">
        <v>6</v>
      </c>
      <c r="AX1231" s="15">
        <v>6</v>
      </c>
      <c r="BD1231" s="16" t="s">
        <v>6226</v>
      </c>
      <c r="BE1231" s="16" t="s">
        <v>6077</v>
      </c>
      <c r="BF1231" s="16" t="s">
        <v>6226</v>
      </c>
      <c r="BG1231" s="16" t="s">
        <v>6077</v>
      </c>
      <c r="BK1231" s="17" t="s">
        <v>65</v>
      </c>
      <c r="BL1231" s="40" t="s">
        <v>6206</v>
      </c>
    </row>
    <row r="1232" spans="1:64" ht="15" customHeight="1" x14ac:dyDescent="0.55000000000000004">
      <c r="A1232" s="20">
        <v>1599</v>
      </c>
      <c r="B1232" s="20" t="s">
        <v>4771</v>
      </c>
      <c r="C1232" s="20" t="s">
        <v>4772</v>
      </c>
      <c r="D1232" s="2" t="s">
        <v>51</v>
      </c>
      <c r="E1232" s="2" t="s">
        <v>3391</v>
      </c>
      <c r="F1232" s="2" t="s">
        <v>4769</v>
      </c>
      <c r="G1232" s="2" t="s">
        <v>93</v>
      </c>
      <c r="H1232" s="3">
        <v>0</v>
      </c>
      <c r="I1232" s="3">
        <v>0</v>
      </c>
      <c r="J1232" s="3">
        <v>1</v>
      </c>
      <c r="K1232" s="3">
        <v>1</v>
      </c>
      <c r="L1232" s="3" t="s">
        <v>55</v>
      </c>
      <c r="P1232" s="28">
        <v>4</v>
      </c>
      <c r="Q1232" s="9"/>
      <c r="R1232" s="4" t="s">
        <v>57</v>
      </c>
      <c r="S1232" s="4" t="s">
        <v>4773</v>
      </c>
      <c r="U1232" s="7"/>
      <c r="X1232" s="27">
        <v>4</v>
      </c>
      <c r="Y1232" s="12">
        <v>93125</v>
      </c>
      <c r="Z1232" s="12" t="s">
        <v>69</v>
      </c>
      <c r="AB1232" s="27">
        <v>4</v>
      </c>
      <c r="AC1232" s="12">
        <v>93125</v>
      </c>
      <c r="AD1232" s="12" t="s">
        <v>69</v>
      </c>
      <c r="AF1232" s="26">
        <v>3</v>
      </c>
      <c r="AG1232" s="13" t="s">
        <v>70</v>
      </c>
      <c r="AH1232" s="13" t="s">
        <v>348</v>
      </c>
      <c r="AI1232" s="26">
        <v>3</v>
      </c>
      <c r="AJ1232" s="13" t="s">
        <v>70</v>
      </c>
      <c r="AK1232" s="13" t="s">
        <v>4774</v>
      </c>
      <c r="AL1232" s="25">
        <v>4</v>
      </c>
      <c r="AN1232" s="14" t="s">
        <v>59</v>
      </c>
      <c r="AR1232" s="15">
        <v>15</v>
      </c>
      <c r="AS1232" s="15">
        <v>15</v>
      </c>
      <c r="AT1232" s="15">
        <v>15</v>
      </c>
      <c r="AU1232" s="15">
        <v>3</v>
      </c>
      <c r="AV1232" s="15">
        <v>4</v>
      </c>
      <c r="AW1232" s="15">
        <v>8</v>
      </c>
      <c r="AX1232" s="15">
        <v>7</v>
      </c>
      <c r="AZ1232" s="15" t="s">
        <v>63</v>
      </c>
      <c r="BC1232" s="15" t="s">
        <v>6202</v>
      </c>
      <c r="BD1232" s="16" t="s">
        <v>6226</v>
      </c>
      <c r="BE1232" s="16" t="s">
        <v>6354</v>
      </c>
      <c r="BF1232" s="16" t="s">
        <v>6226</v>
      </c>
      <c r="BG1232" s="16" t="s">
        <v>6354</v>
      </c>
      <c r="BH1232" s="16" t="s">
        <v>64</v>
      </c>
      <c r="BK1232" s="17" t="s">
        <v>65</v>
      </c>
      <c r="BL1232" s="40" t="s">
        <v>6206</v>
      </c>
    </row>
    <row r="1233" spans="1:64" ht="15" customHeight="1" x14ac:dyDescent="0.55000000000000004">
      <c r="A1233" s="20">
        <v>1600</v>
      </c>
      <c r="B1233" s="20" t="s">
        <v>4775</v>
      </c>
      <c r="C1233" s="20" t="s">
        <v>4776</v>
      </c>
      <c r="D1233" s="2" t="s">
        <v>51</v>
      </c>
      <c r="E1233" s="2" t="s">
        <v>3391</v>
      </c>
      <c r="F1233" s="2" t="s">
        <v>4769</v>
      </c>
      <c r="G1233" s="2" t="s">
        <v>93</v>
      </c>
      <c r="H1233" s="3">
        <v>0</v>
      </c>
      <c r="I1233" s="3">
        <v>0</v>
      </c>
      <c r="J1233" s="3">
        <v>1</v>
      </c>
      <c r="K1233" s="3">
        <v>1</v>
      </c>
      <c r="L1233" s="3" t="s">
        <v>55</v>
      </c>
      <c r="P1233" s="28">
        <v>5</v>
      </c>
      <c r="Q1233" s="9"/>
      <c r="R1233" s="4" t="s">
        <v>90</v>
      </c>
      <c r="U1233" s="7"/>
      <c r="X1233" s="27">
        <v>4</v>
      </c>
      <c r="Y1233" s="12">
        <v>146791</v>
      </c>
      <c r="Z1233" s="12" t="s">
        <v>69</v>
      </c>
      <c r="AB1233" s="27">
        <v>4</v>
      </c>
      <c r="AC1233" s="12">
        <v>146791</v>
      </c>
      <c r="AD1233" s="12" t="s">
        <v>69</v>
      </c>
      <c r="AF1233" s="26">
        <v>4</v>
      </c>
      <c r="AG1233" s="13" t="s">
        <v>70</v>
      </c>
      <c r="AI1233" s="26">
        <v>4</v>
      </c>
      <c r="AJ1233" s="13" t="s">
        <v>70</v>
      </c>
      <c r="AK1233" s="13" t="s">
        <v>744</v>
      </c>
      <c r="AL1233" s="25">
        <v>4</v>
      </c>
      <c r="AN1233" s="14" t="s">
        <v>59</v>
      </c>
      <c r="AO1233" s="14" t="s">
        <v>4777</v>
      </c>
      <c r="AR1233" s="15">
        <v>17</v>
      </c>
      <c r="AS1233" s="15">
        <v>17</v>
      </c>
      <c r="AT1233" s="15">
        <v>17</v>
      </c>
      <c r="AU1233" s="15">
        <v>4</v>
      </c>
      <c r="AV1233" s="15">
        <v>4</v>
      </c>
      <c r="AW1233" s="15">
        <v>9</v>
      </c>
      <c r="AX1233" s="15">
        <v>8</v>
      </c>
      <c r="AY1233" s="15" t="s">
        <v>45</v>
      </c>
      <c r="AZ1233" s="15" t="s">
        <v>63</v>
      </c>
      <c r="BC1233" s="15" t="s">
        <v>6138</v>
      </c>
      <c r="BD1233" s="16" t="s">
        <v>6226</v>
      </c>
      <c r="BE1233" s="16" t="s">
        <v>755</v>
      </c>
      <c r="BF1233" s="16" t="s">
        <v>6226</v>
      </c>
      <c r="BG1233" s="16" t="s">
        <v>755</v>
      </c>
      <c r="BH1233" s="16" t="s">
        <v>354</v>
      </c>
      <c r="BK1233" s="17" t="s">
        <v>65</v>
      </c>
      <c r="BL1233" s="40" t="s">
        <v>6208</v>
      </c>
    </row>
    <row r="1234" spans="1:64" ht="15" customHeight="1" x14ac:dyDescent="0.55000000000000004">
      <c r="A1234" s="20">
        <v>1601</v>
      </c>
      <c r="B1234" s="20" t="s">
        <v>4778</v>
      </c>
      <c r="C1234" s="20" t="s">
        <v>4779</v>
      </c>
      <c r="D1234" s="2" t="s">
        <v>51</v>
      </c>
      <c r="E1234" s="2" t="s">
        <v>3391</v>
      </c>
      <c r="F1234" s="2" t="s">
        <v>4769</v>
      </c>
      <c r="G1234" s="2" t="s">
        <v>93</v>
      </c>
      <c r="H1234" s="3">
        <v>1</v>
      </c>
      <c r="I1234" s="3">
        <v>1</v>
      </c>
      <c r="J1234" s="3">
        <v>1</v>
      </c>
      <c r="K1234" s="3">
        <v>1</v>
      </c>
      <c r="L1234" s="3" t="s">
        <v>116</v>
      </c>
      <c r="P1234" s="28">
        <v>2</v>
      </c>
      <c r="Q1234" s="8">
        <v>29000000</v>
      </c>
      <c r="R1234" s="4" t="s">
        <v>384</v>
      </c>
      <c r="T1234" s="11">
        <v>1</v>
      </c>
      <c r="U1234" s="7">
        <v>29000000</v>
      </c>
      <c r="V1234" s="5" t="s">
        <v>382</v>
      </c>
      <c r="W1234" s="4" t="s">
        <v>505</v>
      </c>
      <c r="X1234" s="27">
        <v>1</v>
      </c>
      <c r="Y1234" s="12">
        <v>6812629</v>
      </c>
      <c r="Z1234" s="12" t="s">
        <v>69</v>
      </c>
      <c r="AB1234" s="27">
        <v>2</v>
      </c>
      <c r="AC1234" s="12">
        <v>1656048</v>
      </c>
      <c r="AD1234" s="12" t="s">
        <v>69</v>
      </c>
      <c r="AF1234" s="26">
        <v>2</v>
      </c>
      <c r="AG1234" s="13" t="s">
        <v>104</v>
      </c>
      <c r="AH1234" s="13" t="s">
        <v>4780</v>
      </c>
      <c r="AI1234" s="26">
        <v>2</v>
      </c>
      <c r="AJ1234" s="13" t="s">
        <v>104</v>
      </c>
      <c r="AK1234" s="13" t="s">
        <v>4781</v>
      </c>
      <c r="AL1234" s="25">
        <v>2</v>
      </c>
      <c r="AM1234" s="14">
        <v>0</v>
      </c>
      <c r="AN1234" s="14" t="s">
        <v>387</v>
      </c>
      <c r="AP1234" s="14" t="s">
        <v>4782</v>
      </c>
      <c r="AQ1234" s="14" t="s">
        <v>389</v>
      </c>
      <c r="AR1234" s="15">
        <v>7</v>
      </c>
      <c r="AS1234" s="15">
        <v>8</v>
      </c>
      <c r="AT1234" s="15">
        <v>8</v>
      </c>
      <c r="AU1234" s="15">
        <v>2</v>
      </c>
      <c r="AV1234" s="15">
        <v>2</v>
      </c>
      <c r="AW1234" s="15">
        <v>4</v>
      </c>
      <c r="AX1234" s="15">
        <v>4</v>
      </c>
      <c r="BD1234" s="16" t="s">
        <v>6226</v>
      </c>
      <c r="BE1234" s="16" t="s">
        <v>6277</v>
      </c>
      <c r="BF1234" s="16" t="s">
        <v>6226</v>
      </c>
      <c r="BG1234" s="16" t="s">
        <v>338</v>
      </c>
      <c r="BH1234" s="16" t="s">
        <v>663</v>
      </c>
      <c r="BJ1234" s="16" t="s">
        <v>417</v>
      </c>
      <c r="BK1234" s="17" t="s">
        <v>935</v>
      </c>
      <c r="BL1234" s="40" t="s">
        <v>6206</v>
      </c>
    </row>
    <row r="1235" spans="1:64" ht="15" customHeight="1" x14ac:dyDescent="0.55000000000000004">
      <c r="A1235" s="20">
        <v>1607</v>
      </c>
      <c r="B1235" s="20" t="s">
        <v>4783</v>
      </c>
      <c r="C1235" s="20" t="s">
        <v>4784</v>
      </c>
      <c r="D1235" s="2" t="s">
        <v>51</v>
      </c>
      <c r="E1235" s="2" t="s">
        <v>3391</v>
      </c>
      <c r="F1235" s="2" t="s">
        <v>4769</v>
      </c>
      <c r="H1235" s="3">
        <v>0</v>
      </c>
      <c r="I1235" s="3">
        <v>1</v>
      </c>
      <c r="J1235" s="3">
        <v>1</v>
      </c>
      <c r="K1235" s="3">
        <v>0</v>
      </c>
      <c r="L1235" s="3" t="s">
        <v>55</v>
      </c>
      <c r="P1235" s="28">
        <v>3</v>
      </c>
      <c r="Q1235" s="8">
        <v>3400000</v>
      </c>
      <c r="R1235" s="4" t="s">
        <v>384</v>
      </c>
      <c r="T1235" s="11">
        <v>1</v>
      </c>
      <c r="U1235" s="7">
        <v>1200000</v>
      </c>
      <c r="V1235" s="5" t="s">
        <v>382</v>
      </c>
      <c r="W1235" s="4" t="s">
        <v>995</v>
      </c>
      <c r="X1235" s="27">
        <v>2</v>
      </c>
      <c r="Y1235" s="12">
        <v>2015252</v>
      </c>
      <c r="Z1235" s="12" t="s">
        <v>69</v>
      </c>
      <c r="AB1235" s="27">
        <v>2</v>
      </c>
      <c r="AC1235" s="12">
        <v>2015252</v>
      </c>
      <c r="AD1235" s="12" t="s">
        <v>69</v>
      </c>
      <c r="AF1235" s="26">
        <v>2</v>
      </c>
      <c r="AG1235" s="13" t="s">
        <v>104</v>
      </c>
      <c r="AH1235" s="13" t="s">
        <v>4785</v>
      </c>
      <c r="AI1235" s="26">
        <v>2</v>
      </c>
      <c r="AJ1235" s="13" t="s">
        <v>104</v>
      </c>
      <c r="AK1235" s="13" t="s">
        <v>4786</v>
      </c>
      <c r="AL1235" s="25">
        <v>2</v>
      </c>
      <c r="AM1235" s="14">
        <v>-1</v>
      </c>
      <c r="AN1235" s="14" t="s">
        <v>3092</v>
      </c>
      <c r="AQ1235" s="14" t="s">
        <v>3238</v>
      </c>
      <c r="AR1235" s="15">
        <v>9</v>
      </c>
      <c r="AS1235" s="15">
        <v>9</v>
      </c>
      <c r="AT1235" s="15">
        <v>9</v>
      </c>
      <c r="AU1235" s="15">
        <v>2</v>
      </c>
      <c r="AV1235" s="15">
        <v>2</v>
      </c>
      <c r="AW1235" s="15">
        <v>5</v>
      </c>
      <c r="AX1235" s="15">
        <v>4</v>
      </c>
      <c r="BD1235" s="16" t="s">
        <v>467</v>
      </c>
      <c r="BE1235" s="16" t="s">
        <v>919</v>
      </c>
      <c r="BF1235" s="16" t="s">
        <v>467</v>
      </c>
      <c r="BG1235" s="16" t="s">
        <v>919</v>
      </c>
      <c r="BJ1235" s="16" t="s">
        <v>435</v>
      </c>
      <c r="BK1235" s="17" t="s">
        <v>65</v>
      </c>
      <c r="BL1235" s="40" t="s">
        <v>6206</v>
      </c>
    </row>
    <row r="1236" spans="1:64" ht="15" customHeight="1" x14ac:dyDescent="0.55000000000000004">
      <c r="A1236" s="20">
        <v>1608</v>
      </c>
      <c r="B1236" s="20" t="s">
        <v>4787</v>
      </c>
      <c r="C1236" s="20" t="s">
        <v>4788</v>
      </c>
      <c r="D1236" s="2" t="s">
        <v>51</v>
      </c>
      <c r="E1236" s="2" t="s">
        <v>3391</v>
      </c>
      <c r="F1236" s="2" t="s">
        <v>4769</v>
      </c>
      <c r="H1236" s="3">
        <v>0</v>
      </c>
      <c r="I1236" s="3">
        <v>0</v>
      </c>
      <c r="J1236" s="3">
        <v>1</v>
      </c>
      <c r="K1236" s="3">
        <v>0</v>
      </c>
      <c r="L1236" s="3" t="s">
        <v>55</v>
      </c>
      <c r="P1236" s="28">
        <v>5</v>
      </c>
      <c r="Q1236" s="9"/>
      <c r="R1236" s="4" t="s">
        <v>90</v>
      </c>
      <c r="U1236" s="7"/>
      <c r="X1236" s="27">
        <v>4</v>
      </c>
      <c r="Y1236" s="12">
        <v>111698</v>
      </c>
      <c r="Z1236" s="12" t="s">
        <v>69</v>
      </c>
      <c r="AB1236" s="27">
        <v>4</v>
      </c>
      <c r="AC1236" s="12">
        <v>111698</v>
      </c>
      <c r="AD1236" s="12" t="s">
        <v>69</v>
      </c>
      <c r="AF1236" s="26">
        <v>3</v>
      </c>
      <c r="AG1236" s="13" t="s">
        <v>70</v>
      </c>
      <c r="AI1236" s="26">
        <v>3</v>
      </c>
      <c r="AJ1236" s="13" t="s">
        <v>70</v>
      </c>
      <c r="AK1236" s="13" t="s">
        <v>4789</v>
      </c>
      <c r="AL1236" s="25">
        <v>4</v>
      </c>
      <c r="AN1236" s="14" t="s">
        <v>70</v>
      </c>
      <c r="AR1236" s="15">
        <v>16</v>
      </c>
      <c r="AS1236" s="15">
        <v>16</v>
      </c>
      <c r="AT1236" s="15">
        <v>16</v>
      </c>
      <c r="AU1236" s="15">
        <v>3</v>
      </c>
      <c r="AV1236" s="15">
        <v>4</v>
      </c>
      <c r="AW1236" s="15">
        <v>9</v>
      </c>
      <c r="AX1236" s="15">
        <v>7</v>
      </c>
      <c r="AZ1236" s="15" t="s">
        <v>63</v>
      </c>
      <c r="BC1236" s="15" t="s">
        <v>6202</v>
      </c>
      <c r="BD1236" s="16" t="s">
        <v>6238</v>
      </c>
      <c r="BE1236" s="16" t="s">
        <v>6311</v>
      </c>
      <c r="BF1236" s="16" t="s">
        <v>6238</v>
      </c>
      <c r="BG1236" s="16" t="s">
        <v>6311</v>
      </c>
      <c r="BK1236" s="17" t="s">
        <v>65</v>
      </c>
      <c r="BL1236" s="40" t="s">
        <v>6206</v>
      </c>
    </row>
    <row r="1237" spans="1:64" ht="15" customHeight="1" x14ac:dyDescent="0.55000000000000004">
      <c r="A1237" s="20">
        <v>1609</v>
      </c>
      <c r="B1237" s="20" t="s">
        <v>4790</v>
      </c>
      <c r="C1237" s="20" t="s">
        <v>4791</v>
      </c>
      <c r="D1237" s="2" t="s">
        <v>51</v>
      </c>
      <c r="E1237" s="2" t="s">
        <v>3391</v>
      </c>
      <c r="F1237" s="2" t="s">
        <v>4769</v>
      </c>
      <c r="H1237" s="3">
        <v>1</v>
      </c>
      <c r="I1237" s="3">
        <v>1</v>
      </c>
      <c r="J1237" s="3">
        <v>0</v>
      </c>
      <c r="K1237" s="3">
        <v>0</v>
      </c>
      <c r="L1237" s="3" t="s">
        <v>100</v>
      </c>
      <c r="P1237" s="28">
        <v>2</v>
      </c>
      <c r="Q1237" s="8">
        <v>6100000</v>
      </c>
      <c r="R1237" s="4" t="s">
        <v>384</v>
      </c>
      <c r="T1237" s="11">
        <v>1</v>
      </c>
      <c r="U1237" s="7">
        <v>6100000</v>
      </c>
      <c r="V1237" s="5" t="s">
        <v>382</v>
      </c>
      <c r="W1237" s="4" t="s">
        <v>505</v>
      </c>
      <c r="X1237" s="27">
        <v>1</v>
      </c>
      <c r="Y1237" s="12">
        <v>5662789</v>
      </c>
      <c r="Z1237" s="12" t="s">
        <v>69</v>
      </c>
      <c r="AB1237" s="27">
        <v>2</v>
      </c>
      <c r="AC1237" s="12">
        <v>1525235</v>
      </c>
      <c r="AD1237" s="12" t="s">
        <v>69</v>
      </c>
      <c r="AF1237" s="26">
        <v>3</v>
      </c>
      <c r="AG1237" s="13" t="s">
        <v>104</v>
      </c>
      <c r="AH1237" s="13" t="s">
        <v>4792</v>
      </c>
      <c r="AI1237" s="26">
        <v>2</v>
      </c>
      <c r="AJ1237" s="13" t="s">
        <v>104</v>
      </c>
      <c r="AK1237" s="13" t="s">
        <v>4792</v>
      </c>
      <c r="AL1237" s="25">
        <v>4</v>
      </c>
      <c r="AM1237" s="14">
        <v>-1</v>
      </c>
      <c r="AN1237" s="14" t="s">
        <v>387</v>
      </c>
      <c r="AP1237" s="14" t="s">
        <v>2556</v>
      </c>
      <c r="AQ1237" s="14" t="s">
        <v>4793</v>
      </c>
      <c r="AR1237" s="15">
        <v>10</v>
      </c>
      <c r="AS1237" s="15">
        <v>10</v>
      </c>
      <c r="AT1237" s="15">
        <v>10</v>
      </c>
      <c r="AU1237" s="15">
        <v>3</v>
      </c>
      <c r="AV1237" s="15">
        <v>2</v>
      </c>
      <c r="AW1237" s="15">
        <v>4</v>
      </c>
      <c r="AX1237" s="15">
        <v>7</v>
      </c>
      <c r="BD1237" s="16" t="s">
        <v>6226</v>
      </c>
      <c r="BE1237" s="16" t="s">
        <v>6243</v>
      </c>
      <c r="BF1237" s="16" t="s">
        <v>6226</v>
      </c>
      <c r="BG1237" s="16" t="s">
        <v>6243</v>
      </c>
      <c r="BJ1237" s="16" t="s">
        <v>417</v>
      </c>
      <c r="BK1237" s="17" t="s">
        <v>215</v>
      </c>
      <c r="BL1237" s="40" t="s">
        <v>6206</v>
      </c>
    </row>
    <row r="1238" spans="1:64" ht="15" customHeight="1" x14ac:dyDescent="0.55000000000000004">
      <c r="A1238" s="20">
        <v>1610</v>
      </c>
      <c r="B1238" s="20" t="s">
        <v>4794</v>
      </c>
      <c r="C1238" s="20" t="s">
        <v>4795</v>
      </c>
      <c r="D1238" s="2" t="s">
        <v>51</v>
      </c>
      <c r="E1238" s="2" t="s">
        <v>3391</v>
      </c>
      <c r="F1238" s="2" t="s">
        <v>4769</v>
      </c>
      <c r="H1238" s="3">
        <v>0</v>
      </c>
      <c r="I1238" s="3">
        <v>1</v>
      </c>
      <c r="J1238" s="3">
        <v>1</v>
      </c>
      <c r="K1238" s="3">
        <v>0</v>
      </c>
      <c r="L1238" s="3" t="s">
        <v>55</v>
      </c>
      <c r="P1238" s="28">
        <v>3</v>
      </c>
      <c r="Q1238" s="8">
        <v>590000</v>
      </c>
      <c r="R1238" s="4" t="s">
        <v>384</v>
      </c>
      <c r="T1238" s="11">
        <v>1</v>
      </c>
      <c r="U1238" s="7">
        <v>190000</v>
      </c>
      <c r="V1238" s="5" t="s">
        <v>382</v>
      </c>
      <c r="W1238" s="4" t="s">
        <v>4405</v>
      </c>
      <c r="X1238" s="27">
        <v>4</v>
      </c>
      <c r="Y1238" s="12">
        <v>298906</v>
      </c>
      <c r="Z1238" s="12" t="s">
        <v>69</v>
      </c>
      <c r="AB1238" s="27">
        <v>4</v>
      </c>
      <c r="AC1238" s="12">
        <v>298906</v>
      </c>
      <c r="AD1238" s="12" t="s">
        <v>69</v>
      </c>
      <c r="AF1238" s="26">
        <v>2</v>
      </c>
      <c r="AG1238" s="13" t="s">
        <v>104</v>
      </c>
      <c r="AI1238" s="26">
        <v>2</v>
      </c>
      <c r="AJ1238" s="13" t="s">
        <v>104</v>
      </c>
      <c r="AK1238" s="13" t="s">
        <v>4796</v>
      </c>
      <c r="AL1238" s="25">
        <v>2</v>
      </c>
      <c r="AM1238" s="14">
        <v>6</v>
      </c>
      <c r="AN1238" s="14" t="s">
        <v>430</v>
      </c>
      <c r="AQ1238" s="14" t="s">
        <v>389</v>
      </c>
      <c r="AR1238" s="15">
        <v>11</v>
      </c>
      <c r="AS1238" s="15">
        <v>11</v>
      </c>
      <c r="AT1238" s="15">
        <v>11</v>
      </c>
      <c r="AU1238" s="15">
        <v>2</v>
      </c>
      <c r="AV1238" s="15">
        <v>4</v>
      </c>
      <c r="AW1238" s="15">
        <v>7</v>
      </c>
      <c r="AX1238" s="15">
        <v>4</v>
      </c>
      <c r="BD1238" s="16" t="s">
        <v>6226</v>
      </c>
      <c r="BE1238" s="16" t="s">
        <v>87</v>
      </c>
      <c r="BF1238" s="16" t="s">
        <v>6226</v>
      </c>
      <c r="BG1238" s="16" t="s">
        <v>87</v>
      </c>
      <c r="BJ1238" s="16" t="s">
        <v>337</v>
      </c>
      <c r="BK1238" s="17" t="s">
        <v>65</v>
      </c>
      <c r="BL1238" s="40" t="s">
        <v>6206</v>
      </c>
    </row>
    <row r="1239" spans="1:64" ht="15" customHeight="1" x14ac:dyDescent="0.55000000000000004">
      <c r="A1239" s="20">
        <v>1611</v>
      </c>
      <c r="B1239" s="20" t="s">
        <v>4797</v>
      </c>
      <c r="C1239" s="20" t="s">
        <v>4798</v>
      </c>
      <c r="D1239" s="2" t="s">
        <v>51</v>
      </c>
      <c r="E1239" s="2" t="s">
        <v>3391</v>
      </c>
      <c r="F1239" s="2" t="s">
        <v>4769</v>
      </c>
      <c r="G1239" s="2" t="s">
        <v>93</v>
      </c>
      <c r="H1239" s="3">
        <v>0</v>
      </c>
      <c r="I1239" s="3">
        <v>0</v>
      </c>
      <c r="J1239" s="3">
        <v>1</v>
      </c>
      <c r="K1239" s="3">
        <v>0</v>
      </c>
      <c r="L1239" s="3" t="s">
        <v>55</v>
      </c>
      <c r="P1239" s="28">
        <v>5</v>
      </c>
      <c r="Q1239" s="9"/>
      <c r="R1239" s="4" t="s">
        <v>90</v>
      </c>
      <c r="U1239" s="7"/>
      <c r="X1239" s="27">
        <v>5</v>
      </c>
      <c r="Y1239" s="12">
        <v>489</v>
      </c>
      <c r="Z1239" s="12" t="s">
        <v>69</v>
      </c>
      <c r="AB1239" s="27">
        <v>5</v>
      </c>
      <c r="AC1239" s="12">
        <v>489</v>
      </c>
      <c r="AD1239" s="12" t="s">
        <v>69</v>
      </c>
      <c r="AF1239" s="26">
        <v>5</v>
      </c>
      <c r="AG1239" s="13" t="s">
        <v>70</v>
      </c>
      <c r="AI1239" s="26">
        <v>5</v>
      </c>
      <c r="AJ1239" s="13" t="s">
        <v>70</v>
      </c>
      <c r="AK1239" s="13" t="s">
        <v>4799</v>
      </c>
      <c r="AL1239" s="25">
        <v>5</v>
      </c>
      <c r="AN1239" s="14" t="s">
        <v>70</v>
      </c>
      <c r="AR1239" s="15">
        <v>20</v>
      </c>
      <c r="AS1239" s="15">
        <v>20</v>
      </c>
      <c r="AT1239" s="15">
        <v>20</v>
      </c>
      <c r="AU1239" s="15">
        <v>5</v>
      </c>
      <c r="AV1239" s="15">
        <v>5</v>
      </c>
      <c r="AW1239" s="15">
        <v>10</v>
      </c>
      <c r="AX1239" s="15">
        <v>10</v>
      </c>
      <c r="AY1239" s="15" t="s">
        <v>45</v>
      </c>
      <c r="BA1239" s="15" t="s">
        <v>175</v>
      </c>
      <c r="BC1239" s="15" t="s">
        <v>6138</v>
      </c>
      <c r="BD1239" s="16" t="s">
        <v>6226</v>
      </c>
      <c r="BE1239" s="16" t="s">
        <v>87</v>
      </c>
      <c r="BF1239" s="16" t="s">
        <v>6226</v>
      </c>
      <c r="BG1239" s="16" t="s">
        <v>87</v>
      </c>
      <c r="BI1239" s="16" t="s">
        <v>596</v>
      </c>
      <c r="BK1239" s="17" t="s">
        <v>65</v>
      </c>
      <c r="BL1239" s="40" t="s">
        <v>6214</v>
      </c>
    </row>
    <row r="1240" spans="1:64" ht="15" customHeight="1" x14ac:dyDescent="0.55000000000000004">
      <c r="A1240" s="20">
        <v>1612</v>
      </c>
      <c r="B1240" s="20" t="s">
        <v>4800</v>
      </c>
      <c r="C1240" s="20" t="s">
        <v>4801</v>
      </c>
      <c r="D1240" s="2" t="s">
        <v>51</v>
      </c>
      <c r="E1240" s="2" t="s">
        <v>3391</v>
      </c>
      <c r="F1240" s="2" t="s">
        <v>4769</v>
      </c>
      <c r="G1240" s="2" t="s">
        <v>93</v>
      </c>
      <c r="H1240" s="3">
        <v>0</v>
      </c>
      <c r="I1240" s="3">
        <v>1</v>
      </c>
      <c r="J1240" s="3">
        <v>1</v>
      </c>
      <c r="K1240" s="3">
        <v>0</v>
      </c>
      <c r="L1240" s="3" t="s">
        <v>100</v>
      </c>
      <c r="P1240" s="28">
        <v>4</v>
      </c>
      <c r="Q1240" s="8">
        <v>110000</v>
      </c>
      <c r="R1240" s="4" t="s">
        <v>384</v>
      </c>
      <c r="T1240" s="11">
        <v>1</v>
      </c>
      <c r="U1240" s="7">
        <v>90000</v>
      </c>
      <c r="V1240" s="5" t="s">
        <v>382</v>
      </c>
      <c r="W1240" s="4" t="s">
        <v>4141</v>
      </c>
      <c r="X1240" s="27">
        <v>3</v>
      </c>
      <c r="Y1240" s="12">
        <v>774912</v>
      </c>
      <c r="Z1240" s="12" t="s">
        <v>69</v>
      </c>
      <c r="AB1240" s="27">
        <v>4</v>
      </c>
      <c r="AC1240" s="12">
        <v>284153</v>
      </c>
      <c r="AD1240" s="12" t="s">
        <v>69</v>
      </c>
      <c r="AF1240" s="26">
        <v>4</v>
      </c>
      <c r="AG1240" s="13" t="s">
        <v>497</v>
      </c>
      <c r="AH1240" s="13" t="s">
        <v>4802</v>
      </c>
      <c r="AI1240" s="26">
        <v>3</v>
      </c>
      <c r="AJ1240" s="13" t="s">
        <v>104</v>
      </c>
      <c r="AK1240" s="13" t="s">
        <v>4803</v>
      </c>
      <c r="AL1240" s="25">
        <v>5</v>
      </c>
      <c r="AM1240" s="14">
        <v>-4</v>
      </c>
      <c r="AN1240" s="14" t="s">
        <v>387</v>
      </c>
      <c r="AP1240" s="14" t="s">
        <v>4804</v>
      </c>
      <c r="AQ1240" s="14" t="s">
        <v>4805</v>
      </c>
      <c r="AR1240" s="15">
        <v>16</v>
      </c>
      <c r="AS1240" s="15">
        <v>16</v>
      </c>
      <c r="AT1240" s="15">
        <v>16</v>
      </c>
      <c r="AU1240" s="15">
        <v>4</v>
      </c>
      <c r="AV1240" s="15">
        <v>4</v>
      </c>
      <c r="AW1240" s="15">
        <v>8</v>
      </c>
      <c r="AX1240" s="15">
        <v>9</v>
      </c>
      <c r="AY1240" s="15" t="s">
        <v>45</v>
      </c>
      <c r="BA1240" s="15" t="s">
        <v>175</v>
      </c>
      <c r="BC1240" s="15" t="s">
        <v>6138</v>
      </c>
      <c r="BD1240" s="16" t="s">
        <v>467</v>
      </c>
      <c r="BE1240" s="16" t="s">
        <v>919</v>
      </c>
      <c r="BF1240" s="16" t="s">
        <v>467</v>
      </c>
      <c r="BG1240" s="16" t="s">
        <v>716</v>
      </c>
      <c r="BI1240" s="16" t="s">
        <v>467</v>
      </c>
      <c r="BJ1240" s="16" t="s">
        <v>435</v>
      </c>
      <c r="BK1240" s="17" t="s">
        <v>793</v>
      </c>
      <c r="BL1240" s="40" t="s">
        <v>6209</v>
      </c>
    </row>
    <row r="1241" spans="1:64" ht="15" customHeight="1" x14ac:dyDescent="0.55000000000000004">
      <c r="A1241" s="20">
        <v>1613</v>
      </c>
      <c r="B1241" s="20" t="s">
        <v>4806</v>
      </c>
      <c r="C1241" s="20" t="s">
        <v>4807</v>
      </c>
      <c r="D1241" s="2" t="s">
        <v>51</v>
      </c>
      <c r="E1241" s="2" t="s">
        <v>3391</v>
      </c>
      <c r="F1241" s="2" t="s">
        <v>4769</v>
      </c>
      <c r="H1241" s="3">
        <v>0</v>
      </c>
      <c r="I1241" s="3">
        <v>0</v>
      </c>
      <c r="J1241" s="3">
        <v>1</v>
      </c>
      <c r="K1241" s="3">
        <v>0</v>
      </c>
      <c r="L1241" s="3" t="s">
        <v>55</v>
      </c>
      <c r="P1241" s="28">
        <v>5</v>
      </c>
      <c r="Q1241" s="9"/>
      <c r="R1241" s="4" t="s">
        <v>90</v>
      </c>
      <c r="U1241" s="7"/>
      <c r="X1241" s="27">
        <v>4</v>
      </c>
      <c r="Y1241" s="12">
        <v>99438</v>
      </c>
      <c r="Z1241" s="12" t="s">
        <v>69</v>
      </c>
      <c r="AB1241" s="27">
        <v>4</v>
      </c>
      <c r="AC1241" s="12">
        <v>99438</v>
      </c>
      <c r="AD1241" s="12" t="s">
        <v>69</v>
      </c>
      <c r="AF1241" s="26">
        <v>3</v>
      </c>
      <c r="AG1241" s="13" t="s">
        <v>70</v>
      </c>
      <c r="AH1241" s="13" t="s">
        <v>348</v>
      </c>
      <c r="AI1241" s="26">
        <v>3</v>
      </c>
      <c r="AJ1241" s="13" t="s">
        <v>70</v>
      </c>
      <c r="AK1241" s="13" t="s">
        <v>439</v>
      </c>
      <c r="AL1241" s="25">
        <v>2</v>
      </c>
      <c r="AN1241" s="14" t="s">
        <v>70</v>
      </c>
      <c r="AR1241" s="15">
        <v>14</v>
      </c>
      <c r="AS1241" s="15">
        <v>14</v>
      </c>
      <c r="AT1241" s="15">
        <v>14</v>
      </c>
      <c r="AU1241" s="15">
        <v>3</v>
      </c>
      <c r="AV1241" s="15">
        <v>4</v>
      </c>
      <c r="AW1241" s="15">
        <v>9</v>
      </c>
      <c r="AX1241" s="15">
        <v>5</v>
      </c>
      <c r="AZ1241" s="15" t="s">
        <v>63</v>
      </c>
      <c r="BC1241" s="15" t="s">
        <v>6202</v>
      </c>
      <c r="BD1241" s="16" t="s">
        <v>467</v>
      </c>
      <c r="BE1241" s="16" t="s">
        <v>919</v>
      </c>
      <c r="BF1241" s="16" t="s">
        <v>467</v>
      </c>
      <c r="BG1241" s="16" t="s">
        <v>919</v>
      </c>
      <c r="BK1241" s="17" t="s">
        <v>65</v>
      </c>
      <c r="BL1241" s="40" t="s">
        <v>6206</v>
      </c>
    </row>
    <row r="1242" spans="1:64" ht="15" customHeight="1" x14ac:dyDescent="0.55000000000000004">
      <c r="A1242" s="20">
        <v>1614</v>
      </c>
      <c r="B1242" s="20" t="s">
        <v>4808</v>
      </c>
      <c r="C1242" s="20" t="s">
        <v>4809</v>
      </c>
      <c r="D1242" s="2" t="s">
        <v>51</v>
      </c>
      <c r="E1242" s="2" t="s">
        <v>3391</v>
      </c>
      <c r="F1242" s="2" t="s">
        <v>4769</v>
      </c>
      <c r="H1242" s="3">
        <v>0</v>
      </c>
      <c r="I1242" s="3">
        <v>1</v>
      </c>
      <c r="J1242" s="3">
        <v>1</v>
      </c>
      <c r="K1242" s="3">
        <v>0</v>
      </c>
      <c r="L1242" s="3" t="s">
        <v>55</v>
      </c>
      <c r="P1242" s="28">
        <v>4</v>
      </c>
      <c r="Q1242" s="8">
        <v>290000</v>
      </c>
      <c r="R1242" s="4" t="s">
        <v>384</v>
      </c>
      <c r="T1242" s="11">
        <v>1</v>
      </c>
      <c r="U1242" s="7">
        <v>250000</v>
      </c>
      <c r="V1242" s="5" t="s">
        <v>382</v>
      </c>
      <c r="W1242" s="4" t="s">
        <v>800</v>
      </c>
      <c r="X1242" s="27">
        <v>4</v>
      </c>
      <c r="Y1242" s="12">
        <v>167251</v>
      </c>
      <c r="Z1242" s="12" t="s">
        <v>69</v>
      </c>
      <c r="AB1242" s="27">
        <v>4</v>
      </c>
      <c r="AC1242" s="12">
        <v>167251</v>
      </c>
      <c r="AD1242" s="12" t="s">
        <v>69</v>
      </c>
      <c r="AF1242" s="26">
        <v>3</v>
      </c>
      <c r="AG1242" s="13" t="s">
        <v>104</v>
      </c>
      <c r="AI1242" s="26">
        <v>3</v>
      </c>
      <c r="AJ1242" s="13" t="s">
        <v>104</v>
      </c>
      <c r="AL1242" s="25">
        <v>5</v>
      </c>
      <c r="AM1242" s="14">
        <v>-1</v>
      </c>
      <c r="AN1242" s="14" t="s">
        <v>387</v>
      </c>
      <c r="AP1242" s="14" t="s">
        <v>697</v>
      </c>
      <c r="AQ1242" s="14" t="s">
        <v>1242</v>
      </c>
      <c r="AR1242" s="15">
        <v>16</v>
      </c>
      <c r="AS1242" s="15">
        <v>16</v>
      </c>
      <c r="AT1242" s="15">
        <v>16</v>
      </c>
      <c r="AU1242" s="15">
        <v>3</v>
      </c>
      <c r="AV1242" s="15">
        <v>4</v>
      </c>
      <c r="AW1242" s="15">
        <v>8</v>
      </c>
      <c r="AX1242" s="15">
        <v>8</v>
      </c>
      <c r="BA1242" s="15" t="s">
        <v>175</v>
      </c>
      <c r="BC1242" s="15" t="s">
        <v>6201</v>
      </c>
      <c r="BD1242" s="16" t="s">
        <v>467</v>
      </c>
      <c r="BE1242" s="16" t="s">
        <v>448</v>
      </c>
      <c r="BF1242" s="16" t="s">
        <v>467</v>
      </c>
      <c r="BG1242" s="16" t="s">
        <v>448</v>
      </c>
      <c r="BJ1242" s="16" t="s">
        <v>448</v>
      </c>
      <c r="BK1242" s="17" t="s">
        <v>65</v>
      </c>
      <c r="BL1242" s="40" t="s">
        <v>6206</v>
      </c>
    </row>
    <row r="1243" spans="1:64" ht="15" customHeight="1" x14ac:dyDescent="0.55000000000000004">
      <c r="A1243" s="20">
        <v>1615</v>
      </c>
      <c r="B1243" s="20" t="s">
        <v>4810</v>
      </c>
      <c r="C1243" s="20" t="s">
        <v>4811</v>
      </c>
      <c r="D1243" s="2" t="s">
        <v>51</v>
      </c>
      <c r="E1243" s="2" t="s">
        <v>3391</v>
      </c>
      <c r="F1243" s="2" t="s">
        <v>4769</v>
      </c>
      <c r="H1243" s="3">
        <v>0</v>
      </c>
      <c r="I1243" s="3">
        <v>1</v>
      </c>
      <c r="J1243" s="3">
        <v>1</v>
      </c>
      <c r="K1243" s="3">
        <v>0</v>
      </c>
      <c r="L1243" s="3" t="s">
        <v>55</v>
      </c>
      <c r="P1243" s="28">
        <v>4</v>
      </c>
      <c r="Q1243" s="8">
        <v>79000</v>
      </c>
      <c r="R1243" s="4" t="s">
        <v>384</v>
      </c>
      <c r="T1243" s="11">
        <v>1</v>
      </c>
      <c r="U1243" s="7">
        <v>64000</v>
      </c>
      <c r="V1243" s="5" t="s">
        <v>382</v>
      </c>
      <c r="W1243" s="4" t="s">
        <v>3109</v>
      </c>
      <c r="X1243" s="27">
        <v>4</v>
      </c>
      <c r="Y1243" s="12">
        <v>250893</v>
      </c>
      <c r="Z1243" s="12" t="s">
        <v>69</v>
      </c>
      <c r="AB1243" s="27">
        <v>4</v>
      </c>
      <c r="AC1243" s="12">
        <v>250893</v>
      </c>
      <c r="AD1243" s="12" t="s">
        <v>69</v>
      </c>
      <c r="AF1243" s="26">
        <v>4</v>
      </c>
      <c r="AG1243" s="13" t="s">
        <v>497</v>
      </c>
      <c r="AH1243" s="13" t="s">
        <v>4812</v>
      </c>
      <c r="AI1243" s="26">
        <v>4</v>
      </c>
      <c r="AJ1243" s="13" t="s">
        <v>497</v>
      </c>
      <c r="AK1243" s="13" t="s">
        <v>4813</v>
      </c>
      <c r="AL1243" s="25">
        <v>5</v>
      </c>
      <c r="AM1243" s="14">
        <v>-2</v>
      </c>
      <c r="AN1243" s="14" t="s">
        <v>387</v>
      </c>
      <c r="AP1243" s="14" t="s">
        <v>433</v>
      </c>
      <c r="AQ1243" s="14" t="s">
        <v>1030</v>
      </c>
      <c r="AR1243" s="15">
        <v>17</v>
      </c>
      <c r="AS1243" s="15">
        <v>17</v>
      </c>
      <c r="AT1243" s="15">
        <v>17</v>
      </c>
      <c r="AU1243" s="15">
        <v>4</v>
      </c>
      <c r="AV1243" s="15">
        <v>4</v>
      </c>
      <c r="AW1243" s="15">
        <v>8</v>
      </c>
      <c r="AX1243" s="15">
        <v>9</v>
      </c>
      <c r="AY1243" s="15" t="s">
        <v>45</v>
      </c>
      <c r="BA1243" s="15" t="s">
        <v>175</v>
      </c>
      <c r="BC1243" s="15" t="s">
        <v>6138</v>
      </c>
      <c r="BD1243" s="16" t="s">
        <v>467</v>
      </c>
      <c r="BE1243" s="16" t="s">
        <v>919</v>
      </c>
      <c r="BF1243" s="16" t="s">
        <v>467</v>
      </c>
      <c r="BG1243" s="16" t="s">
        <v>919</v>
      </c>
      <c r="BJ1243" s="16" t="s">
        <v>435</v>
      </c>
      <c r="BK1243" s="17" t="s">
        <v>65</v>
      </c>
      <c r="BL1243" s="40" t="s">
        <v>6206</v>
      </c>
    </row>
    <row r="1244" spans="1:64" ht="15" customHeight="1" x14ac:dyDescent="0.55000000000000004">
      <c r="A1244" s="20">
        <v>1616</v>
      </c>
      <c r="B1244" s="20" t="s">
        <v>4814</v>
      </c>
      <c r="C1244" s="20" t="s">
        <v>4815</v>
      </c>
      <c r="D1244" s="2" t="s">
        <v>51</v>
      </c>
      <c r="E1244" s="2" t="s">
        <v>3391</v>
      </c>
      <c r="F1244" s="2" t="s">
        <v>4769</v>
      </c>
      <c r="H1244" s="3">
        <v>0</v>
      </c>
      <c r="I1244" s="3">
        <v>1</v>
      </c>
      <c r="J1244" s="3">
        <v>1</v>
      </c>
      <c r="K1244" s="3">
        <v>0</v>
      </c>
      <c r="L1244" s="3" t="s">
        <v>55</v>
      </c>
      <c r="P1244" s="28">
        <v>4</v>
      </c>
      <c r="Q1244" s="8">
        <v>260000</v>
      </c>
      <c r="R1244" s="4" t="s">
        <v>384</v>
      </c>
      <c r="T1244" s="11">
        <v>1</v>
      </c>
      <c r="U1244" s="7">
        <v>100000</v>
      </c>
      <c r="V1244" s="5" t="s">
        <v>382</v>
      </c>
      <c r="W1244" s="4" t="s">
        <v>3178</v>
      </c>
      <c r="X1244" s="27">
        <v>2</v>
      </c>
      <c r="Y1244" s="12">
        <v>1011812</v>
      </c>
      <c r="Z1244" s="12" t="s">
        <v>69</v>
      </c>
      <c r="AB1244" s="27">
        <v>2</v>
      </c>
      <c r="AC1244" s="12">
        <v>1011812</v>
      </c>
      <c r="AD1244" s="12" t="s">
        <v>69</v>
      </c>
      <c r="AF1244" s="26">
        <v>3</v>
      </c>
      <c r="AG1244" s="13" t="s">
        <v>430</v>
      </c>
      <c r="AI1244" s="26">
        <v>3</v>
      </c>
      <c r="AJ1244" s="13" t="s">
        <v>430</v>
      </c>
      <c r="AK1244" s="13" t="s">
        <v>334</v>
      </c>
      <c r="AL1244" s="25">
        <v>3</v>
      </c>
      <c r="AM1244" s="14">
        <v>0</v>
      </c>
      <c r="AN1244" s="14" t="s">
        <v>122</v>
      </c>
      <c r="AP1244" s="14" t="s">
        <v>4438</v>
      </c>
      <c r="AQ1244" s="14" t="s">
        <v>389</v>
      </c>
      <c r="AR1244" s="15">
        <v>12</v>
      </c>
      <c r="AS1244" s="15">
        <v>12</v>
      </c>
      <c r="AT1244" s="15">
        <v>12</v>
      </c>
      <c r="AU1244" s="15">
        <v>3</v>
      </c>
      <c r="AV1244" s="15">
        <v>2</v>
      </c>
      <c r="AW1244" s="15">
        <v>6</v>
      </c>
      <c r="AX1244" s="15">
        <v>6</v>
      </c>
      <c r="BD1244" s="16" t="s">
        <v>467</v>
      </c>
      <c r="BE1244" s="16" t="s">
        <v>453</v>
      </c>
      <c r="BF1244" s="16" t="s">
        <v>467</v>
      </c>
      <c r="BG1244" s="16" t="s">
        <v>453</v>
      </c>
      <c r="BJ1244" s="16" t="s">
        <v>435</v>
      </c>
      <c r="BK1244" s="17" t="s">
        <v>65</v>
      </c>
      <c r="BL1244" s="40" t="s">
        <v>6206</v>
      </c>
    </row>
    <row r="1245" spans="1:64" ht="15" customHeight="1" x14ac:dyDescent="0.55000000000000004">
      <c r="A1245" s="20">
        <v>1617</v>
      </c>
      <c r="B1245" s="20" t="s">
        <v>4816</v>
      </c>
      <c r="C1245" s="20" t="s">
        <v>4817</v>
      </c>
      <c r="D1245" s="2" t="s">
        <v>51</v>
      </c>
      <c r="E1245" s="2" t="s">
        <v>3391</v>
      </c>
      <c r="F1245" s="2" t="s">
        <v>4769</v>
      </c>
      <c r="G1245" s="2" t="s">
        <v>93</v>
      </c>
      <c r="H1245" s="3">
        <v>1</v>
      </c>
      <c r="I1245" s="3">
        <v>1</v>
      </c>
      <c r="J1245" s="3">
        <v>1</v>
      </c>
      <c r="K1245" s="3">
        <v>0</v>
      </c>
      <c r="L1245" s="3" t="s">
        <v>116</v>
      </c>
      <c r="P1245" s="28">
        <v>2</v>
      </c>
      <c r="Q1245" s="8">
        <v>6600000</v>
      </c>
      <c r="R1245" s="4" t="s">
        <v>384</v>
      </c>
      <c r="T1245" s="11">
        <v>1</v>
      </c>
      <c r="U1245" s="7">
        <v>6600000</v>
      </c>
      <c r="V1245" s="5" t="s">
        <v>382</v>
      </c>
      <c r="W1245" s="4" t="s">
        <v>505</v>
      </c>
      <c r="X1245" s="27">
        <v>2</v>
      </c>
      <c r="Y1245" s="12">
        <v>1752289</v>
      </c>
      <c r="Z1245" s="12" t="s">
        <v>69</v>
      </c>
      <c r="AB1245" s="27">
        <v>2</v>
      </c>
      <c r="AC1245" s="12">
        <v>1628169</v>
      </c>
      <c r="AD1245" s="12" t="s">
        <v>69</v>
      </c>
      <c r="AF1245" s="26">
        <v>3</v>
      </c>
      <c r="AG1245" s="13" t="s">
        <v>104</v>
      </c>
      <c r="AH1245" s="13" t="s">
        <v>4818</v>
      </c>
      <c r="AI1245" s="26">
        <v>3</v>
      </c>
      <c r="AJ1245" s="13" t="s">
        <v>104</v>
      </c>
      <c r="AK1245" s="13" t="s">
        <v>4819</v>
      </c>
      <c r="AL1245" s="25">
        <v>4</v>
      </c>
      <c r="AM1245" s="14">
        <v>-1</v>
      </c>
      <c r="AN1245" s="14" t="s">
        <v>387</v>
      </c>
      <c r="AP1245" s="14" t="s">
        <v>3084</v>
      </c>
      <c r="AQ1245" s="14" t="s">
        <v>389</v>
      </c>
      <c r="AR1245" s="15">
        <v>11</v>
      </c>
      <c r="AS1245" s="15">
        <v>11</v>
      </c>
      <c r="AT1245" s="15">
        <v>11</v>
      </c>
      <c r="AU1245" s="15">
        <v>3</v>
      </c>
      <c r="AV1245" s="15">
        <v>2</v>
      </c>
      <c r="AW1245" s="15">
        <v>4</v>
      </c>
      <c r="AX1245" s="15">
        <v>7</v>
      </c>
      <c r="BD1245" s="16" t="s">
        <v>467</v>
      </c>
      <c r="BE1245" s="16" t="s">
        <v>521</v>
      </c>
      <c r="BF1245" s="16" t="s">
        <v>467</v>
      </c>
      <c r="BG1245" s="16" t="s">
        <v>4820</v>
      </c>
      <c r="BJ1245" s="16" t="s">
        <v>521</v>
      </c>
      <c r="BK1245" s="17" t="s">
        <v>793</v>
      </c>
      <c r="BL1245" s="40" t="s">
        <v>6206</v>
      </c>
    </row>
    <row r="1246" spans="1:64" ht="15" customHeight="1" x14ac:dyDescent="0.55000000000000004">
      <c r="A1246" s="20">
        <v>1619</v>
      </c>
      <c r="B1246" s="20" t="s">
        <v>4821</v>
      </c>
      <c r="C1246" s="20" t="s">
        <v>4822</v>
      </c>
      <c r="D1246" s="2" t="s">
        <v>51</v>
      </c>
      <c r="E1246" s="2" t="s">
        <v>3391</v>
      </c>
      <c r="F1246" s="2" t="s">
        <v>4769</v>
      </c>
      <c r="G1246" s="2" t="s">
        <v>93</v>
      </c>
      <c r="H1246" s="3">
        <v>0</v>
      </c>
      <c r="I1246" s="3">
        <v>0</v>
      </c>
      <c r="J1246" s="3">
        <v>1</v>
      </c>
      <c r="K1246" s="3">
        <v>0</v>
      </c>
      <c r="L1246" s="3" t="s">
        <v>55</v>
      </c>
      <c r="P1246" s="28">
        <v>5</v>
      </c>
      <c r="Q1246" s="9"/>
      <c r="R1246" s="4" t="s">
        <v>90</v>
      </c>
      <c r="U1246" s="7"/>
      <c r="X1246" s="27">
        <v>5</v>
      </c>
      <c r="Y1246" s="12">
        <v>135</v>
      </c>
      <c r="Z1246" s="12" t="s">
        <v>69</v>
      </c>
      <c r="AB1246" s="27">
        <v>5</v>
      </c>
      <c r="AC1246" s="12">
        <v>135</v>
      </c>
      <c r="AD1246" s="12" t="s">
        <v>69</v>
      </c>
      <c r="AF1246" s="26">
        <v>5</v>
      </c>
      <c r="AG1246" s="13" t="s">
        <v>70</v>
      </c>
      <c r="AI1246" s="26">
        <v>5</v>
      </c>
      <c r="AJ1246" s="13" t="s">
        <v>70</v>
      </c>
      <c r="AK1246" s="13" t="s">
        <v>4823</v>
      </c>
      <c r="AL1246" s="25">
        <v>5</v>
      </c>
      <c r="AN1246" s="14" t="s">
        <v>70</v>
      </c>
      <c r="AR1246" s="15">
        <v>20</v>
      </c>
      <c r="AS1246" s="15">
        <v>20</v>
      </c>
      <c r="AT1246" s="15">
        <v>20</v>
      </c>
      <c r="AU1246" s="15">
        <v>5</v>
      </c>
      <c r="AV1246" s="15">
        <v>5</v>
      </c>
      <c r="AW1246" s="15">
        <v>10</v>
      </c>
      <c r="AX1246" s="15">
        <v>10</v>
      </c>
      <c r="AY1246" s="15" t="s">
        <v>45</v>
      </c>
      <c r="BA1246" s="15" t="s">
        <v>175</v>
      </c>
      <c r="BC1246" s="15" t="s">
        <v>6138</v>
      </c>
      <c r="BD1246" s="16" t="s">
        <v>810</v>
      </c>
      <c r="BE1246" s="16" t="s">
        <v>87</v>
      </c>
      <c r="BF1246" s="16" t="s">
        <v>810</v>
      </c>
      <c r="BG1246" s="16" t="s">
        <v>87</v>
      </c>
      <c r="BI1246" s="16" t="s">
        <v>596</v>
      </c>
      <c r="BK1246" s="17" t="s">
        <v>65</v>
      </c>
      <c r="BL1246" s="40" t="s">
        <v>6214</v>
      </c>
    </row>
    <row r="1247" spans="1:64" ht="15" customHeight="1" x14ac:dyDescent="0.55000000000000004">
      <c r="A1247" s="20">
        <v>1620</v>
      </c>
      <c r="B1247" s="20" t="s">
        <v>4824</v>
      </c>
      <c r="C1247" s="20" t="s">
        <v>4825</v>
      </c>
      <c r="D1247" s="2" t="s">
        <v>51</v>
      </c>
      <c r="E1247" s="2" t="s">
        <v>3391</v>
      </c>
      <c r="F1247" s="2" t="s">
        <v>4769</v>
      </c>
      <c r="H1247" s="3">
        <v>0</v>
      </c>
      <c r="I1247" s="3">
        <v>0</v>
      </c>
      <c r="J1247" s="3">
        <v>1</v>
      </c>
      <c r="K1247" s="3">
        <v>1</v>
      </c>
      <c r="L1247" s="3" t="s">
        <v>55</v>
      </c>
      <c r="P1247" s="28">
        <v>3</v>
      </c>
      <c r="Q1247" s="9"/>
      <c r="R1247" s="4" t="s">
        <v>90</v>
      </c>
      <c r="U1247" s="7"/>
      <c r="X1247" s="27">
        <v>2</v>
      </c>
      <c r="Y1247" s="12">
        <v>2171584</v>
      </c>
      <c r="Z1247" s="12" t="s">
        <v>69</v>
      </c>
      <c r="AB1247" s="27">
        <v>2</v>
      </c>
      <c r="AC1247" s="12">
        <v>2171584</v>
      </c>
      <c r="AD1247" s="12" t="s">
        <v>69</v>
      </c>
      <c r="AF1247" s="26">
        <v>2</v>
      </c>
      <c r="AG1247" s="13" t="s">
        <v>818</v>
      </c>
      <c r="AH1247" s="13" t="s">
        <v>4826</v>
      </c>
      <c r="AI1247" s="26">
        <v>1</v>
      </c>
      <c r="AJ1247" s="13" t="s">
        <v>70</v>
      </c>
      <c r="AK1247" s="13" t="s">
        <v>4796</v>
      </c>
      <c r="AL1247" s="25">
        <v>1</v>
      </c>
      <c r="AN1247" s="14" t="s">
        <v>59</v>
      </c>
      <c r="AO1247" s="14" t="s">
        <v>4827</v>
      </c>
      <c r="AR1247" s="15">
        <v>8</v>
      </c>
      <c r="AS1247" s="15">
        <v>7</v>
      </c>
      <c r="AT1247" s="15">
        <v>8</v>
      </c>
      <c r="AU1247" s="15">
        <v>2</v>
      </c>
      <c r="AV1247" s="15">
        <v>2</v>
      </c>
      <c r="AW1247" s="15">
        <v>5</v>
      </c>
      <c r="AX1247" s="15">
        <v>3</v>
      </c>
      <c r="BD1247" s="16" t="s">
        <v>577</v>
      </c>
      <c r="BE1247" s="16" t="s">
        <v>6070</v>
      </c>
      <c r="BF1247" s="16" t="s">
        <v>577</v>
      </c>
      <c r="BG1247" s="16" t="s">
        <v>5357</v>
      </c>
      <c r="BH1247" s="16" t="s">
        <v>422</v>
      </c>
      <c r="BK1247" s="17" t="s">
        <v>65</v>
      </c>
      <c r="BL1247" s="40" t="s">
        <v>6206</v>
      </c>
    </row>
    <row r="1248" spans="1:64" ht="15" customHeight="1" x14ac:dyDescent="0.55000000000000004">
      <c r="A1248" s="20">
        <v>1621</v>
      </c>
      <c r="B1248" s="20" t="s">
        <v>4828</v>
      </c>
      <c r="C1248" s="20" t="s">
        <v>4829</v>
      </c>
      <c r="D1248" s="2" t="s">
        <v>51</v>
      </c>
      <c r="E1248" s="2" t="s">
        <v>3391</v>
      </c>
      <c r="F1248" s="2" t="s">
        <v>4769</v>
      </c>
      <c r="H1248" s="3">
        <v>1</v>
      </c>
      <c r="I1248" s="3">
        <v>1</v>
      </c>
      <c r="J1248" s="3">
        <v>1</v>
      </c>
      <c r="K1248" s="3">
        <v>0</v>
      </c>
      <c r="L1248" s="3" t="s">
        <v>100</v>
      </c>
      <c r="P1248" s="28">
        <v>2</v>
      </c>
      <c r="Q1248" s="8">
        <v>40000000</v>
      </c>
      <c r="R1248" s="4" t="s">
        <v>384</v>
      </c>
      <c r="T1248" s="11">
        <v>1</v>
      </c>
      <c r="U1248" s="7">
        <v>33000000</v>
      </c>
      <c r="V1248" s="5" t="s">
        <v>382</v>
      </c>
      <c r="W1248" s="4" t="s">
        <v>4830</v>
      </c>
      <c r="X1248" s="27">
        <v>1</v>
      </c>
      <c r="Y1248" s="12">
        <v>10130441</v>
      </c>
      <c r="Z1248" s="12" t="s">
        <v>69</v>
      </c>
      <c r="AB1248" s="27">
        <v>1</v>
      </c>
      <c r="AC1248" s="12">
        <v>10298548</v>
      </c>
      <c r="AD1248" s="12" t="s">
        <v>69</v>
      </c>
      <c r="AF1248" s="26">
        <v>1</v>
      </c>
      <c r="AG1248" s="13" t="s">
        <v>104</v>
      </c>
      <c r="AI1248" s="26">
        <v>1</v>
      </c>
      <c r="AJ1248" s="13" t="s">
        <v>104</v>
      </c>
      <c r="AL1248" s="25">
        <v>4</v>
      </c>
      <c r="AM1248" s="14">
        <v>0</v>
      </c>
      <c r="AN1248" s="14" t="s">
        <v>387</v>
      </c>
      <c r="AP1248" s="14" t="s">
        <v>388</v>
      </c>
      <c r="AQ1248" s="14" t="s">
        <v>4831</v>
      </c>
      <c r="AR1248" s="15">
        <v>8</v>
      </c>
      <c r="AS1248" s="15">
        <v>8</v>
      </c>
      <c r="AT1248" s="15">
        <v>8</v>
      </c>
      <c r="AU1248" s="15">
        <v>1</v>
      </c>
      <c r="AV1248" s="15">
        <v>1</v>
      </c>
      <c r="AW1248" s="15">
        <v>3</v>
      </c>
      <c r="AX1248" s="15">
        <v>5</v>
      </c>
      <c r="BD1248" s="16" t="s">
        <v>664</v>
      </c>
      <c r="BE1248" s="16" t="s">
        <v>664</v>
      </c>
      <c r="BF1248" s="16" t="s">
        <v>664</v>
      </c>
      <c r="BG1248" s="16" t="s">
        <v>664</v>
      </c>
      <c r="BJ1248" s="16" t="s">
        <v>730</v>
      </c>
      <c r="BK1248" s="17" t="s">
        <v>65</v>
      </c>
      <c r="BL1248" s="40" t="s">
        <v>6206</v>
      </c>
    </row>
    <row r="1249" spans="1:64" ht="15" customHeight="1" x14ac:dyDescent="0.55000000000000004">
      <c r="A1249" s="20">
        <v>1622</v>
      </c>
      <c r="B1249" s="20" t="s">
        <v>4832</v>
      </c>
      <c r="C1249" s="20" t="s">
        <v>4833</v>
      </c>
      <c r="D1249" s="2" t="s">
        <v>51</v>
      </c>
      <c r="E1249" s="2" t="s">
        <v>3391</v>
      </c>
      <c r="F1249" s="2" t="s">
        <v>4834</v>
      </c>
      <c r="H1249" s="3">
        <v>1</v>
      </c>
      <c r="I1249" s="3">
        <v>1</v>
      </c>
      <c r="J1249" s="3">
        <v>1</v>
      </c>
      <c r="K1249" s="3">
        <v>0</v>
      </c>
      <c r="L1249" s="3" t="s">
        <v>55</v>
      </c>
      <c r="M1249" s="3" t="s">
        <v>160</v>
      </c>
      <c r="P1249" s="28">
        <v>1</v>
      </c>
      <c r="Q1249" s="8">
        <v>150000000</v>
      </c>
      <c r="R1249" s="4" t="s">
        <v>492</v>
      </c>
      <c r="U1249" s="7"/>
      <c r="X1249" s="27">
        <v>1</v>
      </c>
      <c r="Y1249" s="12">
        <v>36834255</v>
      </c>
      <c r="Z1249" s="12" t="s">
        <v>69</v>
      </c>
      <c r="AB1249" s="27">
        <v>1</v>
      </c>
      <c r="AC1249" s="12">
        <v>36834255</v>
      </c>
      <c r="AD1249" s="12" t="s">
        <v>69</v>
      </c>
      <c r="AF1249" s="26">
        <v>1</v>
      </c>
      <c r="AG1249" s="13" t="s">
        <v>104</v>
      </c>
      <c r="AI1249" s="26">
        <v>1</v>
      </c>
      <c r="AJ1249" s="13" t="s">
        <v>104</v>
      </c>
      <c r="AL1249" s="25">
        <v>4</v>
      </c>
      <c r="AM1249" s="14">
        <v>-1</v>
      </c>
      <c r="AN1249" s="14" t="s">
        <v>387</v>
      </c>
      <c r="AR1249" s="15">
        <v>7</v>
      </c>
      <c r="AS1249" s="15">
        <v>7</v>
      </c>
      <c r="AT1249" s="15">
        <v>7</v>
      </c>
      <c r="AU1249" s="15">
        <v>1</v>
      </c>
      <c r="AV1249" s="15">
        <v>1</v>
      </c>
      <c r="AW1249" s="15">
        <v>2</v>
      </c>
      <c r="AX1249" s="15">
        <v>5</v>
      </c>
      <c r="BD1249" s="16" t="s">
        <v>664</v>
      </c>
      <c r="BF1249" s="16" t="s">
        <v>664</v>
      </c>
      <c r="BK1249" s="17" t="s">
        <v>65</v>
      </c>
      <c r="BL1249" s="40" t="s">
        <v>6206</v>
      </c>
    </row>
    <row r="1250" spans="1:64" ht="15" customHeight="1" x14ac:dyDescent="0.55000000000000004">
      <c r="A1250" s="20">
        <v>1623</v>
      </c>
      <c r="B1250" s="20" t="s">
        <v>4835</v>
      </c>
      <c r="C1250" s="20" t="s">
        <v>4836</v>
      </c>
      <c r="D1250" s="2" t="s">
        <v>51</v>
      </c>
      <c r="E1250" s="2" t="s">
        <v>3391</v>
      </c>
      <c r="F1250" s="2" t="s">
        <v>4834</v>
      </c>
      <c r="H1250" s="3">
        <v>0</v>
      </c>
      <c r="I1250" s="3">
        <v>1</v>
      </c>
      <c r="J1250" s="3">
        <v>0</v>
      </c>
      <c r="K1250" s="3">
        <v>0</v>
      </c>
      <c r="L1250" s="3" t="s">
        <v>55</v>
      </c>
      <c r="M1250" s="3" t="s">
        <v>160</v>
      </c>
      <c r="P1250" s="28">
        <v>1</v>
      </c>
      <c r="Q1250" s="8">
        <v>200000000</v>
      </c>
      <c r="R1250" s="4" t="s">
        <v>194</v>
      </c>
      <c r="U1250" s="7"/>
      <c r="X1250" s="27">
        <v>1</v>
      </c>
      <c r="Y1250" s="12">
        <v>6363400</v>
      </c>
      <c r="Z1250" s="12" t="s">
        <v>69</v>
      </c>
      <c r="AB1250" s="27">
        <v>1</v>
      </c>
      <c r="AC1250" s="12">
        <v>6363400</v>
      </c>
      <c r="AD1250" s="12" t="s">
        <v>69</v>
      </c>
      <c r="AF1250" s="26">
        <v>1</v>
      </c>
      <c r="AG1250" s="13" t="s">
        <v>104</v>
      </c>
      <c r="AI1250" s="26">
        <v>1</v>
      </c>
      <c r="AJ1250" s="13" t="s">
        <v>104</v>
      </c>
      <c r="AL1250" s="25">
        <v>4</v>
      </c>
      <c r="AN1250" s="14" t="s">
        <v>122</v>
      </c>
      <c r="AR1250" s="15">
        <v>7</v>
      </c>
      <c r="AS1250" s="15">
        <v>7</v>
      </c>
      <c r="AT1250" s="15">
        <v>7</v>
      </c>
      <c r="AU1250" s="15">
        <v>1</v>
      </c>
      <c r="AV1250" s="15">
        <v>1</v>
      </c>
      <c r="AW1250" s="15">
        <v>2</v>
      </c>
      <c r="AX1250" s="15">
        <v>5</v>
      </c>
      <c r="BD1250" s="16" t="s">
        <v>664</v>
      </c>
      <c r="BF1250" s="16" t="s">
        <v>664</v>
      </c>
      <c r="BK1250" s="17" t="s">
        <v>65</v>
      </c>
      <c r="BL1250" s="40" t="s">
        <v>6206</v>
      </c>
    </row>
    <row r="1251" spans="1:64" ht="15" customHeight="1" x14ac:dyDescent="0.55000000000000004">
      <c r="A1251" s="20">
        <v>1625</v>
      </c>
      <c r="B1251" s="20" t="s">
        <v>4837</v>
      </c>
      <c r="C1251" s="20" t="s">
        <v>4838</v>
      </c>
      <c r="D1251" s="2" t="s">
        <v>51</v>
      </c>
      <c r="E1251" s="2" t="s">
        <v>3391</v>
      </c>
      <c r="F1251" s="2" t="s">
        <v>4839</v>
      </c>
      <c r="H1251" s="3">
        <v>1</v>
      </c>
      <c r="I1251" s="3">
        <v>1</v>
      </c>
      <c r="J1251" s="3">
        <v>0</v>
      </c>
      <c r="K1251" s="3">
        <v>0</v>
      </c>
      <c r="L1251" s="3" t="s">
        <v>100</v>
      </c>
      <c r="P1251" s="28">
        <v>3</v>
      </c>
      <c r="Q1251" s="8">
        <v>4600000</v>
      </c>
      <c r="R1251" s="4" t="s">
        <v>384</v>
      </c>
      <c r="T1251" s="11">
        <v>0.5</v>
      </c>
      <c r="U1251" s="7">
        <v>2300000</v>
      </c>
      <c r="V1251" s="5" t="s">
        <v>382</v>
      </c>
      <c r="W1251" s="4" t="s">
        <v>540</v>
      </c>
      <c r="X1251" s="27">
        <v>1</v>
      </c>
      <c r="Y1251" s="12">
        <v>7976520</v>
      </c>
      <c r="Z1251" s="12" t="s">
        <v>69</v>
      </c>
      <c r="AB1251" s="27">
        <v>1</v>
      </c>
      <c r="AC1251" s="12">
        <v>13944722</v>
      </c>
      <c r="AD1251" s="12" t="s">
        <v>69</v>
      </c>
      <c r="AF1251" s="26">
        <v>2</v>
      </c>
      <c r="AG1251" s="13" t="s">
        <v>104</v>
      </c>
      <c r="AH1251" s="13" t="s">
        <v>4840</v>
      </c>
      <c r="AI1251" s="26">
        <v>2</v>
      </c>
      <c r="AJ1251" s="13" t="s">
        <v>104</v>
      </c>
      <c r="AL1251" s="25">
        <v>3</v>
      </c>
      <c r="AN1251" s="14" t="s">
        <v>122</v>
      </c>
      <c r="AP1251" s="14" t="s">
        <v>561</v>
      </c>
      <c r="AR1251" s="15">
        <v>9</v>
      </c>
      <c r="AS1251" s="15">
        <v>9</v>
      </c>
      <c r="AT1251" s="15">
        <v>9</v>
      </c>
      <c r="AU1251" s="15">
        <v>2</v>
      </c>
      <c r="AV1251" s="15">
        <v>1</v>
      </c>
      <c r="AW1251" s="15">
        <v>4</v>
      </c>
      <c r="AX1251" s="15">
        <v>5</v>
      </c>
      <c r="BD1251" s="16" t="s">
        <v>6226</v>
      </c>
      <c r="BE1251" s="16" t="s">
        <v>6246</v>
      </c>
      <c r="BF1251" s="16" t="s">
        <v>6226</v>
      </c>
      <c r="BG1251" s="16" t="s">
        <v>6246</v>
      </c>
      <c r="BJ1251" s="16" t="s">
        <v>532</v>
      </c>
      <c r="BK1251" s="17" t="s">
        <v>165</v>
      </c>
      <c r="BL1251" s="40" t="s">
        <v>6206</v>
      </c>
    </row>
    <row r="1252" spans="1:64" ht="15" customHeight="1" x14ac:dyDescent="0.55000000000000004">
      <c r="A1252" s="20">
        <v>1626</v>
      </c>
      <c r="B1252" s="20" t="s">
        <v>4841</v>
      </c>
      <c r="C1252" s="20" t="s">
        <v>4842</v>
      </c>
      <c r="D1252" s="2" t="s">
        <v>51</v>
      </c>
      <c r="E1252" s="2" t="s">
        <v>3391</v>
      </c>
      <c r="F1252" s="2" t="s">
        <v>4839</v>
      </c>
      <c r="G1252" s="2" t="s">
        <v>93</v>
      </c>
      <c r="H1252" s="3">
        <v>1</v>
      </c>
      <c r="I1252" s="3">
        <v>1</v>
      </c>
      <c r="J1252" s="3">
        <v>1</v>
      </c>
      <c r="K1252" s="3">
        <v>1</v>
      </c>
      <c r="L1252" s="3" t="s">
        <v>100</v>
      </c>
      <c r="P1252" s="28">
        <v>1</v>
      </c>
      <c r="Q1252" s="8">
        <v>57000000</v>
      </c>
      <c r="R1252" s="4" t="s">
        <v>384</v>
      </c>
      <c r="S1252" s="4" t="s">
        <v>4843</v>
      </c>
      <c r="T1252" s="11">
        <v>1</v>
      </c>
      <c r="U1252" s="7">
        <v>57000000</v>
      </c>
      <c r="V1252" s="5" t="s">
        <v>382</v>
      </c>
      <c r="W1252" s="4" t="s">
        <v>505</v>
      </c>
      <c r="X1252" s="27">
        <v>1</v>
      </c>
      <c r="Y1252" s="12">
        <v>7413995</v>
      </c>
      <c r="Z1252" s="12" t="s">
        <v>69</v>
      </c>
      <c r="AB1252" s="27">
        <v>1</v>
      </c>
      <c r="AC1252" s="12">
        <v>10991636</v>
      </c>
      <c r="AD1252" s="12" t="s">
        <v>69</v>
      </c>
      <c r="AF1252" s="26">
        <v>2</v>
      </c>
      <c r="AG1252" s="13" t="s">
        <v>104</v>
      </c>
      <c r="AH1252" s="13" t="s">
        <v>4844</v>
      </c>
      <c r="AI1252" s="26">
        <v>2</v>
      </c>
      <c r="AJ1252" s="13" t="s">
        <v>104</v>
      </c>
      <c r="AK1252" s="13" t="s">
        <v>4844</v>
      </c>
      <c r="AL1252" s="25">
        <v>3</v>
      </c>
      <c r="AM1252" s="14">
        <v>0</v>
      </c>
      <c r="AN1252" s="14" t="s">
        <v>387</v>
      </c>
      <c r="AP1252" s="14" t="s">
        <v>893</v>
      </c>
      <c r="AQ1252" s="14" t="s">
        <v>389</v>
      </c>
      <c r="AR1252" s="15">
        <v>7</v>
      </c>
      <c r="AS1252" s="15">
        <v>7</v>
      </c>
      <c r="AT1252" s="15">
        <v>7</v>
      </c>
      <c r="AU1252" s="15">
        <v>2</v>
      </c>
      <c r="AV1252" s="15">
        <v>1</v>
      </c>
      <c r="AW1252" s="15">
        <v>2</v>
      </c>
      <c r="AX1252" s="15">
        <v>5</v>
      </c>
      <c r="BD1252" s="16" t="s">
        <v>6226</v>
      </c>
      <c r="BE1252" s="16" t="s">
        <v>591</v>
      </c>
      <c r="BF1252" s="16" t="s">
        <v>6226</v>
      </c>
      <c r="BG1252" s="16" t="s">
        <v>591</v>
      </c>
      <c r="BH1252" s="16" t="s">
        <v>1044</v>
      </c>
      <c r="BJ1252" s="16" t="s">
        <v>511</v>
      </c>
      <c r="BK1252" s="17" t="s">
        <v>125</v>
      </c>
      <c r="BL1252" s="40" t="s">
        <v>6206</v>
      </c>
    </row>
    <row r="1253" spans="1:64" ht="15" customHeight="1" x14ac:dyDescent="0.55000000000000004">
      <c r="A1253" s="20">
        <v>1632</v>
      </c>
      <c r="B1253" s="20" t="s">
        <v>4845</v>
      </c>
      <c r="C1253" s="20" t="s">
        <v>4846</v>
      </c>
      <c r="D1253" s="2" t="s">
        <v>51</v>
      </c>
      <c r="E1253" s="2" t="s">
        <v>3391</v>
      </c>
      <c r="F1253" s="2" t="s">
        <v>4847</v>
      </c>
      <c r="H1253" s="3">
        <v>0</v>
      </c>
      <c r="I1253" s="3">
        <v>0</v>
      </c>
      <c r="J1253" s="3">
        <v>0</v>
      </c>
      <c r="K1253" s="3">
        <v>1</v>
      </c>
      <c r="L1253" s="3" t="s">
        <v>55</v>
      </c>
      <c r="P1253" s="28">
        <v>5</v>
      </c>
      <c r="Q1253" s="9"/>
      <c r="R1253" s="4" t="s">
        <v>57</v>
      </c>
      <c r="U1253" s="7"/>
      <c r="X1253" s="27">
        <v>5</v>
      </c>
      <c r="Y1253" s="12">
        <v>6574</v>
      </c>
      <c r="Z1253" s="12" t="s">
        <v>58</v>
      </c>
      <c r="AB1253" s="27">
        <v>5</v>
      </c>
      <c r="AC1253" s="12">
        <v>6574</v>
      </c>
      <c r="AD1253" s="12" t="s">
        <v>58</v>
      </c>
      <c r="AF1253" s="26">
        <v>4</v>
      </c>
      <c r="AG1253" s="13" t="s">
        <v>59</v>
      </c>
      <c r="AI1253" s="26">
        <v>4</v>
      </c>
      <c r="AJ1253" s="13" t="s">
        <v>59</v>
      </c>
      <c r="AL1253" s="25">
        <v>3</v>
      </c>
      <c r="AN1253" s="14" t="s">
        <v>61</v>
      </c>
      <c r="AR1253" s="15">
        <v>17</v>
      </c>
      <c r="AS1253" s="15">
        <v>17</v>
      </c>
      <c r="AT1253" s="15">
        <v>17</v>
      </c>
      <c r="AU1253" s="15">
        <v>4</v>
      </c>
      <c r="AV1253" s="15">
        <v>5</v>
      </c>
      <c r="AW1253" s="15">
        <v>10</v>
      </c>
      <c r="AX1253" s="15">
        <v>7</v>
      </c>
      <c r="AY1253" s="15" t="s">
        <v>45</v>
      </c>
      <c r="AZ1253" s="15" t="s">
        <v>63</v>
      </c>
      <c r="BC1253" s="15" t="s">
        <v>6138</v>
      </c>
      <c r="BD1253" s="16" t="s">
        <v>6226</v>
      </c>
      <c r="BE1253" s="16" t="s">
        <v>6241</v>
      </c>
      <c r="BF1253" s="16" t="s">
        <v>6226</v>
      </c>
      <c r="BG1253" s="16" t="s">
        <v>6241</v>
      </c>
      <c r="BH1253" s="16" t="s">
        <v>64</v>
      </c>
      <c r="BK1253" s="17" t="s">
        <v>65</v>
      </c>
      <c r="BL1253" s="40" t="s">
        <v>6206</v>
      </c>
    </row>
    <row r="1254" spans="1:64" ht="15" customHeight="1" x14ac:dyDescent="0.55000000000000004">
      <c r="A1254" s="20">
        <v>1633</v>
      </c>
      <c r="B1254" s="20" t="s">
        <v>4848</v>
      </c>
      <c r="C1254" s="20" t="s">
        <v>4849</v>
      </c>
      <c r="D1254" s="2" t="s">
        <v>51</v>
      </c>
      <c r="E1254" s="2" t="s">
        <v>3391</v>
      </c>
      <c r="F1254" s="2" t="s">
        <v>4847</v>
      </c>
      <c r="H1254" s="3">
        <v>0</v>
      </c>
      <c r="I1254" s="3">
        <v>0</v>
      </c>
      <c r="J1254" s="3">
        <v>1</v>
      </c>
      <c r="K1254" s="3">
        <v>1</v>
      </c>
      <c r="L1254" s="3" t="s">
        <v>55</v>
      </c>
      <c r="P1254" s="28">
        <v>3</v>
      </c>
      <c r="Q1254" s="9"/>
      <c r="R1254" s="4" t="s">
        <v>90</v>
      </c>
      <c r="U1254" s="7"/>
      <c r="X1254" s="27">
        <v>3</v>
      </c>
      <c r="Y1254" s="12">
        <v>525493</v>
      </c>
      <c r="Z1254" s="12" t="s">
        <v>69</v>
      </c>
      <c r="AB1254" s="27">
        <v>3</v>
      </c>
      <c r="AC1254" s="12">
        <v>525493</v>
      </c>
      <c r="AD1254" s="12" t="s">
        <v>69</v>
      </c>
      <c r="AF1254" s="26">
        <v>3</v>
      </c>
      <c r="AG1254" s="13" t="s">
        <v>70</v>
      </c>
      <c r="AI1254" s="26">
        <v>2</v>
      </c>
      <c r="AJ1254" s="13" t="s">
        <v>70</v>
      </c>
      <c r="AK1254" s="13" t="s">
        <v>4850</v>
      </c>
      <c r="AL1254" s="25">
        <v>3</v>
      </c>
      <c r="AN1254" s="14" t="s">
        <v>59</v>
      </c>
      <c r="AO1254" s="14" t="s">
        <v>4851</v>
      </c>
      <c r="AR1254" s="15">
        <v>12</v>
      </c>
      <c r="AS1254" s="15">
        <v>11</v>
      </c>
      <c r="AT1254" s="15">
        <v>12</v>
      </c>
      <c r="AU1254" s="15">
        <v>3</v>
      </c>
      <c r="AV1254" s="15">
        <v>3</v>
      </c>
      <c r="AW1254" s="15">
        <v>6</v>
      </c>
      <c r="AX1254" s="15">
        <v>6</v>
      </c>
      <c r="BD1254" s="16" t="s">
        <v>6226</v>
      </c>
      <c r="BE1254" s="16" t="s">
        <v>6355</v>
      </c>
      <c r="BF1254" s="16" t="s">
        <v>6226</v>
      </c>
      <c r="BG1254" s="16" t="s">
        <v>6480</v>
      </c>
      <c r="BH1254" s="16" t="s">
        <v>466</v>
      </c>
      <c r="BK1254" s="17" t="s">
        <v>65</v>
      </c>
      <c r="BL1254" s="40" t="s">
        <v>6206</v>
      </c>
    </row>
    <row r="1255" spans="1:64" ht="15" customHeight="1" x14ac:dyDescent="0.55000000000000004">
      <c r="A1255" s="20">
        <v>1634</v>
      </c>
      <c r="B1255" s="20" t="s">
        <v>4852</v>
      </c>
      <c r="C1255" s="20" t="s">
        <v>4853</v>
      </c>
      <c r="D1255" s="2" t="s">
        <v>51</v>
      </c>
      <c r="E1255" s="2" t="s">
        <v>3391</v>
      </c>
      <c r="F1255" s="2" t="s">
        <v>4847</v>
      </c>
      <c r="G1255" s="2" t="s">
        <v>93</v>
      </c>
      <c r="H1255" s="3">
        <v>0</v>
      </c>
      <c r="I1255" s="3">
        <v>0</v>
      </c>
      <c r="J1255" s="3">
        <v>0</v>
      </c>
      <c r="K1255" s="3">
        <v>1</v>
      </c>
      <c r="L1255" s="3" t="s">
        <v>55</v>
      </c>
      <c r="P1255" s="28">
        <v>5</v>
      </c>
      <c r="Q1255" s="9"/>
      <c r="R1255" s="4" t="s">
        <v>57</v>
      </c>
      <c r="U1255" s="7"/>
      <c r="X1255" s="27">
        <v>5</v>
      </c>
      <c r="Y1255" s="12">
        <v>9592</v>
      </c>
      <c r="Z1255" s="12" t="s">
        <v>58</v>
      </c>
      <c r="AB1255" s="27">
        <v>5</v>
      </c>
      <c r="AC1255" s="12">
        <v>9592</v>
      </c>
      <c r="AD1255" s="12" t="s">
        <v>58</v>
      </c>
      <c r="AF1255" s="26">
        <v>4</v>
      </c>
      <c r="AG1255" s="13" t="s">
        <v>59</v>
      </c>
      <c r="AI1255" s="26">
        <v>4</v>
      </c>
      <c r="AJ1255" s="13" t="s">
        <v>59</v>
      </c>
      <c r="AL1255" s="25">
        <v>3</v>
      </c>
      <c r="AN1255" s="14" t="s">
        <v>61</v>
      </c>
      <c r="AR1255" s="15">
        <v>17</v>
      </c>
      <c r="AS1255" s="15">
        <v>17</v>
      </c>
      <c r="AT1255" s="15">
        <v>17</v>
      </c>
      <c r="AU1255" s="15">
        <v>4</v>
      </c>
      <c r="AV1255" s="15">
        <v>5</v>
      </c>
      <c r="AW1255" s="15">
        <v>10</v>
      </c>
      <c r="AX1255" s="15">
        <v>7</v>
      </c>
      <c r="AY1255" s="15" t="s">
        <v>45</v>
      </c>
      <c r="AZ1255" s="15" t="s">
        <v>63</v>
      </c>
      <c r="BC1255" s="15" t="s">
        <v>6138</v>
      </c>
      <c r="BD1255" s="16" t="s">
        <v>6226</v>
      </c>
      <c r="BE1255" s="16" t="s">
        <v>6241</v>
      </c>
      <c r="BF1255" s="16" t="s">
        <v>6226</v>
      </c>
      <c r="BG1255" s="16" t="s">
        <v>6241</v>
      </c>
      <c r="BH1255" s="16" t="s">
        <v>64</v>
      </c>
      <c r="BK1255" s="17" t="s">
        <v>65</v>
      </c>
      <c r="BL1255" s="40" t="s">
        <v>6206</v>
      </c>
    </row>
    <row r="1256" spans="1:64" ht="15" customHeight="1" x14ac:dyDescent="0.55000000000000004">
      <c r="A1256" s="20">
        <v>1635</v>
      </c>
      <c r="B1256" s="20" t="s">
        <v>4854</v>
      </c>
      <c r="C1256" s="20" t="s">
        <v>4855</v>
      </c>
      <c r="D1256" s="2" t="s">
        <v>51</v>
      </c>
      <c r="E1256" s="2" t="s">
        <v>3391</v>
      </c>
      <c r="F1256" s="2" t="s">
        <v>4847</v>
      </c>
      <c r="H1256" s="3">
        <v>0</v>
      </c>
      <c r="I1256" s="3">
        <v>1</v>
      </c>
      <c r="J1256" s="3">
        <v>1</v>
      </c>
      <c r="K1256" s="3">
        <v>0</v>
      </c>
      <c r="L1256" s="3" t="s">
        <v>100</v>
      </c>
      <c r="P1256" s="28">
        <v>3</v>
      </c>
      <c r="Q1256" s="8">
        <v>2700000</v>
      </c>
      <c r="R1256" s="4" t="s">
        <v>384</v>
      </c>
      <c r="T1256" s="11">
        <v>1</v>
      </c>
      <c r="U1256" s="7">
        <v>1000000</v>
      </c>
      <c r="V1256" s="5" t="s">
        <v>382</v>
      </c>
      <c r="W1256" s="4" t="s">
        <v>4375</v>
      </c>
      <c r="X1256" s="27">
        <v>2</v>
      </c>
      <c r="Y1256" s="12">
        <v>1251651</v>
      </c>
      <c r="Z1256" s="12" t="s">
        <v>69</v>
      </c>
      <c r="AB1256" s="27">
        <v>2</v>
      </c>
      <c r="AC1256" s="12">
        <v>1126486</v>
      </c>
      <c r="AD1256" s="12" t="s">
        <v>69</v>
      </c>
      <c r="AE1256" s="12" t="s">
        <v>4856</v>
      </c>
      <c r="AF1256" s="26">
        <v>3</v>
      </c>
      <c r="AG1256" s="13" t="s">
        <v>104</v>
      </c>
      <c r="AH1256" s="13" t="s">
        <v>4857</v>
      </c>
      <c r="AI1256" s="26">
        <v>2</v>
      </c>
      <c r="AJ1256" s="13" t="s">
        <v>104</v>
      </c>
      <c r="AK1256" s="13" t="s">
        <v>334</v>
      </c>
      <c r="AL1256" s="25">
        <v>2</v>
      </c>
      <c r="AM1256" s="14">
        <v>0</v>
      </c>
      <c r="AN1256" s="14" t="s">
        <v>387</v>
      </c>
      <c r="AP1256" s="14" t="s">
        <v>4279</v>
      </c>
      <c r="AQ1256" s="14" t="s">
        <v>389</v>
      </c>
      <c r="AR1256" s="15">
        <v>10</v>
      </c>
      <c r="AS1256" s="15">
        <v>9</v>
      </c>
      <c r="AT1256" s="15">
        <v>10</v>
      </c>
      <c r="AU1256" s="15">
        <v>3</v>
      </c>
      <c r="AV1256" s="15">
        <v>2</v>
      </c>
      <c r="AW1256" s="15">
        <v>5</v>
      </c>
      <c r="AX1256" s="15">
        <v>5</v>
      </c>
      <c r="BD1256" s="16" t="s">
        <v>467</v>
      </c>
      <c r="BE1256" s="16" t="s">
        <v>453</v>
      </c>
      <c r="BF1256" s="16" t="s">
        <v>467</v>
      </c>
      <c r="BG1256" s="16" t="s">
        <v>453</v>
      </c>
      <c r="BJ1256" s="16" t="s">
        <v>435</v>
      </c>
      <c r="BK1256" s="17" t="s">
        <v>65</v>
      </c>
      <c r="BL1256" s="40" t="s">
        <v>6206</v>
      </c>
    </row>
    <row r="1257" spans="1:64" ht="15" customHeight="1" x14ac:dyDescent="0.55000000000000004">
      <c r="A1257" s="20">
        <v>1637</v>
      </c>
      <c r="B1257" s="20" t="s">
        <v>4858</v>
      </c>
      <c r="C1257" s="20" t="s">
        <v>4859</v>
      </c>
      <c r="D1257" s="2" t="s">
        <v>51</v>
      </c>
      <c r="E1257" s="2" t="s">
        <v>3391</v>
      </c>
      <c r="F1257" s="2" t="s">
        <v>4860</v>
      </c>
      <c r="H1257" s="3">
        <v>0</v>
      </c>
      <c r="I1257" s="3">
        <v>1</v>
      </c>
      <c r="J1257" s="3">
        <v>1</v>
      </c>
      <c r="K1257" s="3">
        <v>1</v>
      </c>
      <c r="L1257" s="3" t="s">
        <v>55</v>
      </c>
      <c r="P1257" s="28">
        <v>3</v>
      </c>
      <c r="Q1257" s="8">
        <v>2000000</v>
      </c>
      <c r="R1257" s="4" t="s">
        <v>104</v>
      </c>
      <c r="T1257" s="11">
        <v>1</v>
      </c>
      <c r="U1257" s="7">
        <v>100000</v>
      </c>
      <c r="V1257" s="5" t="s">
        <v>3955</v>
      </c>
      <c r="W1257" s="4" t="s">
        <v>3759</v>
      </c>
      <c r="X1257" s="27">
        <v>3</v>
      </c>
      <c r="Y1257" s="12">
        <v>694398</v>
      </c>
      <c r="Z1257" s="12" t="s">
        <v>69</v>
      </c>
      <c r="AB1257" s="27">
        <v>3</v>
      </c>
      <c r="AC1257" s="12">
        <v>694398</v>
      </c>
      <c r="AD1257" s="12" t="s">
        <v>69</v>
      </c>
      <c r="AF1257" s="26">
        <v>3</v>
      </c>
      <c r="AG1257" s="13" t="s">
        <v>104</v>
      </c>
      <c r="AI1257" s="26">
        <v>3</v>
      </c>
      <c r="AJ1257" s="13" t="s">
        <v>104</v>
      </c>
      <c r="AK1257" s="13" t="s">
        <v>744</v>
      </c>
      <c r="AL1257" s="25">
        <v>3</v>
      </c>
      <c r="AN1257" s="14" t="s">
        <v>461</v>
      </c>
      <c r="AR1257" s="15">
        <v>12</v>
      </c>
      <c r="AS1257" s="15">
        <v>12</v>
      </c>
      <c r="AT1257" s="15">
        <v>12</v>
      </c>
      <c r="AU1257" s="15">
        <v>3</v>
      </c>
      <c r="AV1257" s="15">
        <v>3</v>
      </c>
      <c r="AW1257" s="15">
        <v>6</v>
      </c>
      <c r="AX1257" s="15">
        <v>6</v>
      </c>
      <c r="BD1257" s="16" t="s">
        <v>6226</v>
      </c>
      <c r="BE1257" s="16" t="s">
        <v>6259</v>
      </c>
      <c r="BF1257" s="16" t="s">
        <v>6226</v>
      </c>
      <c r="BG1257" s="16" t="s">
        <v>6073</v>
      </c>
      <c r="BH1257" s="16" t="s">
        <v>6155</v>
      </c>
      <c r="BJ1257" s="16" t="s">
        <v>462</v>
      </c>
      <c r="BK1257" s="17" t="s">
        <v>65</v>
      </c>
      <c r="BL1257" s="40" t="s">
        <v>6206</v>
      </c>
    </row>
    <row r="1258" spans="1:64" ht="15" customHeight="1" x14ac:dyDescent="0.55000000000000004">
      <c r="A1258" s="20">
        <v>1653</v>
      </c>
      <c r="B1258" s="20" t="s">
        <v>4861</v>
      </c>
      <c r="C1258" s="20" t="s">
        <v>4862</v>
      </c>
      <c r="D1258" s="2" t="s">
        <v>51</v>
      </c>
      <c r="E1258" s="2" t="s">
        <v>3391</v>
      </c>
      <c r="F1258" s="2" t="s">
        <v>4863</v>
      </c>
      <c r="H1258" s="3">
        <v>0</v>
      </c>
      <c r="I1258" s="3">
        <v>1</v>
      </c>
      <c r="J1258" s="3">
        <v>0</v>
      </c>
      <c r="K1258" s="3">
        <v>1</v>
      </c>
      <c r="L1258" s="3" t="s">
        <v>55</v>
      </c>
      <c r="M1258" s="3" t="s">
        <v>160</v>
      </c>
      <c r="P1258" s="28">
        <v>1</v>
      </c>
      <c r="Q1258" s="9"/>
      <c r="R1258" s="4" t="s">
        <v>57</v>
      </c>
      <c r="U1258" s="7"/>
      <c r="X1258" s="27">
        <v>1</v>
      </c>
      <c r="Z1258" s="12" t="s">
        <v>194</v>
      </c>
      <c r="AB1258" s="27">
        <v>1</v>
      </c>
      <c r="AD1258" s="12" t="s">
        <v>194</v>
      </c>
      <c r="AF1258" s="26">
        <v>1</v>
      </c>
      <c r="AG1258" s="13" t="s">
        <v>59</v>
      </c>
      <c r="AI1258" s="26">
        <v>1</v>
      </c>
      <c r="AJ1258" s="13" t="s">
        <v>59</v>
      </c>
      <c r="AL1258" s="25">
        <v>1</v>
      </c>
      <c r="AN1258" s="14" t="s">
        <v>61</v>
      </c>
      <c r="AR1258" s="15">
        <v>4</v>
      </c>
      <c r="AS1258" s="15">
        <v>4</v>
      </c>
      <c r="AT1258" s="15">
        <v>4</v>
      </c>
      <c r="AU1258" s="15">
        <v>1</v>
      </c>
      <c r="AV1258" s="15">
        <v>1</v>
      </c>
      <c r="AW1258" s="15">
        <v>2</v>
      </c>
      <c r="AX1258" s="15">
        <v>2</v>
      </c>
      <c r="BD1258" s="16" t="s">
        <v>664</v>
      </c>
      <c r="BE1258" s="16" t="s">
        <v>5357</v>
      </c>
      <c r="BF1258" s="16" t="s">
        <v>664</v>
      </c>
      <c r="BH1258" s="16" t="s">
        <v>123</v>
      </c>
      <c r="BK1258" s="17" t="s">
        <v>65</v>
      </c>
      <c r="BL1258" s="40" t="s">
        <v>6206</v>
      </c>
    </row>
    <row r="1259" spans="1:64" ht="15" customHeight="1" x14ac:dyDescent="0.55000000000000004">
      <c r="A1259" s="20">
        <v>1654</v>
      </c>
      <c r="B1259" s="20" t="s">
        <v>4864</v>
      </c>
      <c r="C1259" s="20" t="s">
        <v>4865</v>
      </c>
      <c r="D1259" s="2" t="s">
        <v>51</v>
      </c>
      <c r="E1259" s="2" t="s">
        <v>3391</v>
      </c>
      <c r="F1259" s="2" t="s">
        <v>4863</v>
      </c>
      <c r="H1259" s="3">
        <v>0</v>
      </c>
      <c r="I1259" s="3">
        <v>1</v>
      </c>
      <c r="J1259" s="3">
        <v>0</v>
      </c>
      <c r="K1259" s="3">
        <v>1</v>
      </c>
      <c r="L1259" s="3" t="s">
        <v>55</v>
      </c>
      <c r="M1259" s="3" t="s">
        <v>160</v>
      </c>
      <c r="P1259" s="28">
        <v>1</v>
      </c>
      <c r="Q1259" s="9"/>
      <c r="R1259" s="4" t="s">
        <v>57</v>
      </c>
      <c r="U1259" s="7"/>
      <c r="X1259" s="27">
        <v>1</v>
      </c>
      <c r="Z1259" s="12" t="s">
        <v>194</v>
      </c>
      <c r="AB1259" s="27">
        <v>1</v>
      </c>
      <c r="AD1259" s="12" t="s">
        <v>194</v>
      </c>
      <c r="AF1259" s="26">
        <v>1</v>
      </c>
      <c r="AG1259" s="13" t="s">
        <v>59</v>
      </c>
      <c r="AI1259" s="26">
        <v>1</v>
      </c>
      <c r="AJ1259" s="13" t="s">
        <v>59</v>
      </c>
      <c r="AL1259" s="25">
        <v>1</v>
      </c>
      <c r="AN1259" s="14" t="s">
        <v>61</v>
      </c>
      <c r="AR1259" s="15">
        <v>4</v>
      </c>
      <c r="AS1259" s="15">
        <v>4</v>
      </c>
      <c r="AT1259" s="15">
        <v>4</v>
      </c>
      <c r="AU1259" s="15">
        <v>1</v>
      </c>
      <c r="AV1259" s="15">
        <v>1</v>
      </c>
      <c r="AW1259" s="15">
        <v>2</v>
      </c>
      <c r="AX1259" s="15">
        <v>2</v>
      </c>
      <c r="BD1259" s="16" t="s">
        <v>664</v>
      </c>
      <c r="BE1259" s="16" t="s">
        <v>5357</v>
      </c>
      <c r="BF1259" s="16" t="s">
        <v>664</v>
      </c>
      <c r="BH1259" s="16" t="s">
        <v>123</v>
      </c>
      <c r="BK1259" s="17" t="s">
        <v>65</v>
      </c>
      <c r="BL1259" s="40" t="s">
        <v>6206</v>
      </c>
    </row>
    <row r="1260" spans="1:64" ht="15" customHeight="1" x14ac:dyDescent="0.55000000000000004">
      <c r="A1260" s="20">
        <v>1656</v>
      </c>
      <c r="B1260" s="20" t="s">
        <v>4866</v>
      </c>
      <c r="C1260" s="20" t="s">
        <v>4867</v>
      </c>
      <c r="D1260" s="2" t="s">
        <v>51</v>
      </c>
      <c r="E1260" s="2" t="s">
        <v>3391</v>
      </c>
      <c r="F1260" s="2" t="s">
        <v>4868</v>
      </c>
      <c r="H1260" s="3">
        <v>1</v>
      </c>
      <c r="I1260" s="3">
        <v>1</v>
      </c>
      <c r="J1260" s="3">
        <v>1</v>
      </c>
      <c r="K1260" s="3">
        <v>1</v>
      </c>
      <c r="L1260" s="3" t="s">
        <v>55</v>
      </c>
      <c r="M1260" s="3" t="s">
        <v>160</v>
      </c>
      <c r="P1260" s="28">
        <v>1</v>
      </c>
      <c r="Q1260" s="8">
        <v>520000000</v>
      </c>
      <c r="R1260" s="4" t="s">
        <v>384</v>
      </c>
      <c r="T1260" s="11">
        <v>0.3</v>
      </c>
      <c r="U1260" s="7">
        <v>78000000</v>
      </c>
      <c r="X1260" s="27">
        <v>1</v>
      </c>
      <c r="Y1260" s="12">
        <v>77653203</v>
      </c>
      <c r="Z1260" s="12" t="s">
        <v>69</v>
      </c>
      <c r="AB1260" s="27">
        <v>1</v>
      </c>
      <c r="AC1260" s="12">
        <v>77653203</v>
      </c>
      <c r="AD1260" s="12" t="s">
        <v>661</v>
      </c>
      <c r="AF1260" s="26">
        <v>1</v>
      </c>
      <c r="AG1260" s="13" t="s">
        <v>104</v>
      </c>
      <c r="AI1260" s="26">
        <v>1</v>
      </c>
      <c r="AJ1260" s="13" t="s">
        <v>104</v>
      </c>
      <c r="AL1260" s="25">
        <v>5</v>
      </c>
      <c r="AM1260" s="14">
        <v>-3</v>
      </c>
      <c r="AN1260" s="14" t="s">
        <v>387</v>
      </c>
      <c r="AR1260" s="15">
        <v>8</v>
      </c>
      <c r="AS1260" s="15">
        <v>8</v>
      </c>
      <c r="AT1260" s="15">
        <v>8</v>
      </c>
      <c r="AU1260" s="15">
        <v>1</v>
      </c>
      <c r="AV1260" s="15">
        <v>1</v>
      </c>
      <c r="AW1260" s="15">
        <v>2</v>
      </c>
      <c r="AX1260" s="15">
        <v>6</v>
      </c>
      <c r="BB1260" s="15" t="s">
        <v>48</v>
      </c>
      <c r="BD1260" s="16" t="s">
        <v>664</v>
      </c>
      <c r="BE1260" s="16" t="s">
        <v>731</v>
      </c>
      <c r="BF1260" s="16" t="s">
        <v>664</v>
      </c>
      <c r="BG1260" s="16" t="s">
        <v>731</v>
      </c>
      <c r="BH1260" s="16" t="s">
        <v>663</v>
      </c>
      <c r="BK1260" s="17" t="s">
        <v>65</v>
      </c>
      <c r="BL1260" s="40" t="s">
        <v>6206</v>
      </c>
    </row>
    <row r="1261" spans="1:64" ht="15" customHeight="1" x14ac:dyDescent="0.55000000000000004">
      <c r="A1261" s="20">
        <v>1657</v>
      </c>
      <c r="B1261" s="20" t="s">
        <v>4869</v>
      </c>
      <c r="C1261" s="20" t="s">
        <v>4870</v>
      </c>
      <c r="D1261" s="2" t="s">
        <v>51</v>
      </c>
      <c r="E1261" s="2" t="s">
        <v>3391</v>
      </c>
      <c r="F1261" s="2" t="s">
        <v>4868</v>
      </c>
      <c r="H1261" s="3">
        <v>0</v>
      </c>
      <c r="I1261" s="3">
        <v>1</v>
      </c>
      <c r="J1261" s="3">
        <v>0</v>
      </c>
      <c r="K1261" s="3">
        <v>0</v>
      </c>
      <c r="L1261" s="3" t="s">
        <v>55</v>
      </c>
      <c r="M1261" s="3" t="s">
        <v>160</v>
      </c>
      <c r="P1261" s="28">
        <v>2</v>
      </c>
      <c r="Q1261" s="8">
        <v>20000000</v>
      </c>
      <c r="R1261" s="4" t="s">
        <v>104</v>
      </c>
      <c r="U1261" s="7"/>
      <c r="X1261" s="27">
        <v>1</v>
      </c>
      <c r="Y1261" s="12">
        <v>8694200</v>
      </c>
      <c r="Z1261" s="12" t="s">
        <v>69</v>
      </c>
      <c r="AB1261" s="27">
        <v>1</v>
      </c>
      <c r="AC1261" s="12">
        <v>8694200</v>
      </c>
      <c r="AD1261" s="12" t="s">
        <v>661</v>
      </c>
      <c r="AF1261" s="26">
        <v>1</v>
      </c>
      <c r="AG1261" s="13" t="s">
        <v>104</v>
      </c>
      <c r="AI1261" s="26">
        <v>1</v>
      </c>
      <c r="AJ1261" s="13" t="s">
        <v>104</v>
      </c>
      <c r="AL1261" s="25">
        <v>1</v>
      </c>
      <c r="AM1261" s="14">
        <v>5</v>
      </c>
      <c r="AN1261" s="14" t="s">
        <v>122</v>
      </c>
      <c r="AR1261" s="15">
        <v>5</v>
      </c>
      <c r="AS1261" s="15">
        <v>5</v>
      </c>
      <c r="AT1261" s="15">
        <v>5</v>
      </c>
      <c r="AU1261" s="15">
        <v>1</v>
      </c>
      <c r="AV1261" s="15">
        <v>1</v>
      </c>
      <c r="AW1261" s="15">
        <v>3</v>
      </c>
      <c r="AX1261" s="15">
        <v>2</v>
      </c>
      <c r="BD1261" s="16" t="s">
        <v>664</v>
      </c>
      <c r="BF1261" s="16" t="s">
        <v>664</v>
      </c>
      <c r="BK1261" s="17" t="s">
        <v>65</v>
      </c>
      <c r="BL1261" s="40" t="s">
        <v>6206</v>
      </c>
    </row>
    <row r="1262" spans="1:64" ht="15" customHeight="1" x14ac:dyDescent="0.55000000000000004">
      <c r="A1262" s="20">
        <v>1658</v>
      </c>
      <c r="B1262" s="20" t="s">
        <v>4871</v>
      </c>
      <c r="C1262" s="20" t="s">
        <v>4872</v>
      </c>
      <c r="D1262" s="2" t="s">
        <v>51</v>
      </c>
      <c r="E1262" s="2" t="s">
        <v>3391</v>
      </c>
      <c r="F1262" s="2" t="s">
        <v>4873</v>
      </c>
      <c r="H1262" s="3">
        <v>1</v>
      </c>
      <c r="I1262" s="3">
        <v>1</v>
      </c>
      <c r="J1262" s="3">
        <v>0</v>
      </c>
      <c r="K1262" s="3">
        <v>0</v>
      </c>
      <c r="L1262" s="3" t="s">
        <v>116</v>
      </c>
      <c r="P1262" s="28">
        <v>2</v>
      </c>
      <c r="Q1262" s="8">
        <v>20000000</v>
      </c>
      <c r="R1262" s="4" t="s">
        <v>430</v>
      </c>
      <c r="S1262" s="4" t="s">
        <v>4875</v>
      </c>
      <c r="U1262" s="7" t="s">
        <v>4874</v>
      </c>
      <c r="V1262" s="5" t="s">
        <v>331</v>
      </c>
      <c r="W1262" s="4" t="s">
        <v>674</v>
      </c>
      <c r="X1262" s="27">
        <v>2</v>
      </c>
      <c r="Y1262" s="12">
        <v>3245440</v>
      </c>
      <c r="Z1262" s="12" t="s">
        <v>430</v>
      </c>
      <c r="AB1262" s="27">
        <v>2</v>
      </c>
      <c r="AD1262" s="12" t="s">
        <v>430</v>
      </c>
      <c r="AE1262" s="12" t="s">
        <v>4876</v>
      </c>
      <c r="AF1262" s="26">
        <v>2</v>
      </c>
      <c r="AG1262" s="13" t="s">
        <v>104</v>
      </c>
      <c r="AH1262" s="13" t="s">
        <v>4877</v>
      </c>
      <c r="AI1262" s="26">
        <v>2</v>
      </c>
      <c r="AJ1262" s="13" t="s">
        <v>104</v>
      </c>
      <c r="AK1262" s="13" t="s">
        <v>4657</v>
      </c>
      <c r="AL1262" s="25">
        <v>3</v>
      </c>
      <c r="AN1262" s="14" t="s">
        <v>430</v>
      </c>
      <c r="AR1262" s="15">
        <v>9</v>
      </c>
      <c r="AS1262" s="15">
        <v>9</v>
      </c>
      <c r="AT1262" s="15">
        <v>9</v>
      </c>
      <c r="AU1262" s="15">
        <v>2</v>
      </c>
      <c r="AV1262" s="15">
        <v>2</v>
      </c>
      <c r="AW1262" s="15">
        <v>4</v>
      </c>
      <c r="AX1262" s="15">
        <v>5</v>
      </c>
      <c r="BD1262" s="16" t="s">
        <v>536</v>
      </c>
      <c r="BE1262" s="16" t="s">
        <v>537</v>
      </c>
      <c r="BF1262" s="16" t="s">
        <v>6424</v>
      </c>
      <c r="BJ1262" s="16" t="s">
        <v>124</v>
      </c>
      <c r="BK1262" s="17" t="s">
        <v>4645</v>
      </c>
      <c r="BL1262" s="40" t="s">
        <v>6206</v>
      </c>
    </row>
    <row r="1263" spans="1:64" ht="15" customHeight="1" x14ac:dyDescent="0.55000000000000004">
      <c r="A1263" s="20">
        <v>1661</v>
      </c>
      <c r="B1263" s="20" t="s">
        <v>4878</v>
      </c>
      <c r="C1263" s="20" t="s">
        <v>4879</v>
      </c>
      <c r="D1263" s="2" t="s">
        <v>51</v>
      </c>
      <c r="E1263" s="2" t="s">
        <v>3391</v>
      </c>
      <c r="F1263" s="2" t="s">
        <v>4873</v>
      </c>
      <c r="H1263" s="3">
        <v>0</v>
      </c>
      <c r="I1263" s="3">
        <v>1</v>
      </c>
      <c r="J1263" s="3">
        <v>0</v>
      </c>
      <c r="K1263" s="3">
        <v>0</v>
      </c>
      <c r="L1263" s="3" t="s">
        <v>116</v>
      </c>
      <c r="P1263" s="28">
        <v>1</v>
      </c>
      <c r="Q1263" s="8">
        <v>860000000</v>
      </c>
      <c r="R1263" s="4" t="s">
        <v>295</v>
      </c>
      <c r="S1263" s="4" t="s">
        <v>4880</v>
      </c>
      <c r="U1263" s="7" t="s">
        <v>687</v>
      </c>
      <c r="V1263" s="5" t="s">
        <v>331</v>
      </c>
      <c r="W1263" s="4" t="s">
        <v>674</v>
      </c>
      <c r="X1263" s="27">
        <v>1</v>
      </c>
      <c r="Y1263" s="12">
        <v>8453186</v>
      </c>
      <c r="Z1263" s="12" t="s">
        <v>69</v>
      </c>
      <c r="AB1263" s="27">
        <v>1</v>
      </c>
      <c r="AD1263" s="12" t="s">
        <v>430</v>
      </c>
      <c r="AE1263" s="12" t="s">
        <v>4876</v>
      </c>
      <c r="AF1263" s="26">
        <v>2</v>
      </c>
      <c r="AG1263" s="13" t="s">
        <v>104</v>
      </c>
      <c r="AH1263" s="13" t="s">
        <v>4643</v>
      </c>
      <c r="AI1263" s="26">
        <v>2</v>
      </c>
      <c r="AJ1263" s="13" t="s">
        <v>104</v>
      </c>
      <c r="AK1263" s="13" t="s">
        <v>4657</v>
      </c>
      <c r="AL1263" s="25">
        <v>3</v>
      </c>
      <c r="AN1263" s="14" t="s">
        <v>430</v>
      </c>
      <c r="AR1263" s="15">
        <v>7</v>
      </c>
      <c r="AS1263" s="15">
        <v>7</v>
      </c>
      <c r="AT1263" s="15">
        <v>7</v>
      </c>
      <c r="AU1263" s="15">
        <v>2</v>
      </c>
      <c r="AV1263" s="15">
        <v>1</v>
      </c>
      <c r="AW1263" s="15">
        <v>2</v>
      </c>
      <c r="AX1263" s="15">
        <v>5</v>
      </c>
      <c r="BD1263" s="16" t="s">
        <v>536</v>
      </c>
      <c r="BE1263" s="16" t="s">
        <v>537</v>
      </c>
      <c r="BF1263" s="16" t="s">
        <v>6424</v>
      </c>
      <c r="BJ1263" s="16" t="s">
        <v>124</v>
      </c>
      <c r="BK1263" s="17" t="s">
        <v>4645</v>
      </c>
      <c r="BL1263" s="40" t="s">
        <v>6206</v>
      </c>
    </row>
    <row r="1264" spans="1:64" ht="15" customHeight="1" x14ac:dyDescent="0.55000000000000004">
      <c r="A1264" s="20">
        <v>1665</v>
      </c>
      <c r="B1264" s="20" t="s">
        <v>4881</v>
      </c>
      <c r="C1264" s="20" t="s">
        <v>4882</v>
      </c>
      <c r="D1264" s="2" t="s">
        <v>51</v>
      </c>
      <c r="E1264" s="2" t="s">
        <v>3391</v>
      </c>
      <c r="F1264" s="2" t="s">
        <v>4873</v>
      </c>
      <c r="H1264" s="3">
        <v>0</v>
      </c>
      <c r="I1264" s="3">
        <v>1</v>
      </c>
      <c r="J1264" s="3">
        <v>0</v>
      </c>
      <c r="K1264" s="3">
        <v>0</v>
      </c>
      <c r="L1264" s="3" t="s">
        <v>116</v>
      </c>
      <c r="P1264" s="28">
        <v>3</v>
      </c>
      <c r="Q1264" s="8">
        <v>2000000</v>
      </c>
      <c r="R1264" s="4" t="s">
        <v>104</v>
      </c>
      <c r="U1264" s="7" t="s">
        <v>727</v>
      </c>
      <c r="V1264" s="5" t="s">
        <v>331</v>
      </c>
      <c r="W1264" s="4" t="s">
        <v>674</v>
      </c>
      <c r="X1264" s="27">
        <v>2</v>
      </c>
      <c r="Y1264" s="12">
        <v>1480833</v>
      </c>
      <c r="Z1264" s="12" t="s">
        <v>430</v>
      </c>
      <c r="AB1264" s="27">
        <v>1</v>
      </c>
      <c r="AD1264" s="12" t="s">
        <v>430</v>
      </c>
      <c r="AE1264" s="12" t="s">
        <v>4876</v>
      </c>
      <c r="AF1264" s="26">
        <v>2</v>
      </c>
      <c r="AG1264" s="13" t="s">
        <v>104</v>
      </c>
      <c r="AH1264" s="13" t="s">
        <v>4643</v>
      </c>
      <c r="AI1264" s="26">
        <v>2</v>
      </c>
      <c r="AJ1264" s="13" t="s">
        <v>104</v>
      </c>
      <c r="AK1264" s="13" t="s">
        <v>4657</v>
      </c>
      <c r="AL1264" s="25">
        <v>3</v>
      </c>
      <c r="AN1264" s="14" t="s">
        <v>430</v>
      </c>
      <c r="AR1264" s="15">
        <v>10</v>
      </c>
      <c r="AS1264" s="15">
        <v>9</v>
      </c>
      <c r="AT1264" s="15">
        <v>10</v>
      </c>
      <c r="AU1264" s="15">
        <v>2</v>
      </c>
      <c r="AV1264" s="15">
        <v>2</v>
      </c>
      <c r="AW1264" s="15">
        <v>5</v>
      </c>
      <c r="AX1264" s="15">
        <v>5</v>
      </c>
      <c r="BD1264" s="16" t="s">
        <v>536</v>
      </c>
      <c r="BE1264" s="16" t="s">
        <v>537</v>
      </c>
      <c r="BF1264" s="16" t="s">
        <v>6424</v>
      </c>
      <c r="BJ1264" s="16" t="s">
        <v>124</v>
      </c>
      <c r="BK1264" s="17" t="s">
        <v>4645</v>
      </c>
      <c r="BL1264" s="40" t="s">
        <v>6206</v>
      </c>
    </row>
    <row r="1265" spans="1:64" ht="15" customHeight="1" x14ac:dyDescent="0.55000000000000004">
      <c r="A1265" s="20">
        <v>1666</v>
      </c>
      <c r="B1265" s="20" t="s">
        <v>4883</v>
      </c>
      <c r="C1265" s="20" t="s">
        <v>4884</v>
      </c>
      <c r="D1265" s="2" t="s">
        <v>51</v>
      </c>
      <c r="E1265" s="2" t="s">
        <v>3391</v>
      </c>
      <c r="F1265" s="2" t="s">
        <v>4873</v>
      </c>
      <c r="H1265" s="3">
        <v>1</v>
      </c>
      <c r="I1265" s="3">
        <v>1</v>
      </c>
      <c r="J1265" s="3">
        <v>1</v>
      </c>
      <c r="K1265" s="3">
        <v>1</v>
      </c>
      <c r="L1265" s="3" t="s">
        <v>116</v>
      </c>
      <c r="P1265" s="28">
        <v>2</v>
      </c>
      <c r="Q1265" s="8">
        <v>20000000</v>
      </c>
      <c r="R1265" s="4" t="s">
        <v>384</v>
      </c>
      <c r="T1265" s="11">
        <v>0.9</v>
      </c>
      <c r="U1265" s="7">
        <v>18000000</v>
      </c>
      <c r="V1265" s="5" t="s">
        <v>382</v>
      </c>
      <c r="W1265" s="4" t="s">
        <v>587</v>
      </c>
      <c r="X1265" s="27">
        <v>1</v>
      </c>
      <c r="Y1265" s="12">
        <v>5956629</v>
      </c>
      <c r="Z1265" s="12" t="s">
        <v>69</v>
      </c>
      <c r="AB1265" s="27">
        <v>1</v>
      </c>
      <c r="AC1265" s="12">
        <v>5514771</v>
      </c>
      <c r="AD1265" s="12" t="s">
        <v>69</v>
      </c>
      <c r="AF1265" s="26">
        <v>2</v>
      </c>
      <c r="AG1265" s="13" t="s">
        <v>104</v>
      </c>
      <c r="AI1265" s="26">
        <v>2</v>
      </c>
      <c r="AJ1265" s="13" t="s">
        <v>104</v>
      </c>
      <c r="AL1265" s="25">
        <v>3</v>
      </c>
      <c r="AN1265" s="14" t="s">
        <v>122</v>
      </c>
      <c r="AP1265" s="14" t="s">
        <v>4885</v>
      </c>
      <c r="AR1265" s="15">
        <v>8</v>
      </c>
      <c r="AS1265" s="15">
        <v>8</v>
      </c>
      <c r="AT1265" s="15">
        <v>8</v>
      </c>
      <c r="AU1265" s="15">
        <v>2</v>
      </c>
      <c r="AV1265" s="15">
        <v>1</v>
      </c>
      <c r="AW1265" s="15">
        <v>3</v>
      </c>
      <c r="AX1265" s="15">
        <v>5</v>
      </c>
      <c r="BD1265" s="16" t="s">
        <v>536</v>
      </c>
      <c r="BE1265" s="16" t="s">
        <v>1765</v>
      </c>
      <c r="BF1265" s="16" t="s">
        <v>6426</v>
      </c>
      <c r="BG1265" s="16" t="s">
        <v>6458</v>
      </c>
      <c r="BH1265" s="16" t="s">
        <v>123</v>
      </c>
      <c r="BJ1265" s="16" t="s">
        <v>124</v>
      </c>
      <c r="BK1265" s="17" t="s">
        <v>1455</v>
      </c>
      <c r="BL1265" s="40" t="s">
        <v>6206</v>
      </c>
    </row>
    <row r="1266" spans="1:64" ht="15" customHeight="1" x14ac:dyDescent="0.55000000000000004">
      <c r="A1266" s="20">
        <v>1667</v>
      </c>
      <c r="B1266" s="20" t="s">
        <v>4886</v>
      </c>
      <c r="C1266" s="20" t="s">
        <v>4887</v>
      </c>
      <c r="D1266" s="2" t="s">
        <v>51</v>
      </c>
      <c r="E1266" s="2" t="s">
        <v>3391</v>
      </c>
      <c r="F1266" s="2" t="s">
        <v>4873</v>
      </c>
      <c r="G1266" s="2" t="s">
        <v>93</v>
      </c>
      <c r="H1266" s="3">
        <v>1</v>
      </c>
      <c r="I1266" s="3">
        <v>1</v>
      </c>
      <c r="J1266" s="3">
        <v>1</v>
      </c>
      <c r="K1266" s="3">
        <v>0</v>
      </c>
      <c r="L1266" s="3" t="s">
        <v>116</v>
      </c>
      <c r="P1266" s="28">
        <v>3</v>
      </c>
      <c r="Q1266" s="8">
        <v>1200000</v>
      </c>
      <c r="R1266" s="4" t="s">
        <v>384</v>
      </c>
      <c r="T1266" s="11">
        <v>1</v>
      </c>
      <c r="U1266" s="7">
        <v>1200000</v>
      </c>
      <c r="V1266" s="5" t="s">
        <v>382</v>
      </c>
      <c r="W1266" s="4" t="s">
        <v>505</v>
      </c>
      <c r="X1266" s="27">
        <v>2</v>
      </c>
      <c r="Y1266" s="12">
        <v>1157665</v>
      </c>
      <c r="Z1266" s="12" t="s">
        <v>69</v>
      </c>
      <c r="AB1266" s="27">
        <v>2</v>
      </c>
      <c r="AC1266" s="12">
        <v>1689913</v>
      </c>
      <c r="AD1266" s="12" t="s">
        <v>69</v>
      </c>
      <c r="AE1266" s="12" t="s">
        <v>4596</v>
      </c>
      <c r="AF1266" s="26">
        <v>4</v>
      </c>
      <c r="AG1266" s="13" t="s">
        <v>104</v>
      </c>
      <c r="AH1266" s="13" t="s">
        <v>4888</v>
      </c>
      <c r="AI1266" s="26">
        <v>4</v>
      </c>
      <c r="AJ1266" s="13" t="s">
        <v>104</v>
      </c>
      <c r="AK1266" s="13" t="s">
        <v>4889</v>
      </c>
      <c r="AL1266" s="25">
        <v>5</v>
      </c>
      <c r="AM1266" s="14">
        <v>-3</v>
      </c>
      <c r="AN1266" s="14" t="s">
        <v>387</v>
      </c>
      <c r="AP1266" s="14" t="s">
        <v>4890</v>
      </c>
      <c r="AQ1266" s="14" t="s">
        <v>1030</v>
      </c>
      <c r="AR1266" s="15">
        <v>14</v>
      </c>
      <c r="AS1266" s="15">
        <v>14</v>
      </c>
      <c r="AT1266" s="15">
        <v>14</v>
      </c>
      <c r="AU1266" s="15">
        <v>4</v>
      </c>
      <c r="AV1266" s="15">
        <v>2</v>
      </c>
      <c r="AW1266" s="15">
        <v>5</v>
      </c>
      <c r="AX1266" s="15">
        <v>9</v>
      </c>
      <c r="BA1266" s="15" t="s">
        <v>175</v>
      </c>
      <c r="BB1266" s="15" t="s">
        <v>48</v>
      </c>
      <c r="BC1266" s="15" t="s">
        <v>6201</v>
      </c>
      <c r="BD1266" s="16" t="s">
        <v>577</v>
      </c>
      <c r="BE1266" s="16" t="s">
        <v>6384</v>
      </c>
      <c r="BF1266" s="16" t="s">
        <v>577</v>
      </c>
      <c r="BG1266" s="16" t="s">
        <v>6428</v>
      </c>
      <c r="BI1266" s="16" t="s">
        <v>577</v>
      </c>
      <c r="BJ1266" s="16" t="s">
        <v>571</v>
      </c>
      <c r="BK1266" s="17" t="s">
        <v>1604</v>
      </c>
      <c r="BL1266" s="40" t="s">
        <v>6209</v>
      </c>
    </row>
    <row r="1267" spans="1:64" ht="15" customHeight="1" x14ac:dyDescent="0.55000000000000004">
      <c r="A1267" s="20">
        <v>1668</v>
      </c>
      <c r="B1267" s="20" t="s">
        <v>4891</v>
      </c>
      <c r="C1267" s="20" t="s">
        <v>4892</v>
      </c>
      <c r="D1267" s="2" t="s">
        <v>51</v>
      </c>
      <c r="E1267" s="2" t="s">
        <v>3391</v>
      </c>
      <c r="F1267" s="2" t="s">
        <v>4873</v>
      </c>
      <c r="H1267" s="3">
        <v>0</v>
      </c>
      <c r="I1267" s="3">
        <v>0</v>
      </c>
      <c r="J1267" s="3">
        <v>0</v>
      </c>
      <c r="K1267" s="3">
        <v>1</v>
      </c>
      <c r="L1267" s="3" t="s">
        <v>55</v>
      </c>
      <c r="P1267" s="28">
        <v>2</v>
      </c>
      <c r="Q1267" s="9"/>
      <c r="R1267" s="4" t="s">
        <v>57</v>
      </c>
      <c r="U1267" s="7"/>
      <c r="X1267" s="27">
        <v>1</v>
      </c>
      <c r="Y1267" s="12">
        <v>7237024</v>
      </c>
      <c r="Z1267" s="12" t="s">
        <v>58</v>
      </c>
      <c r="AB1267" s="27">
        <v>1</v>
      </c>
      <c r="AC1267" s="12">
        <v>7237024</v>
      </c>
      <c r="AD1267" s="12" t="s">
        <v>58</v>
      </c>
      <c r="AF1267" s="26">
        <v>4</v>
      </c>
      <c r="AG1267" s="13" t="s">
        <v>59</v>
      </c>
      <c r="AH1267" s="13" t="s">
        <v>4893</v>
      </c>
      <c r="AI1267" s="26">
        <v>4</v>
      </c>
      <c r="AJ1267" s="13" t="s">
        <v>59</v>
      </c>
      <c r="AL1267" s="25">
        <v>3</v>
      </c>
      <c r="AN1267" s="14" t="s">
        <v>61</v>
      </c>
      <c r="AR1267" s="15">
        <v>10</v>
      </c>
      <c r="AS1267" s="15">
        <v>10</v>
      </c>
      <c r="AT1267" s="15">
        <v>10</v>
      </c>
      <c r="AU1267" s="15">
        <v>4</v>
      </c>
      <c r="AV1267" s="15">
        <v>1</v>
      </c>
      <c r="AW1267" s="15">
        <v>3</v>
      </c>
      <c r="AX1267" s="15">
        <v>7</v>
      </c>
      <c r="BD1267" s="16" t="s">
        <v>577</v>
      </c>
      <c r="BE1267" s="16" t="s">
        <v>5357</v>
      </c>
      <c r="BF1267" s="16" t="s">
        <v>577</v>
      </c>
      <c r="BH1267" s="16" t="s">
        <v>123</v>
      </c>
      <c r="BK1267" s="17" t="s">
        <v>65</v>
      </c>
      <c r="BL1267" s="40" t="s">
        <v>6206</v>
      </c>
    </row>
    <row r="1268" spans="1:64" ht="15" customHeight="1" x14ac:dyDescent="0.55000000000000004">
      <c r="A1268" s="20">
        <v>1672</v>
      </c>
      <c r="B1268" s="20" t="s">
        <v>4894</v>
      </c>
      <c r="C1268" s="20" t="s">
        <v>4895</v>
      </c>
      <c r="D1268" s="2" t="s">
        <v>51</v>
      </c>
      <c r="E1268" s="2" t="s">
        <v>3391</v>
      </c>
      <c r="F1268" s="2" t="s">
        <v>4896</v>
      </c>
      <c r="H1268" s="3">
        <v>0</v>
      </c>
      <c r="I1268" s="3">
        <v>0</v>
      </c>
      <c r="J1268" s="3">
        <v>1</v>
      </c>
      <c r="K1268" s="3">
        <v>1</v>
      </c>
      <c r="L1268" s="3" t="s">
        <v>55</v>
      </c>
      <c r="P1268" s="28">
        <v>3</v>
      </c>
      <c r="Q1268" s="9"/>
      <c r="R1268" s="4" t="s">
        <v>90</v>
      </c>
      <c r="U1268" s="7"/>
      <c r="X1268" s="27">
        <v>3</v>
      </c>
      <c r="Y1268" s="12">
        <v>726515</v>
      </c>
      <c r="Z1268" s="12" t="s">
        <v>69</v>
      </c>
      <c r="AB1268" s="27">
        <v>3</v>
      </c>
      <c r="AC1268" s="12">
        <v>726515</v>
      </c>
      <c r="AD1268" s="12" t="s">
        <v>69</v>
      </c>
      <c r="AF1268" s="26">
        <v>2</v>
      </c>
      <c r="AG1268" s="13" t="s">
        <v>59</v>
      </c>
      <c r="AH1268" s="13" t="s">
        <v>4897</v>
      </c>
      <c r="AI1268" s="26">
        <v>2</v>
      </c>
      <c r="AJ1268" s="13" t="s">
        <v>59</v>
      </c>
      <c r="AK1268" s="13" t="s">
        <v>4898</v>
      </c>
      <c r="AL1268" s="25">
        <v>3</v>
      </c>
      <c r="AN1268" s="14" t="s">
        <v>59</v>
      </c>
      <c r="AR1268" s="15">
        <v>11</v>
      </c>
      <c r="AS1268" s="15">
        <v>11</v>
      </c>
      <c r="AT1268" s="15">
        <v>11</v>
      </c>
      <c r="AU1268" s="15">
        <v>2</v>
      </c>
      <c r="AV1268" s="15">
        <v>3</v>
      </c>
      <c r="AW1268" s="15">
        <v>6</v>
      </c>
      <c r="AX1268" s="15">
        <v>5</v>
      </c>
      <c r="BD1268" s="16" t="s">
        <v>6226</v>
      </c>
      <c r="BE1268" s="16" t="s">
        <v>755</v>
      </c>
      <c r="BF1268" s="16" t="s">
        <v>6226</v>
      </c>
      <c r="BG1268" s="16" t="s">
        <v>755</v>
      </c>
      <c r="BH1268" s="16" t="s">
        <v>354</v>
      </c>
      <c r="BK1268" s="17" t="s">
        <v>65</v>
      </c>
      <c r="BL1268" s="40" t="s">
        <v>6206</v>
      </c>
    </row>
    <row r="1269" spans="1:64" ht="15" customHeight="1" x14ac:dyDescent="0.55000000000000004">
      <c r="A1269" s="20">
        <v>1673</v>
      </c>
      <c r="B1269" s="20" t="s">
        <v>4899</v>
      </c>
      <c r="C1269" s="20" t="s">
        <v>4900</v>
      </c>
      <c r="D1269" s="2" t="s">
        <v>51</v>
      </c>
      <c r="E1269" s="2" t="s">
        <v>3391</v>
      </c>
      <c r="F1269" s="2" t="s">
        <v>4896</v>
      </c>
      <c r="G1269" s="2" t="s">
        <v>93</v>
      </c>
      <c r="H1269" s="3">
        <v>0</v>
      </c>
      <c r="I1269" s="3">
        <v>0</v>
      </c>
      <c r="J1269" s="3">
        <v>0</v>
      </c>
      <c r="K1269" s="3">
        <v>1</v>
      </c>
      <c r="L1269" s="3" t="s">
        <v>55</v>
      </c>
      <c r="P1269" s="28">
        <v>3</v>
      </c>
      <c r="Q1269" s="9"/>
      <c r="R1269" s="4" t="s">
        <v>57</v>
      </c>
      <c r="U1269" s="7"/>
      <c r="X1269" s="27">
        <v>4</v>
      </c>
      <c r="Y1269" s="12">
        <v>111975</v>
      </c>
      <c r="Z1269" s="12" t="s">
        <v>58</v>
      </c>
      <c r="AB1269" s="27">
        <v>4</v>
      </c>
      <c r="AC1269" s="12">
        <v>111975</v>
      </c>
      <c r="AD1269" s="12" t="s">
        <v>58</v>
      </c>
      <c r="AF1269" s="26">
        <v>2</v>
      </c>
      <c r="AG1269" s="13" t="s">
        <v>59</v>
      </c>
      <c r="AI1269" s="26">
        <v>2</v>
      </c>
      <c r="AJ1269" s="13" t="s">
        <v>59</v>
      </c>
      <c r="AL1269" s="25">
        <v>2</v>
      </c>
      <c r="AN1269" s="14" t="s">
        <v>61</v>
      </c>
      <c r="AR1269" s="15">
        <v>11</v>
      </c>
      <c r="AS1269" s="15">
        <v>11</v>
      </c>
      <c r="AT1269" s="15">
        <v>11</v>
      </c>
      <c r="AU1269" s="15">
        <v>2</v>
      </c>
      <c r="AV1269" s="15">
        <v>4</v>
      </c>
      <c r="AW1269" s="15">
        <v>7</v>
      </c>
      <c r="AX1269" s="15">
        <v>4</v>
      </c>
      <c r="BD1269" s="16" t="s">
        <v>6226</v>
      </c>
      <c r="BE1269" s="16" t="s">
        <v>76</v>
      </c>
      <c r="BF1269" s="16" t="s">
        <v>6226</v>
      </c>
      <c r="BG1269" s="16" t="s">
        <v>76</v>
      </c>
      <c r="BH1269" s="16" t="s">
        <v>74</v>
      </c>
      <c r="BK1269" s="17" t="s">
        <v>65</v>
      </c>
      <c r="BL1269" s="40" t="s">
        <v>6206</v>
      </c>
    </row>
    <row r="1270" spans="1:64" ht="15" customHeight="1" x14ac:dyDescent="0.55000000000000004">
      <c r="A1270" s="20">
        <v>1674</v>
      </c>
      <c r="B1270" s="20" t="s">
        <v>4901</v>
      </c>
      <c r="C1270" s="20" t="s">
        <v>4902</v>
      </c>
      <c r="D1270" s="2" t="s">
        <v>51</v>
      </c>
      <c r="E1270" s="2" t="s">
        <v>3391</v>
      </c>
      <c r="F1270" s="2" t="s">
        <v>4896</v>
      </c>
      <c r="H1270" s="3">
        <v>0</v>
      </c>
      <c r="I1270" s="3">
        <v>0</v>
      </c>
      <c r="J1270" s="3">
        <v>0</v>
      </c>
      <c r="K1270" s="3">
        <v>1</v>
      </c>
      <c r="L1270" s="3" t="s">
        <v>55</v>
      </c>
      <c r="P1270" s="28">
        <v>2</v>
      </c>
      <c r="Q1270" s="9"/>
      <c r="R1270" s="4" t="s">
        <v>57</v>
      </c>
      <c r="U1270" s="7"/>
      <c r="X1270" s="27">
        <v>1</v>
      </c>
      <c r="Y1270" s="12">
        <v>4086641</v>
      </c>
      <c r="Z1270" s="12" t="s">
        <v>58</v>
      </c>
      <c r="AB1270" s="27">
        <v>1</v>
      </c>
      <c r="AC1270" s="12">
        <v>4086641</v>
      </c>
      <c r="AD1270" s="12" t="s">
        <v>58</v>
      </c>
      <c r="AF1270" s="26">
        <v>2</v>
      </c>
      <c r="AG1270" s="13" t="s">
        <v>59</v>
      </c>
      <c r="AI1270" s="26">
        <v>2</v>
      </c>
      <c r="AJ1270" s="13" t="s">
        <v>59</v>
      </c>
      <c r="AL1270" s="25">
        <v>2</v>
      </c>
      <c r="AN1270" s="14" t="s">
        <v>61</v>
      </c>
      <c r="AR1270" s="15">
        <v>7</v>
      </c>
      <c r="AS1270" s="15">
        <v>7</v>
      </c>
      <c r="AT1270" s="15">
        <v>7</v>
      </c>
      <c r="AU1270" s="15">
        <v>2</v>
      </c>
      <c r="AV1270" s="15">
        <v>1</v>
      </c>
      <c r="AW1270" s="15">
        <v>3</v>
      </c>
      <c r="AX1270" s="15">
        <v>4</v>
      </c>
      <c r="BD1270" s="16" t="s">
        <v>6226</v>
      </c>
      <c r="BE1270" s="16" t="s">
        <v>6276</v>
      </c>
      <c r="BF1270" s="16" t="s">
        <v>6226</v>
      </c>
      <c r="BG1270" s="16" t="s">
        <v>6276</v>
      </c>
      <c r="BH1270" s="16" t="s">
        <v>2520</v>
      </c>
      <c r="BK1270" s="17" t="s">
        <v>65</v>
      </c>
      <c r="BL1270" s="40" t="s">
        <v>6206</v>
      </c>
    </row>
    <row r="1271" spans="1:64" ht="15" customHeight="1" x14ac:dyDescent="0.55000000000000004">
      <c r="A1271" s="20">
        <v>1675</v>
      </c>
      <c r="B1271" s="20" t="s">
        <v>4903</v>
      </c>
      <c r="C1271" s="20" t="s">
        <v>4904</v>
      </c>
      <c r="D1271" s="2" t="s">
        <v>51</v>
      </c>
      <c r="E1271" s="2" t="s">
        <v>3391</v>
      </c>
      <c r="F1271" s="2" t="s">
        <v>4896</v>
      </c>
      <c r="H1271" s="3">
        <v>0</v>
      </c>
      <c r="I1271" s="3">
        <v>0</v>
      </c>
      <c r="J1271" s="3">
        <v>1</v>
      </c>
      <c r="K1271" s="3">
        <v>1</v>
      </c>
      <c r="L1271" s="3" t="s">
        <v>55</v>
      </c>
      <c r="P1271" s="28">
        <v>3</v>
      </c>
      <c r="Q1271" s="9"/>
      <c r="R1271" s="4" t="s">
        <v>90</v>
      </c>
      <c r="S1271" s="4" t="s">
        <v>4905</v>
      </c>
      <c r="U1271" s="7"/>
      <c r="X1271" s="27">
        <v>3</v>
      </c>
      <c r="Y1271" s="12">
        <v>611469</v>
      </c>
      <c r="Z1271" s="12" t="s">
        <v>69</v>
      </c>
      <c r="AA1271" s="12" t="s">
        <v>4906</v>
      </c>
      <c r="AB1271" s="27">
        <v>3</v>
      </c>
      <c r="AC1271" s="12">
        <v>617072</v>
      </c>
      <c r="AD1271" s="12" t="s">
        <v>69</v>
      </c>
      <c r="AE1271" s="12" t="s">
        <v>4907</v>
      </c>
      <c r="AF1271" s="26">
        <v>3</v>
      </c>
      <c r="AG1271" s="13" t="s">
        <v>2357</v>
      </c>
      <c r="AH1271" s="13" t="s">
        <v>4908</v>
      </c>
      <c r="AI1271" s="26">
        <v>3</v>
      </c>
      <c r="AJ1271" s="13" t="s">
        <v>2357</v>
      </c>
      <c r="AK1271" s="13" t="s">
        <v>744</v>
      </c>
      <c r="AL1271" s="25">
        <v>3</v>
      </c>
      <c r="AN1271" s="14" t="s">
        <v>59</v>
      </c>
      <c r="AO1271" s="14" t="s">
        <v>4909</v>
      </c>
      <c r="AR1271" s="15">
        <v>12</v>
      </c>
      <c r="AS1271" s="15">
        <v>12</v>
      </c>
      <c r="AT1271" s="15">
        <v>12</v>
      </c>
      <c r="AU1271" s="15">
        <v>3</v>
      </c>
      <c r="AV1271" s="15">
        <v>3</v>
      </c>
      <c r="AW1271" s="15">
        <v>6</v>
      </c>
      <c r="AX1271" s="15">
        <v>6</v>
      </c>
      <c r="BD1271" s="16" t="s">
        <v>6226</v>
      </c>
      <c r="BE1271" s="16" t="s">
        <v>338</v>
      </c>
      <c r="BF1271" s="16" t="s">
        <v>6226</v>
      </c>
      <c r="BG1271" s="16" t="s">
        <v>338</v>
      </c>
      <c r="BH1271" s="16" t="s">
        <v>74</v>
      </c>
      <c r="BK1271" s="17" t="s">
        <v>65</v>
      </c>
      <c r="BL1271" s="40" t="s">
        <v>6206</v>
      </c>
    </row>
    <row r="1272" spans="1:64" ht="15" customHeight="1" x14ac:dyDescent="0.55000000000000004">
      <c r="A1272" s="20">
        <v>1677</v>
      </c>
      <c r="B1272" s="20" t="s">
        <v>4910</v>
      </c>
      <c r="C1272" s="20" t="s">
        <v>4911</v>
      </c>
      <c r="D1272" s="2" t="s">
        <v>51</v>
      </c>
      <c r="E1272" s="2" t="s">
        <v>3391</v>
      </c>
      <c r="F1272" s="2" t="s">
        <v>4896</v>
      </c>
      <c r="H1272" s="3">
        <v>0</v>
      </c>
      <c r="I1272" s="3">
        <v>0</v>
      </c>
      <c r="J1272" s="3">
        <v>1</v>
      </c>
      <c r="K1272" s="3">
        <v>1</v>
      </c>
      <c r="L1272" s="3" t="s">
        <v>55</v>
      </c>
      <c r="P1272" s="28">
        <v>4</v>
      </c>
      <c r="Q1272" s="9"/>
      <c r="R1272" s="4" t="s">
        <v>90</v>
      </c>
      <c r="S1272" s="4" t="s">
        <v>4912</v>
      </c>
      <c r="U1272" s="7"/>
      <c r="X1272" s="27">
        <v>3</v>
      </c>
      <c r="Y1272" s="12">
        <v>464921</v>
      </c>
      <c r="Z1272" s="12" t="s">
        <v>69</v>
      </c>
      <c r="AB1272" s="27">
        <v>3</v>
      </c>
      <c r="AC1272" s="12">
        <v>464921</v>
      </c>
      <c r="AD1272" s="12" t="s">
        <v>69</v>
      </c>
      <c r="AF1272" s="26">
        <v>3</v>
      </c>
      <c r="AG1272" s="13" t="s">
        <v>70</v>
      </c>
      <c r="AI1272" s="26">
        <v>3</v>
      </c>
      <c r="AJ1272" s="13" t="s">
        <v>70</v>
      </c>
      <c r="AK1272" s="13" t="s">
        <v>4913</v>
      </c>
      <c r="AL1272" s="25">
        <v>4</v>
      </c>
      <c r="AN1272" s="14" t="s">
        <v>59</v>
      </c>
      <c r="AR1272" s="15">
        <v>14</v>
      </c>
      <c r="AS1272" s="15">
        <v>14</v>
      </c>
      <c r="AT1272" s="15">
        <v>14</v>
      </c>
      <c r="AU1272" s="15">
        <v>3</v>
      </c>
      <c r="AV1272" s="15">
        <v>3</v>
      </c>
      <c r="AW1272" s="15">
        <v>7</v>
      </c>
      <c r="AX1272" s="15">
        <v>7</v>
      </c>
      <c r="AZ1272" s="15" t="s">
        <v>63</v>
      </c>
      <c r="BC1272" s="15" t="s">
        <v>6202</v>
      </c>
      <c r="BD1272" s="16" t="s">
        <v>6226</v>
      </c>
      <c r="BE1272" s="16" t="s">
        <v>6356</v>
      </c>
      <c r="BF1272" s="16" t="s">
        <v>6226</v>
      </c>
      <c r="BG1272" s="16" t="s">
        <v>6077</v>
      </c>
      <c r="BH1272" s="16" t="s">
        <v>466</v>
      </c>
      <c r="BK1272" s="17" t="s">
        <v>65</v>
      </c>
      <c r="BL1272" s="40" t="s">
        <v>6206</v>
      </c>
    </row>
    <row r="1273" spans="1:64" ht="15" customHeight="1" x14ac:dyDescent="0.55000000000000004">
      <c r="A1273" s="20">
        <v>1678</v>
      </c>
      <c r="B1273" s="20" t="s">
        <v>4914</v>
      </c>
      <c r="C1273" s="20" t="s">
        <v>4915</v>
      </c>
      <c r="D1273" s="2" t="s">
        <v>51</v>
      </c>
      <c r="E1273" s="2" t="s">
        <v>3391</v>
      </c>
      <c r="F1273" s="2" t="s">
        <v>4896</v>
      </c>
      <c r="H1273" s="3">
        <v>0</v>
      </c>
      <c r="I1273" s="3">
        <v>0</v>
      </c>
      <c r="J1273" s="3">
        <v>0</v>
      </c>
      <c r="K1273" s="3">
        <v>1</v>
      </c>
      <c r="L1273" s="3" t="s">
        <v>55</v>
      </c>
      <c r="P1273" s="28">
        <v>3</v>
      </c>
      <c r="Q1273" s="9"/>
      <c r="R1273" s="4" t="s">
        <v>57</v>
      </c>
      <c r="U1273" s="7"/>
      <c r="X1273" s="27">
        <v>4</v>
      </c>
      <c r="Y1273" s="12">
        <v>197986</v>
      </c>
      <c r="Z1273" s="12" t="s">
        <v>58</v>
      </c>
      <c r="AB1273" s="27">
        <v>4</v>
      </c>
      <c r="AC1273" s="12">
        <v>197986</v>
      </c>
      <c r="AD1273" s="12" t="s">
        <v>58</v>
      </c>
      <c r="AF1273" s="26">
        <v>3</v>
      </c>
      <c r="AG1273" s="13" t="s">
        <v>59</v>
      </c>
      <c r="AI1273" s="26">
        <v>3</v>
      </c>
      <c r="AJ1273" s="13" t="s">
        <v>59</v>
      </c>
      <c r="AL1273" s="25">
        <v>3</v>
      </c>
      <c r="AN1273" s="14" t="s">
        <v>61</v>
      </c>
      <c r="AR1273" s="15">
        <v>13</v>
      </c>
      <c r="AS1273" s="15">
        <v>13</v>
      </c>
      <c r="AT1273" s="15">
        <v>13</v>
      </c>
      <c r="AU1273" s="15">
        <v>3</v>
      </c>
      <c r="AV1273" s="15">
        <v>4</v>
      </c>
      <c r="AW1273" s="15">
        <v>7</v>
      </c>
      <c r="AX1273" s="15">
        <v>6</v>
      </c>
      <c r="BD1273" s="16" t="s">
        <v>6226</v>
      </c>
      <c r="BE1273" s="16" t="s">
        <v>76</v>
      </c>
      <c r="BF1273" s="16" t="s">
        <v>6226</v>
      </c>
      <c r="BG1273" s="16" t="s">
        <v>76</v>
      </c>
      <c r="BH1273" s="16" t="s">
        <v>74</v>
      </c>
      <c r="BK1273" s="17" t="s">
        <v>65</v>
      </c>
      <c r="BL1273" s="40" t="s">
        <v>6206</v>
      </c>
    </row>
    <row r="1274" spans="1:64" ht="15" customHeight="1" x14ac:dyDescent="0.55000000000000004">
      <c r="A1274" s="20">
        <v>1679</v>
      </c>
      <c r="B1274" s="20" t="s">
        <v>4916</v>
      </c>
      <c r="C1274" s="20" t="s">
        <v>4917</v>
      </c>
      <c r="D1274" s="2" t="s">
        <v>51</v>
      </c>
      <c r="E1274" s="2" t="s">
        <v>3391</v>
      </c>
      <c r="F1274" s="2" t="s">
        <v>4896</v>
      </c>
      <c r="G1274" s="2" t="s">
        <v>93</v>
      </c>
      <c r="H1274" s="3">
        <v>0</v>
      </c>
      <c r="I1274" s="3">
        <v>0</v>
      </c>
      <c r="J1274" s="3">
        <v>0</v>
      </c>
      <c r="K1274" s="3">
        <v>1</v>
      </c>
      <c r="L1274" s="3" t="s">
        <v>55</v>
      </c>
      <c r="P1274" s="28">
        <v>4</v>
      </c>
      <c r="Q1274" s="9"/>
      <c r="R1274" s="4" t="s">
        <v>57</v>
      </c>
      <c r="U1274" s="7"/>
      <c r="X1274" s="27">
        <v>5</v>
      </c>
      <c r="Y1274" s="12">
        <v>14924</v>
      </c>
      <c r="Z1274" s="12" t="s">
        <v>58</v>
      </c>
      <c r="AB1274" s="27">
        <v>5</v>
      </c>
      <c r="AC1274" s="12">
        <v>14924</v>
      </c>
      <c r="AD1274" s="12" t="s">
        <v>58</v>
      </c>
      <c r="AF1274" s="26">
        <v>3</v>
      </c>
      <c r="AG1274" s="13" t="s">
        <v>59</v>
      </c>
      <c r="AI1274" s="26">
        <v>3</v>
      </c>
      <c r="AJ1274" s="13" t="s">
        <v>59</v>
      </c>
      <c r="AL1274" s="25">
        <v>4</v>
      </c>
      <c r="AN1274" s="14" t="s">
        <v>61</v>
      </c>
      <c r="AR1274" s="15">
        <v>16</v>
      </c>
      <c r="AS1274" s="15">
        <v>16</v>
      </c>
      <c r="AT1274" s="15">
        <v>16</v>
      </c>
      <c r="AU1274" s="15">
        <v>3</v>
      </c>
      <c r="AV1274" s="15">
        <v>5</v>
      </c>
      <c r="AW1274" s="15">
        <v>9</v>
      </c>
      <c r="AX1274" s="15">
        <v>7</v>
      </c>
      <c r="AZ1274" s="15" t="s">
        <v>63</v>
      </c>
      <c r="BC1274" s="15" t="s">
        <v>6202</v>
      </c>
      <c r="BD1274" s="16" t="s">
        <v>6226</v>
      </c>
      <c r="BE1274" s="16" t="s">
        <v>76</v>
      </c>
      <c r="BF1274" s="16" t="s">
        <v>6226</v>
      </c>
      <c r="BG1274" s="16" t="s">
        <v>76</v>
      </c>
      <c r="BH1274" s="16" t="s">
        <v>74</v>
      </c>
      <c r="BK1274" s="17" t="s">
        <v>65</v>
      </c>
      <c r="BL1274" s="40" t="s">
        <v>6206</v>
      </c>
    </row>
    <row r="1275" spans="1:64" ht="15" customHeight="1" x14ac:dyDescent="0.55000000000000004">
      <c r="A1275" s="20">
        <v>1680</v>
      </c>
      <c r="B1275" s="20" t="s">
        <v>4918</v>
      </c>
      <c r="C1275" s="20" t="s">
        <v>4919</v>
      </c>
      <c r="D1275" s="2" t="s">
        <v>51</v>
      </c>
      <c r="E1275" s="2" t="s">
        <v>3391</v>
      </c>
      <c r="F1275" s="2" t="s">
        <v>4896</v>
      </c>
      <c r="H1275" s="3">
        <v>0</v>
      </c>
      <c r="I1275" s="3">
        <v>0</v>
      </c>
      <c r="J1275" s="3">
        <v>1</v>
      </c>
      <c r="K1275" s="3">
        <v>1</v>
      </c>
      <c r="L1275" s="3" t="s">
        <v>55</v>
      </c>
      <c r="P1275" s="28">
        <v>4</v>
      </c>
      <c r="Q1275" s="9"/>
      <c r="R1275" s="4" t="s">
        <v>90</v>
      </c>
      <c r="U1275" s="7"/>
      <c r="X1275" s="27">
        <v>3</v>
      </c>
      <c r="Y1275" s="12">
        <v>327696</v>
      </c>
      <c r="Z1275" s="12" t="s">
        <v>69</v>
      </c>
      <c r="AB1275" s="27">
        <v>3</v>
      </c>
      <c r="AC1275" s="12">
        <v>327696</v>
      </c>
      <c r="AD1275" s="12" t="s">
        <v>69</v>
      </c>
      <c r="AF1275" s="26">
        <v>4</v>
      </c>
      <c r="AG1275" s="13" t="s">
        <v>70</v>
      </c>
      <c r="AI1275" s="26">
        <v>4</v>
      </c>
      <c r="AJ1275" s="13" t="s">
        <v>70</v>
      </c>
      <c r="AK1275" s="13" t="s">
        <v>3502</v>
      </c>
      <c r="AL1275" s="25">
        <v>4</v>
      </c>
      <c r="AN1275" s="14" t="s">
        <v>59</v>
      </c>
      <c r="AR1275" s="15">
        <v>15</v>
      </c>
      <c r="AS1275" s="15">
        <v>15</v>
      </c>
      <c r="AT1275" s="15">
        <v>15</v>
      </c>
      <c r="AU1275" s="15">
        <v>4</v>
      </c>
      <c r="AV1275" s="15">
        <v>3</v>
      </c>
      <c r="AW1275" s="15">
        <v>7</v>
      </c>
      <c r="AX1275" s="15">
        <v>8</v>
      </c>
      <c r="BA1275" s="15" t="s">
        <v>175</v>
      </c>
      <c r="BC1275" s="15" t="s">
        <v>6201</v>
      </c>
      <c r="BD1275" s="16" t="s">
        <v>6226</v>
      </c>
      <c r="BE1275" s="16" t="s">
        <v>76</v>
      </c>
      <c r="BF1275" s="16" t="s">
        <v>6226</v>
      </c>
      <c r="BG1275" s="16" t="s">
        <v>76</v>
      </c>
      <c r="BH1275" s="16" t="s">
        <v>74</v>
      </c>
      <c r="BK1275" s="17" t="s">
        <v>65</v>
      </c>
      <c r="BL1275" s="40" t="s">
        <v>6206</v>
      </c>
    </row>
    <row r="1276" spans="1:64" ht="15" customHeight="1" x14ac:dyDescent="0.55000000000000004">
      <c r="A1276" s="20">
        <v>1681</v>
      </c>
      <c r="B1276" s="20" t="s">
        <v>4920</v>
      </c>
      <c r="C1276" s="20" t="s">
        <v>4921</v>
      </c>
      <c r="D1276" s="2" t="s">
        <v>51</v>
      </c>
      <c r="E1276" s="2" t="s">
        <v>3391</v>
      </c>
      <c r="F1276" s="2" t="s">
        <v>4896</v>
      </c>
      <c r="H1276" s="3">
        <v>0</v>
      </c>
      <c r="I1276" s="3">
        <v>0</v>
      </c>
      <c r="J1276" s="3">
        <v>1</v>
      </c>
      <c r="K1276" s="3">
        <v>1</v>
      </c>
      <c r="L1276" s="3" t="s">
        <v>55</v>
      </c>
      <c r="P1276" s="28">
        <v>3</v>
      </c>
      <c r="Q1276" s="9"/>
      <c r="R1276" s="4" t="s">
        <v>57</v>
      </c>
      <c r="S1276" s="4" t="s">
        <v>4922</v>
      </c>
      <c r="U1276" s="7"/>
      <c r="X1276" s="27">
        <v>1</v>
      </c>
      <c r="Y1276" s="12">
        <v>4791819</v>
      </c>
      <c r="Z1276" s="12" t="s">
        <v>69</v>
      </c>
      <c r="AB1276" s="27">
        <v>1</v>
      </c>
      <c r="AC1276" s="12">
        <v>4791819</v>
      </c>
      <c r="AD1276" s="12" t="s">
        <v>58</v>
      </c>
      <c r="AF1276" s="26">
        <v>3</v>
      </c>
      <c r="AG1276" s="13" t="s">
        <v>70</v>
      </c>
      <c r="AH1276" s="13" t="s">
        <v>4923</v>
      </c>
      <c r="AI1276" s="26">
        <v>3</v>
      </c>
      <c r="AJ1276" s="13" t="s">
        <v>70</v>
      </c>
      <c r="AK1276" s="13" t="s">
        <v>744</v>
      </c>
      <c r="AL1276" s="25">
        <v>3</v>
      </c>
      <c r="AN1276" s="14" t="s">
        <v>59</v>
      </c>
      <c r="AR1276" s="15">
        <v>10</v>
      </c>
      <c r="AS1276" s="15">
        <v>10</v>
      </c>
      <c r="AT1276" s="15">
        <v>10</v>
      </c>
      <c r="AU1276" s="15">
        <v>3</v>
      </c>
      <c r="AV1276" s="15">
        <v>1</v>
      </c>
      <c r="AW1276" s="15">
        <v>4</v>
      </c>
      <c r="AX1276" s="15">
        <v>6</v>
      </c>
      <c r="BD1276" s="16" t="s">
        <v>6226</v>
      </c>
      <c r="BE1276" s="16" t="s">
        <v>76</v>
      </c>
      <c r="BF1276" s="16" t="s">
        <v>6226</v>
      </c>
      <c r="BG1276" s="16" t="s">
        <v>76</v>
      </c>
      <c r="BH1276" s="16" t="s">
        <v>74</v>
      </c>
      <c r="BK1276" s="17" t="s">
        <v>65</v>
      </c>
      <c r="BL1276" s="40" t="s">
        <v>6206</v>
      </c>
    </row>
    <row r="1277" spans="1:64" ht="15" customHeight="1" x14ac:dyDescent="0.55000000000000004">
      <c r="A1277" s="20">
        <v>1682</v>
      </c>
      <c r="B1277" s="20" t="s">
        <v>4924</v>
      </c>
      <c r="C1277" s="20" t="s">
        <v>4925</v>
      </c>
      <c r="D1277" s="2" t="s">
        <v>51</v>
      </c>
      <c r="E1277" s="2" t="s">
        <v>3391</v>
      </c>
      <c r="F1277" s="2" t="s">
        <v>4896</v>
      </c>
      <c r="H1277" s="3">
        <v>0</v>
      </c>
      <c r="I1277" s="3">
        <v>0</v>
      </c>
      <c r="J1277" s="3">
        <v>0</v>
      </c>
      <c r="K1277" s="3">
        <v>1</v>
      </c>
      <c r="L1277" s="3" t="s">
        <v>55</v>
      </c>
      <c r="P1277" s="28">
        <v>4</v>
      </c>
      <c r="Q1277" s="9"/>
      <c r="R1277" s="4" t="s">
        <v>57</v>
      </c>
      <c r="U1277" s="7"/>
      <c r="X1277" s="27">
        <v>5</v>
      </c>
      <c r="Y1277" s="12">
        <v>20237</v>
      </c>
      <c r="Z1277" s="12" t="s">
        <v>58</v>
      </c>
      <c r="AB1277" s="27">
        <v>5</v>
      </c>
      <c r="AC1277" s="12">
        <v>20237</v>
      </c>
      <c r="AD1277" s="12" t="s">
        <v>58</v>
      </c>
      <c r="AF1277" s="26">
        <v>3</v>
      </c>
      <c r="AG1277" s="13" t="s">
        <v>59</v>
      </c>
      <c r="AI1277" s="26">
        <v>3</v>
      </c>
      <c r="AJ1277" s="13" t="s">
        <v>59</v>
      </c>
      <c r="AL1277" s="25">
        <v>3</v>
      </c>
      <c r="AN1277" s="14" t="s">
        <v>61</v>
      </c>
      <c r="AR1277" s="15">
        <v>15</v>
      </c>
      <c r="AS1277" s="15">
        <v>15</v>
      </c>
      <c r="AT1277" s="15">
        <v>15</v>
      </c>
      <c r="AU1277" s="15">
        <v>3</v>
      </c>
      <c r="AV1277" s="15">
        <v>5</v>
      </c>
      <c r="AW1277" s="15">
        <v>9</v>
      </c>
      <c r="AX1277" s="15">
        <v>6</v>
      </c>
      <c r="AZ1277" s="15" t="s">
        <v>63</v>
      </c>
      <c r="BC1277" s="15" t="s">
        <v>6202</v>
      </c>
      <c r="BD1277" s="16" t="s">
        <v>6226</v>
      </c>
      <c r="BE1277" s="16" t="s">
        <v>76</v>
      </c>
      <c r="BF1277" s="16" t="s">
        <v>6226</v>
      </c>
      <c r="BG1277" s="16" t="s">
        <v>76</v>
      </c>
      <c r="BH1277" s="16" t="s">
        <v>74</v>
      </c>
      <c r="BK1277" s="17" t="s">
        <v>65</v>
      </c>
      <c r="BL1277" s="40" t="s">
        <v>6206</v>
      </c>
    </row>
    <row r="1278" spans="1:64" ht="15" customHeight="1" x14ac:dyDescent="0.55000000000000004">
      <c r="A1278" s="20">
        <v>1683</v>
      </c>
      <c r="B1278" s="20" t="s">
        <v>4926</v>
      </c>
      <c r="C1278" s="20" t="s">
        <v>4927</v>
      </c>
      <c r="D1278" s="2" t="s">
        <v>51</v>
      </c>
      <c r="E1278" s="2" t="s">
        <v>3391</v>
      </c>
      <c r="F1278" s="2" t="s">
        <v>4896</v>
      </c>
      <c r="H1278" s="3">
        <v>0</v>
      </c>
      <c r="I1278" s="3">
        <v>0</v>
      </c>
      <c r="J1278" s="3">
        <v>0</v>
      </c>
      <c r="K1278" s="3">
        <v>1</v>
      </c>
      <c r="L1278" s="3" t="s">
        <v>55</v>
      </c>
      <c r="P1278" s="28">
        <v>2</v>
      </c>
      <c r="Q1278" s="9"/>
      <c r="R1278" s="4" t="s">
        <v>57</v>
      </c>
      <c r="U1278" s="7"/>
      <c r="X1278" s="27">
        <v>2</v>
      </c>
      <c r="Y1278" s="12">
        <v>3729657</v>
      </c>
      <c r="Z1278" s="12" t="s">
        <v>58</v>
      </c>
      <c r="AB1278" s="27">
        <v>2</v>
      </c>
      <c r="AC1278" s="12">
        <v>3729657</v>
      </c>
      <c r="AD1278" s="12" t="s">
        <v>58</v>
      </c>
      <c r="AF1278" s="26">
        <v>3</v>
      </c>
      <c r="AG1278" s="13" t="s">
        <v>59</v>
      </c>
      <c r="AI1278" s="26">
        <v>3</v>
      </c>
      <c r="AJ1278" s="13" t="s">
        <v>59</v>
      </c>
      <c r="AL1278" s="25">
        <v>3</v>
      </c>
      <c r="AN1278" s="14" t="s">
        <v>61</v>
      </c>
      <c r="AR1278" s="15">
        <v>10</v>
      </c>
      <c r="AS1278" s="15">
        <v>10</v>
      </c>
      <c r="AT1278" s="15">
        <v>10</v>
      </c>
      <c r="AU1278" s="15">
        <v>3</v>
      </c>
      <c r="AV1278" s="15">
        <v>2</v>
      </c>
      <c r="AW1278" s="15">
        <v>4</v>
      </c>
      <c r="AX1278" s="15">
        <v>6</v>
      </c>
      <c r="BD1278" s="16" t="s">
        <v>6226</v>
      </c>
      <c r="BE1278" s="16" t="s">
        <v>6241</v>
      </c>
      <c r="BF1278" s="16" t="s">
        <v>6226</v>
      </c>
      <c r="BG1278" s="16" t="s">
        <v>6241</v>
      </c>
      <c r="BH1278" s="16" t="s">
        <v>64</v>
      </c>
      <c r="BK1278" s="17" t="s">
        <v>65</v>
      </c>
      <c r="BL1278" s="40" t="s">
        <v>6206</v>
      </c>
    </row>
    <row r="1279" spans="1:64" ht="15" customHeight="1" x14ac:dyDescent="0.55000000000000004">
      <c r="A1279" s="20">
        <v>1685</v>
      </c>
      <c r="B1279" s="20" t="s">
        <v>4928</v>
      </c>
      <c r="C1279" s="20" t="s">
        <v>4929</v>
      </c>
      <c r="D1279" s="2" t="s">
        <v>51</v>
      </c>
      <c r="E1279" s="2" t="s">
        <v>3391</v>
      </c>
      <c r="F1279" s="2" t="s">
        <v>4896</v>
      </c>
      <c r="G1279" s="2" t="s">
        <v>93</v>
      </c>
      <c r="H1279" s="3">
        <v>0</v>
      </c>
      <c r="I1279" s="3">
        <v>0</v>
      </c>
      <c r="J1279" s="3">
        <v>1</v>
      </c>
      <c r="K1279" s="3">
        <v>1</v>
      </c>
      <c r="L1279" s="3" t="s">
        <v>55</v>
      </c>
      <c r="P1279" s="28">
        <v>4</v>
      </c>
      <c r="Q1279" s="9"/>
      <c r="R1279" s="4" t="s">
        <v>90</v>
      </c>
      <c r="U1279" s="7"/>
      <c r="X1279" s="27">
        <v>4</v>
      </c>
      <c r="Y1279" s="12">
        <v>161337</v>
      </c>
      <c r="Z1279" s="12" t="s">
        <v>69</v>
      </c>
      <c r="AB1279" s="27">
        <v>4</v>
      </c>
      <c r="AC1279" s="12">
        <v>161337</v>
      </c>
      <c r="AD1279" s="12" t="s">
        <v>69</v>
      </c>
      <c r="AF1279" s="26">
        <v>4</v>
      </c>
      <c r="AG1279" s="13" t="s">
        <v>70</v>
      </c>
      <c r="AI1279" s="26">
        <v>4</v>
      </c>
      <c r="AJ1279" s="13" t="s">
        <v>70</v>
      </c>
      <c r="AK1279" s="13" t="s">
        <v>4930</v>
      </c>
      <c r="AL1279" s="25">
        <v>4</v>
      </c>
      <c r="AN1279" s="14" t="s">
        <v>59</v>
      </c>
      <c r="AR1279" s="15">
        <v>16</v>
      </c>
      <c r="AS1279" s="15">
        <v>16</v>
      </c>
      <c r="AT1279" s="15">
        <v>16</v>
      </c>
      <c r="AU1279" s="15">
        <v>4</v>
      </c>
      <c r="AV1279" s="15">
        <v>4</v>
      </c>
      <c r="AW1279" s="15">
        <v>8</v>
      </c>
      <c r="AX1279" s="15">
        <v>8</v>
      </c>
      <c r="AZ1279" s="15" t="s">
        <v>63</v>
      </c>
      <c r="BC1279" s="15" t="s">
        <v>6202</v>
      </c>
      <c r="BD1279" s="16" t="s">
        <v>6226</v>
      </c>
      <c r="BE1279" s="16" t="s">
        <v>6241</v>
      </c>
      <c r="BF1279" s="16" t="s">
        <v>6226</v>
      </c>
      <c r="BG1279" s="16" t="s">
        <v>6241</v>
      </c>
      <c r="BH1279" s="16" t="s">
        <v>64</v>
      </c>
      <c r="BK1279" s="17" t="s">
        <v>65</v>
      </c>
      <c r="BL1279" s="40" t="s">
        <v>6206</v>
      </c>
    </row>
    <row r="1280" spans="1:64" ht="15" customHeight="1" x14ac:dyDescent="0.55000000000000004">
      <c r="A1280" s="20">
        <v>1686</v>
      </c>
      <c r="B1280" s="20" t="s">
        <v>4931</v>
      </c>
      <c r="C1280" s="20" t="s">
        <v>4932</v>
      </c>
      <c r="D1280" s="2" t="s">
        <v>51</v>
      </c>
      <c r="E1280" s="2" t="s">
        <v>3391</v>
      </c>
      <c r="F1280" s="2" t="s">
        <v>4896</v>
      </c>
      <c r="G1280" s="2" t="s">
        <v>93</v>
      </c>
      <c r="H1280" s="3">
        <v>0</v>
      </c>
      <c r="I1280" s="3">
        <v>0</v>
      </c>
      <c r="J1280" s="3">
        <v>0</v>
      </c>
      <c r="K1280" s="3">
        <v>1</v>
      </c>
      <c r="L1280" s="3" t="s">
        <v>55</v>
      </c>
      <c r="P1280" s="28">
        <v>4</v>
      </c>
      <c r="Q1280" s="9"/>
      <c r="R1280" s="4" t="s">
        <v>57</v>
      </c>
      <c r="U1280" s="7"/>
      <c r="X1280" s="27">
        <v>5</v>
      </c>
      <c r="Y1280" s="12">
        <v>17505</v>
      </c>
      <c r="Z1280" s="12" t="s">
        <v>58</v>
      </c>
      <c r="AB1280" s="27">
        <v>5</v>
      </c>
      <c r="AC1280" s="12">
        <v>17505</v>
      </c>
      <c r="AD1280" s="12" t="s">
        <v>58</v>
      </c>
      <c r="AF1280" s="26">
        <v>3</v>
      </c>
      <c r="AG1280" s="13" t="s">
        <v>59</v>
      </c>
      <c r="AI1280" s="26">
        <v>3</v>
      </c>
      <c r="AJ1280" s="13" t="s">
        <v>59</v>
      </c>
      <c r="AL1280" s="25">
        <v>3</v>
      </c>
      <c r="AN1280" s="14" t="s">
        <v>61</v>
      </c>
      <c r="AR1280" s="15">
        <v>15</v>
      </c>
      <c r="AS1280" s="15">
        <v>15</v>
      </c>
      <c r="AT1280" s="15">
        <v>15</v>
      </c>
      <c r="AU1280" s="15">
        <v>3</v>
      </c>
      <c r="AV1280" s="15">
        <v>5</v>
      </c>
      <c r="AW1280" s="15">
        <v>9</v>
      </c>
      <c r="AX1280" s="15">
        <v>6</v>
      </c>
      <c r="AZ1280" s="15" t="s">
        <v>63</v>
      </c>
      <c r="BC1280" s="15" t="s">
        <v>6202</v>
      </c>
      <c r="BD1280" s="16" t="s">
        <v>6226</v>
      </c>
      <c r="BE1280" s="16" t="s">
        <v>6241</v>
      </c>
      <c r="BF1280" s="16" t="s">
        <v>6226</v>
      </c>
      <c r="BG1280" s="16" t="s">
        <v>6241</v>
      </c>
      <c r="BH1280" s="16" t="s">
        <v>64</v>
      </c>
      <c r="BK1280" s="17" t="s">
        <v>65</v>
      </c>
      <c r="BL1280" s="40" t="s">
        <v>6206</v>
      </c>
    </row>
    <row r="1281" spans="1:64" ht="15" customHeight="1" x14ac:dyDescent="0.55000000000000004">
      <c r="A1281" s="20">
        <v>1688</v>
      </c>
      <c r="B1281" s="20" t="s">
        <v>4933</v>
      </c>
      <c r="C1281" s="20" t="s">
        <v>4934</v>
      </c>
      <c r="D1281" s="2" t="s">
        <v>51</v>
      </c>
      <c r="E1281" s="2" t="s">
        <v>3391</v>
      </c>
      <c r="F1281" s="2" t="s">
        <v>4896</v>
      </c>
      <c r="H1281" s="3">
        <v>1</v>
      </c>
      <c r="I1281" s="3">
        <v>1</v>
      </c>
      <c r="J1281" s="3">
        <v>0</v>
      </c>
      <c r="K1281" s="3">
        <v>0</v>
      </c>
      <c r="L1281" s="3" t="s">
        <v>116</v>
      </c>
      <c r="P1281" s="28">
        <v>4</v>
      </c>
      <c r="Q1281" s="8">
        <v>200000</v>
      </c>
      <c r="R1281" s="4" t="s">
        <v>543</v>
      </c>
      <c r="T1281" s="11">
        <v>1</v>
      </c>
      <c r="U1281" s="7">
        <v>200000</v>
      </c>
      <c r="V1281" s="5" t="s">
        <v>4251</v>
      </c>
      <c r="W1281" s="4" t="s">
        <v>505</v>
      </c>
      <c r="X1281" s="27">
        <v>2</v>
      </c>
      <c r="Y1281" s="12">
        <v>2246756</v>
      </c>
      <c r="Z1281" s="12" t="s">
        <v>69</v>
      </c>
      <c r="AB1281" s="27">
        <v>2</v>
      </c>
      <c r="AC1281" s="12">
        <v>2133700</v>
      </c>
      <c r="AD1281" s="12" t="s">
        <v>69</v>
      </c>
      <c r="AF1281" s="26">
        <v>3</v>
      </c>
      <c r="AG1281" s="13" t="s">
        <v>497</v>
      </c>
      <c r="AH1281" s="13" t="s">
        <v>4935</v>
      </c>
      <c r="AI1281" s="26">
        <v>2</v>
      </c>
      <c r="AJ1281" s="13" t="s">
        <v>104</v>
      </c>
      <c r="AL1281" s="25">
        <v>4</v>
      </c>
      <c r="AN1281" s="14" t="s">
        <v>4936</v>
      </c>
      <c r="AO1281" s="14" t="s">
        <v>4937</v>
      </c>
      <c r="AR1281" s="15">
        <v>13</v>
      </c>
      <c r="AS1281" s="15">
        <v>12</v>
      </c>
      <c r="AT1281" s="15">
        <v>13</v>
      </c>
      <c r="AU1281" s="15">
        <v>3</v>
      </c>
      <c r="AV1281" s="15">
        <v>2</v>
      </c>
      <c r="AW1281" s="15">
        <v>6</v>
      </c>
      <c r="AX1281" s="15">
        <v>7</v>
      </c>
      <c r="BD1281" s="16" t="s">
        <v>536</v>
      </c>
      <c r="BE1281" s="16" t="s">
        <v>1765</v>
      </c>
      <c r="BF1281" s="16" t="s">
        <v>536</v>
      </c>
      <c r="BG1281" s="16" t="s">
        <v>6485</v>
      </c>
      <c r="BJ1281" s="16" t="s">
        <v>547</v>
      </c>
      <c r="BK1281" s="17" t="s">
        <v>155</v>
      </c>
      <c r="BL1281" s="40" t="s">
        <v>6206</v>
      </c>
    </row>
    <row r="1282" spans="1:64" ht="15" customHeight="1" x14ac:dyDescent="0.55000000000000004">
      <c r="A1282" s="20">
        <v>1689</v>
      </c>
      <c r="B1282" s="20" t="s">
        <v>4938</v>
      </c>
      <c r="C1282" s="20" t="s">
        <v>4939</v>
      </c>
      <c r="D1282" s="2" t="s">
        <v>51</v>
      </c>
      <c r="E1282" s="2" t="s">
        <v>3391</v>
      </c>
      <c r="F1282" s="2" t="s">
        <v>4896</v>
      </c>
      <c r="G1282" s="2" t="s">
        <v>93</v>
      </c>
      <c r="H1282" s="3">
        <v>0</v>
      </c>
      <c r="I1282" s="3">
        <v>1</v>
      </c>
      <c r="J1282" s="3">
        <v>0</v>
      </c>
      <c r="K1282" s="3">
        <v>0</v>
      </c>
      <c r="L1282" s="3" t="s">
        <v>100</v>
      </c>
      <c r="P1282" s="28">
        <v>5</v>
      </c>
      <c r="Q1282" s="8">
        <v>20000</v>
      </c>
      <c r="R1282" s="4" t="s">
        <v>104</v>
      </c>
      <c r="T1282" s="11">
        <v>1</v>
      </c>
      <c r="U1282" s="7">
        <v>20000</v>
      </c>
      <c r="V1282" s="5" t="s">
        <v>4251</v>
      </c>
      <c r="W1282" s="4" t="s">
        <v>505</v>
      </c>
      <c r="X1282" s="27">
        <v>4</v>
      </c>
      <c r="Y1282" s="12">
        <v>136521</v>
      </c>
      <c r="Z1282" s="12" t="s">
        <v>69</v>
      </c>
      <c r="AB1282" s="27">
        <v>3</v>
      </c>
      <c r="AC1282" s="12">
        <v>964345</v>
      </c>
      <c r="AD1282" s="12" t="s">
        <v>69</v>
      </c>
      <c r="AF1282" s="26">
        <v>4</v>
      </c>
      <c r="AG1282" s="13" t="s">
        <v>497</v>
      </c>
      <c r="AH1282" s="13" t="s">
        <v>4940</v>
      </c>
      <c r="AI1282" s="26">
        <v>2</v>
      </c>
      <c r="AJ1282" s="13" t="s">
        <v>104</v>
      </c>
      <c r="AK1282" s="13" t="s">
        <v>4941</v>
      </c>
      <c r="AL1282" s="25">
        <v>4</v>
      </c>
      <c r="AN1282" s="14" t="s">
        <v>4936</v>
      </c>
      <c r="AR1282" s="15">
        <v>17</v>
      </c>
      <c r="AS1282" s="15">
        <v>14</v>
      </c>
      <c r="AT1282" s="15">
        <v>17</v>
      </c>
      <c r="AU1282" s="15">
        <v>4</v>
      </c>
      <c r="AV1282" s="15">
        <v>4</v>
      </c>
      <c r="AW1282" s="15">
        <v>9</v>
      </c>
      <c r="AX1282" s="15">
        <v>8</v>
      </c>
      <c r="AY1282" s="15" t="s">
        <v>45</v>
      </c>
      <c r="AZ1282" s="15" t="s">
        <v>63</v>
      </c>
      <c r="BC1282" s="15" t="s">
        <v>6138</v>
      </c>
      <c r="BD1282" s="16" t="s">
        <v>536</v>
      </c>
      <c r="BE1282" s="16" t="s">
        <v>548</v>
      </c>
      <c r="BF1282" s="16" t="s">
        <v>536</v>
      </c>
      <c r="BG1282" s="16" t="s">
        <v>6485</v>
      </c>
      <c r="BI1282" s="16" t="s">
        <v>547</v>
      </c>
      <c r="BJ1282" s="16" t="s">
        <v>547</v>
      </c>
      <c r="BK1282" s="17" t="s">
        <v>155</v>
      </c>
      <c r="BL1282" s="40" t="s">
        <v>6206</v>
      </c>
    </row>
    <row r="1283" spans="1:64" ht="15" customHeight="1" x14ac:dyDescent="0.55000000000000004">
      <c r="A1283" s="20">
        <v>1690</v>
      </c>
      <c r="B1283" s="20" t="s">
        <v>4942</v>
      </c>
      <c r="C1283" s="20" t="s">
        <v>4943</v>
      </c>
      <c r="D1283" s="2" t="s">
        <v>51</v>
      </c>
      <c r="E1283" s="2" t="s">
        <v>3391</v>
      </c>
      <c r="F1283" s="2" t="s">
        <v>4896</v>
      </c>
      <c r="G1283" s="2" t="s">
        <v>93</v>
      </c>
      <c r="H1283" s="3">
        <v>0</v>
      </c>
      <c r="I1283" s="3">
        <v>1</v>
      </c>
      <c r="J1283" s="3">
        <v>0</v>
      </c>
      <c r="K1283" s="3">
        <v>0</v>
      </c>
      <c r="L1283" s="3" t="s">
        <v>100</v>
      </c>
      <c r="P1283" s="28">
        <v>5</v>
      </c>
      <c r="Q1283" s="8">
        <v>45000</v>
      </c>
      <c r="R1283" s="4" t="s">
        <v>4944</v>
      </c>
      <c r="T1283" s="11">
        <v>1</v>
      </c>
      <c r="U1283" s="7">
        <v>45000</v>
      </c>
      <c r="V1283" s="5" t="s">
        <v>4251</v>
      </c>
      <c r="W1283" s="4" t="s">
        <v>505</v>
      </c>
      <c r="X1283" s="27">
        <v>5</v>
      </c>
      <c r="Y1283" s="12">
        <v>70000</v>
      </c>
      <c r="Z1283" s="12" t="s">
        <v>430</v>
      </c>
      <c r="AA1283" s="12" t="s">
        <v>4945</v>
      </c>
      <c r="AB1283" s="27">
        <v>4</v>
      </c>
      <c r="AC1283" s="12">
        <v>162764</v>
      </c>
      <c r="AD1283" s="12" t="s">
        <v>69</v>
      </c>
      <c r="AF1283" s="26">
        <v>4</v>
      </c>
      <c r="AG1283" s="13" t="s">
        <v>497</v>
      </c>
      <c r="AH1283" s="13" t="s">
        <v>4946</v>
      </c>
      <c r="AI1283" s="26">
        <v>2</v>
      </c>
      <c r="AJ1283" s="13" t="s">
        <v>104</v>
      </c>
      <c r="AL1283" s="25">
        <v>4</v>
      </c>
      <c r="AN1283" s="14" t="s">
        <v>4936</v>
      </c>
      <c r="AR1283" s="15">
        <v>18</v>
      </c>
      <c r="AS1283" s="15">
        <v>15</v>
      </c>
      <c r="AT1283" s="15">
        <v>18</v>
      </c>
      <c r="AU1283" s="15">
        <v>4</v>
      </c>
      <c r="AV1283" s="15">
        <v>5</v>
      </c>
      <c r="AW1283" s="15">
        <v>10</v>
      </c>
      <c r="AX1283" s="15">
        <v>8</v>
      </c>
      <c r="AY1283" s="15" t="s">
        <v>45</v>
      </c>
      <c r="AZ1283" s="15" t="s">
        <v>63</v>
      </c>
      <c r="BC1283" s="15" t="s">
        <v>6138</v>
      </c>
      <c r="BD1283" s="16" t="s">
        <v>536</v>
      </c>
      <c r="BE1283" s="16" t="s">
        <v>548</v>
      </c>
      <c r="BF1283" s="16" t="s">
        <v>536</v>
      </c>
      <c r="BG1283" s="16" t="s">
        <v>6485</v>
      </c>
      <c r="BI1283" s="16" t="s">
        <v>547</v>
      </c>
      <c r="BJ1283" s="16" t="s">
        <v>547</v>
      </c>
      <c r="BK1283" s="17" t="s">
        <v>155</v>
      </c>
      <c r="BL1283" s="40" t="s">
        <v>6206</v>
      </c>
    </row>
    <row r="1284" spans="1:64" ht="15" customHeight="1" x14ac:dyDescent="0.55000000000000004">
      <c r="A1284" s="20">
        <v>1691</v>
      </c>
      <c r="B1284" s="20" t="s">
        <v>4947</v>
      </c>
      <c r="C1284" s="20" t="s">
        <v>4948</v>
      </c>
      <c r="D1284" s="2" t="s">
        <v>51</v>
      </c>
      <c r="E1284" s="2" t="s">
        <v>3391</v>
      </c>
      <c r="F1284" s="2" t="s">
        <v>4896</v>
      </c>
      <c r="H1284" s="3">
        <v>1</v>
      </c>
      <c r="I1284" s="3">
        <v>1</v>
      </c>
      <c r="J1284" s="3">
        <v>0</v>
      </c>
      <c r="K1284" s="3">
        <v>0</v>
      </c>
      <c r="L1284" s="3" t="s">
        <v>100</v>
      </c>
      <c r="P1284" s="28">
        <v>2</v>
      </c>
      <c r="Q1284" s="8">
        <v>8900000</v>
      </c>
      <c r="R1284" s="4" t="s">
        <v>384</v>
      </c>
      <c r="T1284" s="11">
        <v>0.5</v>
      </c>
      <c r="U1284" s="7">
        <v>4400000</v>
      </c>
      <c r="V1284" s="5" t="s">
        <v>382</v>
      </c>
      <c r="W1284" s="4" t="s">
        <v>540</v>
      </c>
      <c r="X1284" s="27">
        <v>1</v>
      </c>
      <c r="Y1284" s="12">
        <v>13997546</v>
      </c>
      <c r="Z1284" s="12" t="s">
        <v>69</v>
      </c>
      <c r="AB1284" s="27">
        <v>1</v>
      </c>
      <c r="AC1284" s="12">
        <v>20809400</v>
      </c>
      <c r="AD1284" s="12" t="s">
        <v>69</v>
      </c>
      <c r="AF1284" s="26">
        <v>3</v>
      </c>
      <c r="AG1284" s="13" t="s">
        <v>497</v>
      </c>
      <c r="AH1284" s="13" t="s">
        <v>4949</v>
      </c>
      <c r="AI1284" s="26">
        <v>2</v>
      </c>
      <c r="AJ1284" s="13" t="s">
        <v>104</v>
      </c>
      <c r="AL1284" s="25">
        <v>4</v>
      </c>
      <c r="AM1284" s="14">
        <v>-1</v>
      </c>
      <c r="AN1284" s="14" t="s">
        <v>387</v>
      </c>
      <c r="AO1284" s="14" t="s">
        <v>4950</v>
      </c>
      <c r="AP1284" s="14" t="s">
        <v>1235</v>
      </c>
      <c r="AQ1284" s="14" t="s">
        <v>389</v>
      </c>
      <c r="AR1284" s="15">
        <v>10</v>
      </c>
      <c r="AS1284" s="15">
        <v>9</v>
      </c>
      <c r="AT1284" s="15">
        <v>10</v>
      </c>
      <c r="AU1284" s="15">
        <v>3</v>
      </c>
      <c r="AV1284" s="15">
        <v>1</v>
      </c>
      <c r="AW1284" s="15">
        <v>3</v>
      </c>
      <c r="AX1284" s="15">
        <v>7</v>
      </c>
      <c r="BD1284" s="16" t="s">
        <v>6226</v>
      </c>
      <c r="BE1284" s="16" t="s">
        <v>6246</v>
      </c>
      <c r="BF1284" s="16" t="s">
        <v>6226</v>
      </c>
      <c r="BG1284" s="16" t="s">
        <v>6246</v>
      </c>
      <c r="BJ1284" s="16" t="s">
        <v>532</v>
      </c>
      <c r="BK1284" s="17" t="s">
        <v>65</v>
      </c>
      <c r="BL1284" s="40" t="s">
        <v>6206</v>
      </c>
    </row>
    <row r="1285" spans="1:64" ht="15" customHeight="1" x14ac:dyDescent="0.55000000000000004">
      <c r="A1285" s="20">
        <v>1733</v>
      </c>
      <c r="B1285" s="20" t="s">
        <v>4951</v>
      </c>
      <c r="C1285" s="20" t="s">
        <v>4952</v>
      </c>
      <c r="D1285" s="2" t="s">
        <v>51</v>
      </c>
      <c r="E1285" s="2" t="s">
        <v>3391</v>
      </c>
      <c r="F1285" s="2" t="s">
        <v>4896</v>
      </c>
      <c r="H1285" s="3">
        <v>1</v>
      </c>
      <c r="I1285" s="3">
        <v>1</v>
      </c>
      <c r="J1285" s="3">
        <v>1</v>
      </c>
      <c r="K1285" s="3">
        <v>0</v>
      </c>
      <c r="L1285" s="3" t="s">
        <v>55</v>
      </c>
      <c r="P1285" s="28">
        <v>2</v>
      </c>
      <c r="Q1285" s="8">
        <v>40000000</v>
      </c>
      <c r="R1285" s="4" t="s">
        <v>384</v>
      </c>
      <c r="T1285" s="11">
        <v>1</v>
      </c>
      <c r="U1285" s="7">
        <v>31000000</v>
      </c>
      <c r="V1285" s="5" t="s">
        <v>382</v>
      </c>
      <c r="W1285" s="4" t="s">
        <v>4234</v>
      </c>
      <c r="X1285" s="27">
        <v>1</v>
      </c>
      <c r="Y1285" s="12">
        <v>7550911</v>
      </c>
      <c r="Z1285" s="12" t="s">
        <v>69</v>
      </c>
      <c r="AB1285" s="27">
        <v>1</v>
      </c>
      <c r="AC1285" s="12">
        <v>7550911</v>
      </c>
      <c r="AD1285" s="12" t="s">
        <v>69</v>
      </c>
      <c r="AF1285" s="26">
        <v>1</v>
      </c>
      <c r="AG1285" s="13" t="s">
        <v>104</v>
      </c>
      <c r="AI1285" s="26">
        <v>1</v>
      </c>
      <c r="AJ1285" s="13" t="s">
        <v>104</v>
      </c>
      <c r="AL1285" s="25">
        <v>2</v>
      </c>
      <c r="AM1285" s="14">
        <v>0</v>
      </c>
      <c r="AN1285" s="14" t="s">
        <v>387</v>
      </c>
      <c r="AP1285" s="14" t="s">
        <v>4953</v>
      </c>
      <c r="AQ1285" s="14" t="s">
        <v>4954</v>
      </c>
      <c r="AR1285" s="15">
        <v>6</v>
      </c>
      <c r="AS1285" s="15">
        <v>6</v>
      </c>
      <c r="AT1285" s="15">
        <v>6</v>
      </c>
      <c r="AU1285" s="15">
        <v>1</v>
      </c>
      <c r="AV1285" s="15">
        <v>1</v>
      </c>
      <c r="AW1285" s="15">
        <v>3</v>
      </c>
      <c r="AX1285" s="15">
        <v>3</v>
      </c>
      <c r="BD1285" s="16" t="s">
        <v>664</v>
      </c>
      <c r="BE1285" s="16" t="s">
        <v>664</v>
      </c>
      <c r="BF1285" s="16" t="s">
        <v>664</v>
      </c>
      <c r="BG1285" s="16" t="s">
        <v>664</v>
      </c>
      <c r="BJ1285" s="16" t="s">
        <v>730</v>
      </c>
      <c r="BK1285" s="17" t="s">
        <v>65</v>
      </c>
      <c r="BL1285" s="40" t="s">
        <v>6206</v>
      </c>
    </row>
    <row r="1286" spans="1:64" ht="15" customHeight="1" x14ac:dyDescent="0.55000000000000004">
      <c r="A1286" s="20">
        <v>1734</v>
      </c>
      <c r="B1286" s="20" t="s">
        <v>4955</v>
      </c>
      <c r="C1286" s="20" t="s">
        <v>4956</v>
      </c>
      <c r="D1286" s="2" t="s">
        <v>51</v>
      </c>
      <c r="E1286" s="2" t="s">
        <v>3391</v>
      </c>
      <c r="F1286" s="2" t="s">
        <v>4896</v>
      </c>
      <c r="H1286" s="3">
        <v>1</v>
      </c>
      <c r="I1286" s="3">
        <v>1</v>
      </c>
      <c r="J1286" s="3">
        <v>1</v>
      </c>
      <c r="K1286" s="3">
        <v>0</v>
      </c>
      <c r="L1286" s="3" t="s">
        <v>100</v>
      </c>
      <c r="P1286" s="28">
        <v>2</v>
      </c>
      <c r="Q1286" s="8">
        <v>5900000</v>
      </c>
      <c r="R1286" s="4" t="s">
        <v>384</v>
      </c>
      <c r="T1286" s="11">
        <v>1</v>
      </c>
      <c r="U1286" s="7">
        <v>5900000</v>
      </c>
      <c r="V1286" s="5" t="s">
        <v>382</v>
      </c>
      <c r="W1286" s="4" t="s">
        <v>505</v>
      </c>
      <c r="X1286" s="27">
        <v>1</v>
      </c>
      <c r="Y1286" s="12">
        <v>4516639</v>
      </c>
      <c r="Z1286" s="12" t="s">
        <v>69</v>
      </c>
      <c r="AB1286" s="27">
        <v>1</v>
      </c>
      <c r="AC1286" s="12">
        <v>4586271</v>
      </c>
      <c r="AD1286" s="12" t="s">
        <v>69</v>
      </c>
      <c r="AF1286" s="26">
        <v>2</v>
      </c>
      <c r="AG1286" s="13" t="s">
        <v>412</v>
      </c>
      <c r="AH1286" s="13" t="s">
        <v>4957</v>
      </c>
      <c r="AI1286" s="26">
        <v>2</v>
      </c>
      <c r="AJ1286" s="13" t="s">
        <v>104</v>
      </c>
      <c r="AL1286" s="25">
        <v>4</v>
      </c>
      <c r="AM1286" s="14">
        <v>-1</v>
      </c>
      <c r="AN1286" s="14" t="s">
        <v>387</v>
      </c>
      <c r="AP1286" s="14" t="s">
        <v>3768</v>
      </c>
      <c r="AQ1286" s="14" t="s">
        <v>4958</v>
      </c>
      <c r="AR1286" s="15">
        <v>9</v>
      </c>
      <c r="AS1286" s="15">
        <v>9</v>
      </c>
      <c r="AT1286" s="15">
        <v>9</v>
      </c>
      <c r="AU1286" s="15">
        <v>2</v>
      </c>
      <c r="AV1286" s="15">
        <v>1</v>
      </c>
      <c r="AW1286" s="15">
        <v>3</v>
      </c>
      <c r="AX1286" s="15">
        <v>6</v>
      </c>
      <c r="BD1286" s="16" t="s">
        <v>6226</v>
      </c>
      <c r="BE1286" s="16" t="s">
        <v>6248</v>
      </c>
      <c r="BF1286" s="16" t="s">
        <v>6226</v>
      </c>
      <c r="BG1286" s="16" t="s">
        <v>6277</v>
      </c>
      <c r="BJ1286" s="16" t="s">
        <v>532</v>
      </c>
      <c r="BK1286" s="17" t="s">
        <v>141</v>
      </c>
      <c r="BL1286" s="40" t="s">
        <v>6206</v>
      </c>
    </row>
    <row r="1287" spans="1:64" ht="15" customHeight="1" x14ac:dyDescent="0.55000000000000004">
      <c r="A1287" s="20">
        <v>1735</v>
      </c>
      <c r="B1287" s="20" t="s">
        <v>4959</v>
      </c>
      <c r="C1287" s="20" t="s">
        <v>4960</v>
      </c>
      <c r="D1287" s="2" t="s">
        <v>51</v>
      </c>
      <c r="E1287" s="2" t="s">
        <v>3391</v>
      </c>
      <c r="F1287" s="2" t="s">
        <v>4896</v>
      </c>
      <c r="G1287" s="2" t="s">
        <v>93</v>
      </c>
      <c r="H1287" s="3">
        <v>1</v>
      </c>
      <c r="I1287" s="3">
        <v>1</v>
      </c>
      <c r="J1287" s="3">
        <v>1</v>
      </c>
      <c r="K1287" s="3">
        <v>0</v>
      </c>
      <c r="L1287" s="3" t="s">
        <v>100</v>
      </c>
      <c r="P1287" s="28">
        <v>3</v>
      </c>
      <c r="Q1287" s="8">
        <v>3000000</v>
      </c>
      <c r="R1287" s="4" t="s">
        <v>384</v>
      </c>
      <c r="T1287" s="11">
        <v>1</v>
      </c>
      <c r="U1287" s="7">
        <v>3000000</v>
      </c>
      <c r="V1287" s="5" t="s">
        <v>382</v>
      </c>
      <c r="W1287" s="4" t="s">
        <v>505</v>
      </c>
      <c r="X1287" s="27">
        <v>2</v>
      </c>
      <c r="Y1287" s="12">
        <v>1499607</v>
      </c>
      <c r="Z1287" s="12" t="s">
        <v>69</v>
      </c>
      <c r="AB1287" s="27">
        <v>2</v>
      </c>
      <c r="AC1287" s="12">
        <v>2639866</v>
      </c>
      <c r="AD1287" s="12" t="s">
        <v>69</v>
      </c>
      <c r="AF1287" s="26">
        <v>3</v>
      </c>
      <c r="AG1287" s="13" t="s">
        <v>104</v>
      </c>
      <c r="AI1287" s="26">
        <v>3</v>
      </c>
      <c r="AJ1287" s="13" t="s">
        <v>104</v>
      </c>
      <c r="AK1287" s="13" t="s">
        <v>4961</v>
      </c>
      <c r="AL1287" s="25">
        <v>5</v>
      </c>
      <c r="AM1287" s="14">
        <v>-2</v>
      </c>
      <c r="AN1287" s="14" t="s">
        <v>387</v>
      </c>
      <c r="AP1287" s="14" t="s">
        <v>954</v>
      </c>
      <c r="AQ1287" s="14" t="s">
        <v>4283</v>
      </c>
      <c r="AR1287" s="15">
        <v>13</v>
      </c>
      <c r="AS1287" s="15">
        <v>13</v>
      </c>
      <c r="AT1287" s="15">
        <v>13</v>
      </c>
      <c r="AU1287" s="15">
        <v>3</v>
      </c>
      <c r="AV1287" s="15">
        <v>2</v>
      </c>
      <c r="AW1287" s="15">
        <v>5</v>
      </c>
      <c r="AX1287" s="15">
        <v>8</v>
      </c>
      <c r="BA1287" s="15" t="s">
        <v>175</v>
      </c>
      <c r="BB1287" s="15" t="s">
        <v>48</v>
      </c>
      <c r="BC1287" s="15" t="s">
        <v>6201</v>
      </c>
      <c r="BD1287" s="16" t="s">
        <v>6226</v>
      </c>
      <c r="BE1287" s="16" t="s">
        <v>6250</v>
      </c>
      <c r="BF1287" s="16" t="s">
        <v>6226</v>
      </c>
      <c r="BG1287" s="16" t="s">
        <v>6250</v>
      </c>
      <c r="BJ1287" s="16" t="s">
        <v>390</v>
      </c>
      <c r="BK1287" s="17" t="s">
        <v>224</v>
      </c>
      <c r="BL1287" s="40" t="s">
        <v>6208</v>
      </c>
    </row>
    <row r="1288" spans="1:64" ht="15" customHeight="1" x14ac:dyDescent="0.55000000000000004">
      <c r="A1288" s="20">
        <v>1736</v>
      </c>
      <c r="B1288" s="20" t="s">
        <v>4962</v>
      </c>
      <c r="C1288" s="20" t="s">
        <v>4963</v>
      </c>
      <c r="D1288" s="2" t="s">
        <v>51</v>
      </c>
      <c r="E1288" s="2" t="s">
        <v>3391</v>
      </c>
      <c r="F1288" s="2" t="s">
        <v>4896</v>
      </c>
      <c r="H1288" s="3">
        <v>1</v>
      </c>
      <c r="I1288" s="3">
        <v>1</v>
      </c>
      <c r="J1288" s="3">
        <v>1</v>
      </c>
      <c r="K1288" s="3">
        <v>1</v>
      </c>
      <c r="L1288" s="3" t="s">
        <v>100</v>
      </c>
      <c r="P1288" s="28">
        <v>2</v>
      </c>
      <c r="Q1288" s="8">
        <v>21000000</v>
      </c>
      <c r="R1288" s="4" t="s">
        <v>384</v>
      </c>
      <c r="T1288" s="11">
        <v>0.4</v>
      </c>
      <c r="U1288" s="7">
        <v>7800000</v>
      </c>
      <c r="V1288" s="5" t="s">
        <v>382</v>
      </c>
      <c r="W1288" s="4" t="s">
        <v>4375</v>
      </c>
      <c r="X1288" s="27">
        <v>1</v>
      </c>
      <c r="Y1288" s="12">
        <v>16842625</v>
      </c>
      <c r="Z1288" s="12" t="s">
        <v>69</v>
      </c>
      <c r="AB1288" s="27">
        <v>1</v>
      </c>
      <c r="AC1288" s="12">
        <v>29976475</v>
      </c>
      <c r="AD1288" s="12" t="s">
        <v>69</v>
      </c>
      <c r="AF1288" s="26">
        <v>3</v>
      </c>
      <c r="AG1288" s="13" t="s">
        <v>104</v>
      </c>
      <c r="AH1288" s="13" t="s">
        <v>4964</v>
      </c>
      <c r="AI1288" s="26">
        <v>3</v>
      </c>
      <c r="AJ1288" s="13" t="s">
        <v>104</v>
      </c>
      <c r="AL1288" s="25">
        <v>2</v>
      </c>
      <c r="AM1288" s="14">
        <v>0</v>
      </c>
      <c r="AN1288" s="14" t="s">
        <v>387</v>
      </c>
      <c r="AP1288" s="14" t="s">
        <v>4965</v>
      </c>
      <c r="AQ1288" s="14" t="s">
        <v>389</v>
      </c>
      <c r="AR1288" s="15">
        <v>8</v>
      </c>
      <c r="AS1288" s="15">
        <v>8</v>
      </c>
      <c r="AT1288" s="15">
        <v>8</v>
      </c>
      <c r="AU1288" s="15">
        <v>3</v>
      </c>
      <c r="AV1288" s="15">
        <v>1</v>
      </c>
      <c r="AW1288" s="15">
        <v>3</v>
      </c>
      <c r="AX1288" s="15">
        <v>5</v>
      </c>
      <c r="BD1288" s="16" t="s">
        <v>6226</v>
      </c>
      <c r="BE1288" s="16" t="s">
        <v>6312</v>
      </c>
      <c r="BF1288" s="16" t="s">
        <v>6226</v>
      </c>
      <c r="BG1288" s="16" t="s">
        <v>591</v>
      </c>
      <c r="BH1288" s="16" t="s">
        <v>6155</v>
      </c>
      <c r="BJ1288" s="16" t="s">
        <v>511</v>
      </c>
      <c r="BK1288" s="17" t="s">
        <v>165</v>
      </c>
      <c r="BL1288" s="40" t="s">
        <v>6206</v>
      </c>
    </row>
    <row r="1289" spans="1:64" ht="15" customHeight="1" x14ac:dyDescent="0.55000000000000004">
      <c r="A1289" s="20">
        <v>1738</v>
      </c>
      <c r="B1289" s="20" t="s">
        <v>4966</v>
      </c>
      <c r="C1289" s="20" t="s">
        <v>4967</v>
      </c>
      <c r="D1289" s="2" t="s">
        <v>51</v>
      </c>
      <c r="E1289" s="2" t="s">
        <v>3391</v>
      </c>
      <c r="F1289" s="2" t="s">
        <v>4896</v>
      </c>
      <c r="H1289" s="3">
        <v>1</v>
      </c>
      <c r="I1289" s="3">
        <v>1</v>
      </c>
      <c r="J1289" s="3">
        <v>0</v>
      </c>
      <c r="K1289" s="3">
        <v>0</v>
      </c>
      <c r="L1289" s="3" t="s">
        <v>100</v>
      </c>
      <c r="P1289" s="28">
        <v>1</v>
      </c>
      <c r="Q1289" s="8">
        <v>70000000</v>
      </c>
      <c r="R1289" s="4" t="s">
        <v>384</v>
      </c>
      <c r="T1289" s="11">
        <v>0.5</v>
      </c>
      <c r="U1289" s="7">
        <v>35000000</v>
      </c>
      <c r="V1289" s="5" t="s">
        <v>382</v>
      </c>
      <c r="W1289" s="4" t="s">
        <v>540</v>
      </c>
      <c r="X1289" s="27">
        <v>1</v>
      </c>
      <c r="Y1289" s="12">
        <v>16042276</v>
      </c>
      <c r="Z1289" s="12" t="s">
        <v>69</v>
      </c>
      <c r="AB1289" s="27">
        <v>1</v>
      </c>
      <c r="AC1289" s="12">
        <v>24053916</v>
      </c>
      <c r="AD1289" s="12" t="s">
        <v>69</v>
      </c>
      <c r="AF1289" s="26">
        <v>3</v>
      </c>
      <c r="AG1289" s="13" t="s">
        <v>104</v>
      </c>
      <c r="AH1289" s="13" t="s">
        <v>4968</v>
      </c>
      <c r="AI1289" s="26">
        <v>3</v>
      </c>
      <c r="AJ1289" s="13" t="s">
        <v>104</v>
      </c>
      <c r="AK1289" s="13" t="s">
        <v>4969</v>
      </c>
      <c r="AL1289" s="25">
        <v>2</v>
      </c>
      <c r="AM1289" s="14">
        <v>2</v>
      </c>
      <c r="AN1289" s="14" t="s">
        <v>387</v>
      </c>
      <c r="AO1289" s="14" t="s">
        <v>2775</v>
      </c>
      <c r="AP1289" s="14" t="s">
        <v>4970</v>
      </c>
      <c r="AQ1289" s="14" t="s">
        <v>389</v>
      </c>
      <c r="AR1289" s="15">
        <v>7</v>
      </c>
      <c r="AS1289" s="15">
        <v>7</v>
      </c>
      <c r="AT1289" s="15">
        <v>7</v>
      </c>
      <c r="AU1289" s="15">
        <v>3</v>
      </c>
      <c r="AV1289" s="15">
        <v>1</v>
      </c>
      <c r="AW1289" s="15">
        <v>2</v>
      </c>
      <c r="AX1289" s="15">
        <v>5</v>
      </c>
      <c r="BD1289" s="16" t="s">
        <v>6226</v>
      </c>
      <c r="BE1289" s="16" t="s">
        <v>6246</v>
      </c>
      <c r="BF1289" s="16" t="s">
        <v>6226</v>
      </c>
      <c r="BG1289" s="16" t="s">
        <v>6246</v>
      </c>
      <c r="BJ1289" s="16" t="s">
        <v>532</v>
      </c>
      <c r="BK1289" s="17" t="s">
        <v>165</v>
      </c>
      <c r="BL1289" s="40" t="s">
        <v>6206</v>
      </c>
    </row>
    <row r="1290" spans="1:64" ht="15" customHeight="1" x14ac:dyDescent="0.55000000000000004">
      <c r="A1290" s="20">
        <v>1739</v>
      </c>
      <c r="B1290" s="20" t="s">
        <v>4971</v>
      </c>
      <c r="C1290" s="20" t="s">
        <v>4972</v>
      </c>
      <c r="D1290" s="2" t="s">
        <v>51</v>
      </c>
      <c r="E1290" s="2" t="s">
        <v>3391</v>
      </c>
      <c r="F1290" s="2" t="s">
        <v>4896</v>
      </c>
      <c r="H1290" s="3">
        <v>1</v>
      </c>
      <c r="I1290" s="3">
        <v>1</v>
      </c>
      <c r="J1290" s="3">
        <v>0</v>
      </c>
      <c r="K1290" s="3">
        <v>0</v>
      </c>
      <c r="L1290" s="3" t="s">
        <v>100</v>
      </c>
      <c r="P1290" s="28">
        <v>1</v>
      </c>
      <c r="Q1290" s="8">
        <v>130000000</v>
      </c>
      <c r="R1290" s="4" t="s">
        <v>384</v>
      </c>
      <c r="T1290" s="11">
        <v>0.3</v>
      </c>
      <c r="U1290" s="7">
        <v>38000000</v>
      </c>
      <c r="V1290" s="5" t="s">
        <v>382</v>
      </c>
      <c r="W1290" s="4" t="s">
        <v>535</v>
      </c>
      <c r="X1290" s="27">
        <v>1</v>
      </c>
      <c r="Y1290" s="12">
        <v>16578913</v>
      </c>
      <c r="Z1290" s="12" t="s">
        <v>69</v>
      </c>
      <c r="AB1290" s="27">
        <v>1</v>
      </c>
      <c r="AC1290" s="12">
        <v>36065450</v>
      </c>
      <c r="AD1290" s="12" t="s">
        <v>69</v>
      </c>
      <c r="AF1290" s="26">
        <v>2</v>
      </c>
      <c r="AG1290" s="13" t="s">
        <v>104</v>
      </c>
      <c r="AI1290" s="26">
        <v>2</v>
      </c>
      <c r="AJ1290" s="13" t="s">
        <v>104</v>
      </c>
      <c r="AL1290" s="25">
        <v>3</v>
      </c>
      <c r="AN1290" s="14" t="s">
        <v>551</v>
      </c>
      <c r="AO1290" s="14" t="s">
        <v>2775</v>
      </c>
      <c r="AR1290" s="15">
        <v>7</v>
      </c>
      <c r="AS1290" s="15">
        <v>7</v>
      </c>
      <c r="AT1290" s="15">
        <v>7</v>
      </c>
      <c r="AU1290" s="15">
        <v>2</v>
      </c>
      <c r="AV1290" s="15">
        <v>1</v>
      </c>
      <c r="AW1290" s="15">
        <v>2</v>
      </c>
      <c r="AX1290" s="15">
        <v>5</v>
      </c>
      <c r="BD1290" s="16" t="s">
        <v>6231</v>
      </c>
      <c r="BE1290" s="16" t="s">
        <v>6313</v>
      </c>
      <c r="BF1290" s="16" t="s">
        <v>664</v>
      </c>
      <c r="BG1290" s="16" t="s">
        <v>664</v>
      </c>
      <c r="BJ1290" s="16" t="s">
        <v>124</v>
      </c>
      <c r="BK1290" s="17" t="s">
        <v>165</v>
      </c>
      <c r="BL1290" s="40" t="s">
        <v>6206</v>
      </c>
    </row>
    <row r="1291" spans="1:64" ht="15" customHeight="1" x14ac:dyDescent="0.55000000000000004">
      <c r="A1291" s="20">
        <v>1740</v>
      </c>
      <c r="B1291" s="20" t="s">
        <v>4973</v>
      </c>
      <c r="C1291" s="20" t="s">
        <v>4974</v>
      </c>
      <c r="D1291" s="2" t="s">
        <v>51</v>
      </c>
      <c r="E1291" s="2" t="s">
        <v>3391</v>
      </c>
      <c r="F1291" s="2" t="s">
        <v>4896</v>
      </c>
      <c r="H1291" s="3">
        <v>1</v>
      </c>
      <c r="I1291" s="3">
        <v>1</v>
      </c>
      <c r="J1291" s="3">
        <v>0</v>
      </c>
      <c r="K1291" s="3">
        <v>0</v>
      </c>
      <c r="L1291" s="3" t="s">
        <v>116</v>
      </c>
      <c r="P1291" s="28">
        <v>1</v>
      </c>
      <c r="Q1291" s="8">
        <v>26000000</v>
      </c>
      <c r="R1291" s="4" t="s">
        <v>384</v>
      </c>
      <c r="S1291" s="4" t="s">
        <v>4975</v>
      </c>
      <c r="T1291" s="11">
        <v>0.5</v>
      </c>
      <c r="U1291" s="7">
        <v>10000000</v>
      </c>
      <c r="V1291" s="5" t="s">
        <v>382</v>
      </c>
      <c r="W1291" s="4" t="s">
        <v>540</v>
      </c>
      <c r="X1291" s="27">
        <v>1</v>
      </c>
      <c r="Y1291" s="12">
        <v>4789564</v>
      </c>
      <c r="Z1291" s="12" t="s">
        <v>69</v>
      </c>
      <c r="AB1291" s="27">
        <v>1</v>
      </c>
      <c r="AC1291" s="12">
        <v>21361264</v>
      </c>
      <c r="AD1291" s="12" t="s">
        <v>69</v>
      </c>
      <c r="AF1291" s="26">
        <v>2</v>
      </c>
      <c r="AG1291" s="13" t="s">
        <v>104</v>
      </c>
      <c r="AI1291" s="26">
        <v>2</v>
      </c>
      <c r="AJ1291" s="13" t="s">
        <v>104</v>
      </c>
      <c r="AL1291" s="25">
        <v>3</v>
      </c>
      <c r="AN1291" s="14" t="s">
        <v>551</v>
      </c>
      <c r="AO1291" s="14" t="s">
        <v>2775</v>
      </c>
      <c r="AR1291" s="15">
        <v>7</v>
      </c>
      <c r="AS1291" s="15">
        <v>7</v>
      </c>
      <c r="AT1291" s="15">
        <v>7</v>
      </c>
      <c r="AU1291" s="15">
        <v>2</v>
      </c>
      <c r="AV1291" s="15">
        <v>1</v>
      </c>
      <c r="AW1291" s="15">
        <v>2</v>
      </c>
      <c r="AX1291" s="15">
        <v>5</v>
      </c>
      <c r="BD1291" s="16" t="s">
        <v>536</v>
      </c>
      <c r="BE1291" s="16" t="s">
        <v>1765</v>
      </c>
      <c r="BF1291" s="16" t="s">
        <v>664</v>
      </c>
      <c r="BG1291" s="16" t="s">
        <v>664</v>
      </c>
      <c r="BJ1291" s="16" t="s">
        <v>124</v>
      </c>
      <c r="BK1291" s="17" t="s">
        <v>165</v>
      </c>
      <c r="BL1291" s="40" t="s">
        <v>6206</v>
      </c>
    </row>
    <row r="1292" spans="1:64" ht="15" customHeight="1" x14ac:dyDescent="0.55000000000000004">
      <c r="A1292" s="20">
        <v>1742</v>
      </c>
      <c r="B1292" s="20" t="s">
        <v>4976</v>
      </c>
      <c r="C1292" s="20" t="s">
        <v>4977</v>
      </c>
      <c r="D1292" s="2" t="s">
        <v>51</v>
      </c>
      <c r="E1292" s="2" t="s">
        <v>3391</v>
      </c>
      <c r="F1292" s="2" t="s">
        <v>4896</v>
      </c>
      <c r="H1292" s="3">
        <v>1</v>
      </c>
      <c r="I1292" s="3">
        <v>1</v>
      </c>
      <c r="J1292" s="3">
        <v>1</v>
      </c>
      <c r="K1292" s="3">
        <v>1</v>
      </c>
      <c r="L1292" s="3" t="s">
        <v>100</v>
      </c>
      <c r="P1292" s="28">
        <v>2</v>
      </c>
      <c r="Q1292" s="8">
        <v>38000000</v>
      </c>
      <c r="R1292" s="4" t="s">
        <v>384</v>
      </c>
      <c r="T1292" s="11">
        <v>1</v>
      </c>
      <c r="U1292" s="7">
        <v>35000000</v>
      </c>
      <c r="V1292" s="5" t="s">
        <v>382</v>
      </c>
      <c r="W1292" s="4" t="s">
        <v>2661</v>
      </c>
      <c r="X1292" s="27">
        <v>1</v>
      </c>
      <c r="Y1292" s="12">
        <v>7779269</v>
      </c>
      <c r="Z1292" s="12" t="s">
        <v>69</v>
      </c>
      <c r="AB1292" s="27">
        <v>1</v>
      </c>
      <c r="AC1292" s="12">
        <v>11945991</v>
      </c>
      <c r="AD1292" s="12" t="s">
        <v>69</v>
      </c>
      <c r="AF1292" s="26">
        <v>2</v>
      </c>
      <c r="AG1292" s="13" t="s">
        <v>104</v>
      </c>
      <c r="AH1292" s="13" t="s">
        <v>4978</v>
      </c>
      <c r="AI1292" s="26">
        <v>2</v>
      </c>
      <c r="AJ1292" s="13" t="s">
        <v>104</v>
      </c>
      <c r="AK1292" s="13" t="s">
        <v>4979</v>
      </c>
      <c r="AL1292" s="25">
        <v>5</v>
      </c>
      <c r="AM1292" s="14">
        <v>-3</v>
      </c>
      <c r="AN1292" s="14" t="s">
        <v>387</v>
      </c>
      <c r="AP1292" s="14" t="s">
        <v>4980</v>
      </c>
      <c r="AQ1292" s="14" t="s">
        <v>4981</v>
      </c>
      <c r="AR1292" s="15">
        <v>10</v>
      </c>
      <c r="AS1292" s="15">
        <v>10</v>
      </c>
      <c r="AT1292" s="15">
        <v>10</v>
      </c>
      <c r="AU1292" s="15">
        <v>2</v>
      </c>
      <c r="AV1292" s="15">
        <v>1</v>
      </c>
      <c r="AW1292" s="15">
        <v>3</v>
      </c>
      <c r="AX1292" s="15">
        <v>7</v>
      </c>
      <c r="BB1292" s="15" t="s">
        <v>48</v>
      </c>
      <c r="BC1292" s="15" t="s">
        <v>48</v>
      </c>
      <c r="BD1292" s="16" t="s">
        <v>6226</v>
      </c>
      <c r="BE1292" s="16" t="s">
        <v>6421</v>
      </c>
      <c r="BF1292" s="16" t="s">
        <v>6226</v>
      </c>
      <c r="BG1292" s="16" t="s">
        <v>591</v>
      </c>
      <c r="BH1292" s="16" t="s">
        <v>6155</v>
      </c>
      <c r="BJ1292" s="16" t="s">
        <v>532</v>
      </c>
      <c r="BK1292" s="17" t="s">
        <v>165</v>
      </c>
      <c r="BL1292" s="40" t="s">
        <v>6206</v>
      </c>
    </row>
    <row r="1293" spans="1:64" ht="15" customHeight="1" x14ac:dyDescent="0.55000000000000004">
      <c r="A1293" s="20">
        <v>1743</v>
      </c>
      <c r="B1293" s="20" t="s">
        <v>4982</v>
      </c>
      <c r="C1293" s="20" t="s">
        <v>4983</v>
      </c>
      <c r="D1293" s="2" t="s">
        <v>51</v>
      </c>
      <c r="E1293" s="2" t="s">
        <v>3391</v>
      </c>
      <c r="F1293" s="2" t="s">
        <v>4896</v>
      </c>
      <c r="G1293" s="2" t="s">
        <v>93</v>
      </c>
      <c r="H1293" s="3">
        <v>0</v>
      </c>
      <c r="I1293" s="3">
        <v>0</v>
      </c>
      <c r="J1293" s="3">
        <v>1</v>
      </c>
      <c r="K1293" s="3">
        <v>1</v>
      </c>
      <c r="L1293" s="3" t="s">
        <v>55</v>
      </c>
      <c r="P1293" s="28">
        <v>5</v>
      </c>
      <c r="Q1293" s="9"/>
      <c r="R1293" s="4" t="s">
        <v>90</v>
      </c>
      <c r="U1293" s="7"/>
      <c r="X1293" s="27">
        <v>5</v>
      </c>
      <c r="Y1293" s="12">
        <v>50226</v>
      </c>
      <c r="Z1293" s="12" t="s">
        <v>69</v>
      </c>
      <c r="AB1293" s="27">
        <v>5</v>
      </c>
      <c r="AC1293" s="12">
        <v>50226</v>
      </c>
      <c r="AD1293" s="12" t="s">
        <v>69</v>
      </c>
      <c r="AF1293" s="26">
        <v>3</v>
      </c>
      <c r="AG1293" s="13" t="s">
        <v>70</v>
      </c>
      <c r="AH1293" s="13" t="s">
        <v>403</v>
      </c>
      <c r="AI1293" s="26">
        <v>3</v>
      </c>
      <c r="AJ1293" s="13" t="s">
        <v>70</v>
      </c>
      <c r="AK1293" s="13" t="s">
        <v>4984</v>
      </c>
      <c r="AL1293" s="25">
        <v>4</v>
      </c>
      <c r="AN1293" s="14" t="s">
        <v>59</v>
      </c>
      <c r="AR1293" s="15">
        <v>17</v>
      </c>
      <c r="AS1293" s="15">
        <v>17</v>
      </c>
      <c r="AT1293" s="15">
        <v>17</v>
      </c>
      <c r="AU1293" s="15">
        <v>3</v>
      </c>
      <c r="AV1293" s="15">
        <v>5</v>
      </c>
      <c r="AW1293" s="15">
        <v>10</v>
      </c>
      <c r="AX1293" s="15">
        <v>7</v>
      </c>
      <c r="AY1293" s="15" t="s">
        <v>45</v>
      </c>
      <c r="AZ1293" s="15" t="s">
        <v>63</v>
      </c>
      <c r="BC1293" s="15" t="s">
        <v>6138</v>
      </c>
      <c r="BD1293" s="16" t="s">
        <v>6226</v>
      </c>
      <c r="BE1293" s="16" t="s">
        <v>6357</v>
      </c>
      <c r="BF1293" s="16" t="s">
        <v>6226</v>
      </c>
      <c r="BG1293" s="16" t="s">
        <v>6481</v>
      </c>
      <c r="BH1293" s="16" t="s">
        <v>466</v>
      </c>
      <c r="BK1293" s="17" t="s">
        <v>65</v>
      </c>
      <c r="BL1293" s="40" t="s">
        <v>6206</v>
      </c>
    </row>
    <row r="1294" spans="1:64" ht="15" customHeight="1" x14ac:dyDescent="0.55000000000000004">
      <c r="A1294" s="20">
        <v>1744</v>
      </c>
      <c r="B1294" s="20" t="s">
        <v>4985</v>
      </c>
      <c r="C1294" s="20" t="s">
        <v>4986</v>
      </c>
      <c r="D1294" s="2" t="s">
        <v>51</v>
      </c>
      <c r="E1294" s="2" t="s">
        <v>3391</v>
      </c>
      <c r="F1294" s="2" t="s">
        <v>4896</v>
      </c>
      <c r="H1294" s="3">
        <v>0</v>
      </c>
      <c r="I1294" s="3">
        <v>0</v>
      </c>
      <c r="J1294" s="3">
        <v>1</v>
      </c>
      <c r="K1294" s="3">
        <v>1</v>
      </c>
      <c r="L1294" s="3" t="s">
        <v>55</v>
      </c>
      <c r="P1294" s="28">
        <v>4</v>
      </c>
      <c r="Q1294" s="9"/>
      <c r="R1294" s="4" t="s">
        <v>90</v>
      </c>
      <c r="U1294" s="7"/>
      <c r="X1294" s="27">
        <v>3</v>
      </c>
      <c r="Y1294" s="12">
        <v>486560</v>
      </c>
      <c r="Z1294" s="12" t="s">
        <v>69</v>
      </c>
      <c r="AB1294" s="27">
        <v>3</v>
      </c>
      <c r="AC1294" s="12">
        <v>486560</v>
      </c>
      <c r="AD1294" s="12" t="s">
        <v>69</v>
      </c>
      <c r="AF1294" s="26">
        <v>3</v>
      </c>
      <c r="AG1294" s="13" t="s">
        <v>70</v>
      </c>
      <c r="AI1294" s="26">
        <v>3</v>
      </c>
      <c r="AJ1294" s="13" t="s">
        <v>70</v>
      </c>
      <c r="AK1294" s="13" t="s">
        <v>3981</v>
      </c>
      <c r="AL1294" s="25">
        <v>4</v>
      </c>
      <c r="AN1294" s="14" t="s">
        <v>59</v>
      </c>
      <c r="AR1294" s="15">
        <v>14</v>
      </c>
      <c r="AS1294" s="15">
        <v>14</v>
      </c>
      <c r="AT1294" s="15">
        <v>14</v>
      </c>
      <c r="AU1294" s="15">
        <v>3</v>
      </c>
      <c r="AV1294" s="15">
        <v>3</v>
      </c>
      <c r="AW1294" s="15">
        <v>7</v>
      </c>
      <c r="AX1294" s="15">
        <v>7</v>
      </c>
      <c r="AZ1294" s="15" t="s">
        <v>63</v>
      </c>
      <c r="BC1294" s="15" t="s">
        <v>6202</v>
      </c>
      <c r="BD1294" s="16" t="s">
        <v>6226</v>
      </c>
      <c r="BE1294" s="16" t="s">
        <v>6263</v>
      </c>
      <c r="BF1294" s="16" t="s">
        <v>6226</v>
      </c>
      <c r="BG1294" s="16" t="s">
        <v>6076</v>
      </c>
      <c r="BH1294" s="16" t="s">
        <v>466</v>
      </c>
      <c r="BK1294" s="17" t="s">
        <v>65</v>
      </c>
      <c r="BL1294" s="40" t="s">
        <v>6206</v>
      </c>
    </row>
    <row r="1295" spans="1:64" ht="15" customHeight="1" x14ac:dyDescent="0.55000000000000004">
      <c r="A1295" s="20">
        <v>1745</v>
      </c>
      <c r="B1295" s="20" t="s">
        <v>4987</v>
      </c>
      <c r="C1295" s="20" t="s">
        <v>4988</v>
      </c>
      <c r="D1295" s="2" t="s">
        <v>51</v>
      </c>
      <c r="E1295" s="2" t="s">
        <v>3391</v>
      </c>
      <c r="F1295" s="2" t="s">
        <v>4896</v>
      </c>
      <c r="H1295" s="3">
        <v>0</v>
      </c>
      <c r="I1295" s="3">
        <v>0</v>
      </c>
      <c r="J1295" s="3">
        <v>0</v>
      </c>
      <c r="K1295" s="3">
        <v>1</v>
      </c>
      <c r="L1295" s="3" t="s">
        <v>55</v>
      </c>
      <c r="P1295" s="28">
        <v>3</v>
      </c>
      <c r="Q1295" s="9"/>
      <c r="R1295" s="4" t="s">
        <v>57</v>
      </c>
      <c r="U1295" s="7"/>
      <c r="X1295" s="27">
        <v>4</v>
      </c>
      <c r="Y1295" s="12">
        <v>153484</v>
      </c>
      <c r="Z1295" s="12" t="s">
        <v>58</v>
      </c>
      <c r="AB1295" s="27">
        <v>4</v>
      </c>
      <c r="AC1295" s="12">
        <v>153484</v>
      </c>
      <c r="AD1295" s="12" t="s">
        <v>58</v>
      </c>
      <c r="AF1295" s="26">
        <v>3</v>
      </c>
      <c r="AG1295" s="13" t="s">
        <v>59</v>
      </c>
      <c r="AH1295" s="13" t="s">
        <v>4989</v>
      </c>
      <c r="AI1295" s="26">
        <v>3</v>
      </c>
      <c r="AJ1295" s="13" t="s">
        <v>59</v>
      </c>
      <c r="AL1295" s="25">
        <v>3</v>
      </c>
      <c r="AN1295" s="14" t="s">
        <v>61</v>
      </c>
      <c r="AR1295" s="15">
        <v>13</v>
      </c>
      <c r="AS1295" s="15">
        <v>13</v>
      </c>
      <c r="AT1295" s="15">
        <v>13</v>
      </c>
      <c r="AU1295" s="15">
        <v>3</v>
      </c>
      <c r="AV1295" s="15">
        <v>4</v>
      </c>
      <c r="AW1295" s="15">
        <v>7</v>
      </c>
      <c r="AX1295" s="15">
        <v>6</v>
      </c>
      <c r="BD1295" s="16" t="s">
        <v>6226</v>
      </c>
      <c r="BE1295" s="16" t="s">
        <v>6241</v>
      </c>
      <c r="BF1295" s="16" t="s">
        <v>6226</v>
      </c>
      <c r="BG1295" s="16" t="s">
        <v>6241</v>
      </c>
      <c r="BH1295" s="16" t="s">
        <v>64</v>
      </c>
      <c r="BK1295" s="17" t="s">
        <v>65</v>
      </c>
      <c r="BL1295" s="40" t="s">
        <v>6206</v>
      </c>
    </row>
    <row r="1296" spans="1:64" ht="15" customHeight="1" x14ac:dyDescent="0.55000000000000004">
      <c r="A1296" s="20">
        <v>1748</v>
      </c>
      <c r="B1296" s="20" t="s">
        <v>4990</v>
      </c>
      <c r="C1296" s="20" t="s">
        <v>4991</v>
      </c>
      <c r="D1296" s="2" t="s">
        <v>51</v>
      </c>
      <c r="E1296" s="2" t="s">
        <v>3391</v>
      </c>
      <c r="F1296" s="2" t="s">
        <v>4896</v>
      </c>
      <c r="H1296" s="3">
        <v>0</v>
      </c>
      <c r="I1296" s="3">
        <v>1</v>
      </c>
      <c r="J1296" s="3">
        <v>1</v>
      </c>
      <c r="K1296" s="3">
        <v>1</v>
      </c>
      <c r="L1296" s="3" t="s">
        <v>100</v>
      </c>
      <c r="P1296" s="28">
        <v>2</v>
      </c>
      <c r="Q1296" s="8">
        <v>8900000</v>
      </c>
      <c r="R1296" s="4" t="s">
        <v>384</v>
      </c>
      <c r="T1296" s="11">
        <v>1</v>
      </c>
      <c r="U1296" s="7">
        <v>4700000</v>
      </c>
      <c r="V1296" s="5" t="s">
        <v>382</v>
      </c>
      <c r="W1296" s="4" t="s">
        <v>2654</v>
      </c>
      <c r="X1296" s="27">
        <v>2</v>
      </c>
      <c r="Y1296" s="12">
        <v>3938634</v>
      </c>
      <c r="Z1296" s="12" t="s">
        <v>69</v>
      </c>
      <c r="AB1296" s="27">
        <v>2</v>
      </c>
      <c r="AC1296" s="12">
        <v>2903855</v>
      </c>
      <c r="AD1296" s="12" t="s">
        <v>69</v>
      </c>
      <c r="AF1296" s="26">
        <v>2</v>
      </c>
      <c r="AG1296" s="13" t="s">
        <v>104</v>
      </c>
      <c r="AH1296" s="13" t="s">
        <v>4992</v>
      </c>
      <c r="AI1296" s="26">
        <v>2</v>
      </c>
      <c r="AJ1296" s="13" t="s">
        <v>104</v>
      </c>
      <c r="AK1296" s="13" t="s">
        <v>4993</v>
      </c>
      <c r="AL1296" s="25">
        <v>2</v>
      </c>
      <c r="AM1296" s="14">
        <v>0</v>
      </c>
      <c r="AN1296" s="14" t="s">
        <v>387</v>
      </c>
      <c r="AP1296" s="14" t="s">
        <v>540</v>
      </c>
      <c r="AQ1296" s="14" t="s">
        <v>389</v>
      </c>
      <c r="AR1296" s="15">
        <v>8</v>
      </c>
      <c r="AS1296" s="15">
        <v>8</v>
      </c>
      <c r="AT1296" s="15">
        <v>8</v>
      </c>
      <c r="AU1296" s="15">
        <v>2</v>
      </c>
      <c r="AV1296" s="15">
        <v>2</v>
      </c>
      <c r="AW1296" s="15">
        <v>4</v>
      </c>
      <c r="AX1296" s="15">
        <v>4</v>
      </c>
      <c r="BD1296" s="16" t="s">
        <v>6226</v>
      </c>
      <c r="BE1296" s="16" t="s">
        <v>591</v>
      </c>
      <c r="BF1296" s="16" t="s">
        <v>664</v>
      </c>
      <c r="BG1296" s="16" t="s">
        <v>664</v>
      </c>
      <c r="BH1296" s="16" t="s">
        <v>422</v>
      </c>
      <c r="BJ1296" s="16" t="s">
        <v>390</v>
      </c>
      <c r="BK1296" s="17" t="s">
        <v>224</v>
      </c>
      <c r="BL1296" s="40" t="s">
        <v>6206</v>
      </c>
    </row>
    <row r="1297" spans="1:64" ht="15" customHeight="1" x14ac:dyDescent="0.55000000000000004">
      <c r="A1297" s="20">
        <v>1749</v>
      </c>
      <c r="B1297" s="20" t="s">
        <v>4994</v>
      </c>
      <c r="C1297" s="20" t="s">
        <v>4995</v>
      </c>
      <c r="D1297" s="2" t="s">
        <v>51</v>
      </c>
      <c r="E1297" s="2" t="s">
        <v>3391</v>
      </c>
      <c r="F1297" s="2" t="s">
        <v>4896</v>
      </c>
      <c r="G1297" s="2" t="s">
        <v>93</v>
      </c>
      <c r="H1297" s="3">
        <v>0</v>
      </c>
      <c r="I1297" s="3">
        <v>1</v>
      </c>
      <c r="J1297" s="3">
        <v>1</v>
      </c>
      <c r="K1297" s="3">
        <v>0</v>
      </c>
      <c r="L1297" s="3" t="s">
        <v>116</v>
      </c>
      <c r="P1297" s="28">
        <v>4</v>
      </c>
      <c r="Q1297" s="8">
        <v>290000</v>
      </c>
      <c r="R1297" s="4" t="s">
        <v>384</v>
      </c>
      <c r="T1297" s="11">
        <v>1</v>
      </c>
      <c r="U1297" s="7">
        <v>240000</v>
      </c>
      <c r="V1297" s="5" t="s">
        <v>382</v>
      </c>
      <c r="W1297" s="4" t="s">
        <v>4830</v>
      </c>
      <c r="X1297" s="27">
        <v>4</v>
      </c>
      <c r="Y1297" s="12">
        <v>139332</v>
      </c>
      <c r="Z1297" s="12" t="s">
        <v>69</v>
      </c>
      <c r="AB1297" s="27">
        <v>3</v>
      </c>
      <c r="AC1297" s="12">
        <v>335841</v>
      </c>
      <c r="AD1297" s="12" t="s">
        <v>69</v>
      </c>
      <c r="AF1297" s="26">
        <v>3</v>
      </c>
      <c r="AG1297" s="13" t="s">
        <v>104</v>
      </c>
      <c r="AH1297" s="13" t="s">
        <v>4996</v>
      </c>
      <c r="AI1297" s="26">
        <v>2</v>
      </c>
      <c r="AJ1297" s="13" t="s">
        <v>104</v>
      </c>
      <c r="AK1297" s="13" t="s">
        <v>4997</v>
      </c>
      <c r="AL1297" s="25">
        <v>2</v>
      </c>
      <c r="AM1297" s="14">
        <v>0</v>
      </c>
      <c r="AN1297" s="14" t="s">
        <v>387</v>
      </c>
      <c r="AP1297" s="14" t="s">
        <v>4279</v>
      </c>
      <c r="AQ1297" s="14" t="s">
        <v>4998</v>
      </c>
      <c r="AR1297" s="15">
        <v>13</v>
      </c>
      <c r="AS1297" s="15">
        <v>11</v>
      </c>
      <c r="AT1297" s="15">
        <v>13</v>
      </c>
      <c r="AU1297" s="15">
        <v>3</v>
      </c>
      <c r="AV1297" s="15">
        <v>4</v>
      </c>
      <c r="AW1297" s="15">
        <v>8</v>
      </c>
      <c r="AX1297" s="15">
        <v>5</v>
      </c>
      <c r="BD1297" s="16" t="s">
        <v>467</v>
      </c>
      <c r="BE1297" s="16" t="s">
        <v>448</v>
      </c>
      <c r="BF1297" s="16" t="s">
        <v>467</v>
      </c>
      <c r="BG1297" s="16" t="s">
        <v>4999</v>
      </c>
      <c r="BJ1297" s="16" t="s">
        <v>448</v>
      </c>
      <c r="BK1297" s="17" t="s">
        <v>793</v>
      </c>
      <c r="BL1297" s="40" t="s">
        <v>6206</v>
      </c>
    </row>
    <row r="1298" spans="1:64" ht="15" customHeight="1" x14ac:dyDescent="0.55000000000000004">
      <c r="A1298" s="20">
        <v>1750</v>
      </c>
      <c r="B1298" s="20" t="s">
        <v>5000</v>
      </c>
      <c r="C1298" s="20" t="s">
        <v>5001</v>
      </c>
      <c r="D1298" s="2" t="s">
        <v>51</v>
      </c>
      <c r="E1298" s="2" t="s">
        <v>3391</v>
      </c>
      <c r="F1298" s="2" t="s">
        <v>4896</v>
      </c>
      <c r="H1298" s="3">
        <v>1</v>
      </c>
      <c r="I1298" s="3">
        <v>1</v>
      </c>
      <c r="J1298" s="3">
        <v>1</v>
      </c>
      <c r="K1298" s="3">
        <v>0</v>
      </c>
      <c r="L1298" s="3" t="s">
        <v>100</v>
      </c>
      <c r="P1298" s="28">
        <v>2</v>
      </c>
      <c r="Q1298" s="8">
        <v>43000000</v>
      </c>
      <c r="R1298" s="4" t="s">
        <v>384</v>
      </c>
      <c r="T1298" s="11">
        <v>1</v>
      </c>
      <c r="U1298" s="7">
        <v>43000000</v>
      </c>
      <c r="V1298" s="5" t="s">
        <v>382</v>
      </c>
      <c r="W1298" s="4" t="s">
        <v>505</v>
      </c>
      <c r="X1298" s="27">
        <v>1</v>
      </c>
      <c r="Y1298" s="12">
        <v>7508019</v>
      </c>
      <c r="Z1298" s="12" t="s">
        <v>69</v>
      </c>
      <c r="AB1298" s="27">
        <v>1</v>
      </c>
      <c r="AC1298" s="12">
        <v>7626914</v>
      </c>
      <c r="AD1298" s="12" t="s">
        <v>69</v>
      </c>
      <c r="AF1298" s="26">
        <v>1</v>
      </c>
      <c r="AG1298" s="13" t="s">
        <v>104</v>
      </c>
      <c r="AH1298" s="13" t="s">
        <v>5002</v>
      </c>
      <c r="AI1298" s="26">
        <v>1</v>
      </c>
      <c r="AJ1298" s="13" t="s">
        <v>104</v>
      </c>
      <c r="AK1298" s="13" t="s">
        <v>5003</v>
      </c>
      <c r="AL1298" s="25">
        <v>3</v>
      </c>
      <c r="AM1298" s="14">
        <v>0</v>
      </c>
      <c r="AN1298" s="14" t="s">
        <v>387</v>
      </c>
      <c r="AP1298" s="14" t="s">
        <v>1147</v>
      </c>
      <c r="AQ1298" s="14" t="s">
        <v>5004</v>
      </c>
      <c r="AR1298" s="15">
        <v>7</v>
      </c>
      <c r="AS1298" s="15">
        <v>7</v>
      </c>
      <c r="AT1298" s="15">
        <v>7</v>
      </c>
      <c r="AU1298" s="15">
        <v>1</v>
      </c>
      <c r="AV1298" s="15">
        <v>1</v>
      </c>
      <c r="AW1298" s="15">
        <v>3</v>
      </c>
      <c r="AX1298" s="15">
        <v>4</v>
      </c>
      <c r="BD1298" s="16" t="s">
        <v>6226</v>
      </c>
      <c r="BE1298" s="16" t="s">
        <v>6277</v>
      </c>
      <c r="BF1298" s="16" t="s">
        <v>664</v>
      </c>
      <c r="BG1298" s="16" t="s">
        <v>664</v>
      </c>
      <c r="BJ1298" s="16" t="s">
        <v>511</v>
      </c>
      <c r="BK1298" s="17" t="s">
        <v>141</v>
      </c>
      <c r="BL1298" s="40" t="s">
        <v>6206</v>
      </c>
    </row>
    <row r="1299" spans="1:64" ht="15" customHeight="1" x14ac:dyDescent="0.55000000000000004">
      <c r="A1299" s="20">
        <v>1755</v>
      </c>
      <c r="B1299" s="20" t="s">
        <v>5005</v>
      </c>
      <c r="C1299" s="20" t="s">
        <v>5006</v>
      </c>
      <c r="D1299" s="2" t="s">
        <v>51</v>
      </c>
      <c r="E1299" s="2" t="s">
        <v>3391</v>
      </c>
      <c r="F1299" s="2" t="s">
        <v>4896</v>
      </c>
      <c r="H1299" s="3">
        <v>0</v>
      </c>
      <c r="I1299" s="3">
        <v>0</v>
      </c>
      <c r="J1299" s="3">
        <v>1</v>
      </c>
      <c r="K1299" s="3">
        <v>1</v>
      </c>
      <c r="L1299" s="3" t="s">
        <v>55</v>
      </c>
      <c r="P1299" s="28">
        <v>5</v>
      </c>
      <c r="Q1299" s="9"/>
      <c r="R1299" s="4" t="s">
        <v>90</v>
      </c>
      <c r="U1299" s="7"/>
      <c r="X1299" s="27">
        <v>4</v>
      </c>
      <c r="Y1299" s="12">
        <v>251937</v>
      </c>
      <c r="Z1299" s="12" t="s">
        <v>69</v>
      </c>
      <c r="AB1299" s="27">
        <v>4</v>
      </c>
      <c r="AC1299" s="12">
        <v>251937</v>
      </c>
      <c r="AD1299" s="12" t="s">
        <v>69</v>
      </c>
      <c r="AF1299" s="26">
        <v>4</v>
      </c>
      <c r="AG1299" s="13" t="s">
        <v>70</v>
      </c>
      <c r="AI1299" s="26">
        <v>4</v>
      </c>
      <c r="AJ1299" s="13" t="s">
        <v>70</v>
      </c>
      <c r="AK1299" s="13" t="s">
        <v>2876</v>
      </c>
      <c r="AL1299" s="25">
        <v>4</v>
      </c>
      <c r="AN1299" s="14" t="s">
        <v>59</v>
      </c>
      <c r="AR1299" s="15">
        <v>17</v>
      </c>
      <c r="AS1299" s="15">
        <v>17</v>
      </c>
      <c r="AT1299" s="15">
        <v>17</v>
      </c>
      <c r="AU1299" s="15">
        <v>4</v>
      </c>
      <c r="AV1299" s="15">
        <v>4</v>
      </c>
      <c r="AW1299" s="15">
        <v>9</v>
      </c>
      <c r="AX1299" s="15">
        <v>8</v>
      </c>
      <c r="AY1299" s="15" t="s">
        <v>45</v>
      </c>
      <c r="AZ1299" s="15" t="s">
        <v>63</v>
      </c>
      <c r="BC1299" s="15" t="s">
        <v>6138</v>
      </c>
      <c r="BD1299" s="16" t="s">
        <v>6226</v>
      </c>
      <c r="BE1299" s="16" t="s">
        <v>6358</v>
      </c>
      <c r="BF1299" s="16" t="s">
        <v>6226</v>
      </c>
      <c r="BG1299" s="16" t="s">
        <v>1015</v>
      </c>
      <c r="BH1299" s="16" t="s">
        <v>64</v>
      </c>
      <c r="BI1299" s="16" t="s">
        <v>368</v>
      </c>
      <c r="BK1299" s="17" t="s">
        <v>65</v>
      </c>
      <c r="BL1299" s="40" t="s">
        <v>6206</v>
      </c>
    </row>
    <row r="1300" spans="1:64" ht="15" customHeight="1" x14ac:dyDescent="0.55000000000000004">
      <c r="A1300" s="20">
        <v>1756</v>
      </c>
      <c r="B1300" s="20" t="s">
        <v>5007</v>
      </c>
      <c r="C1300" s="20" t="s">
        <v>5008</v>
      </c>
      <c r="D1300" s="2" t="s">
        <v>51</v>
      </c>
      <c r="E1300" s="2" t="s">
        <v>3391</v>
      </c>
      <c r="F1300" s="2" t="s">
        <v>4896</v>
      </c>
      <c r="H1300" s="3">
        <v>1</v>
      </c>
      <c r="I1300" s="3">
        <v>1</v>
      </c>
      <c r="J1300" s="3">
        <v>1</v>
      </c>
      <c r="K1300" s="3">
        <v>0</v>
      </c>
      <c r="L1300" s="3" t="s">
        <v>100</v>
      </c>
      <c r="P1300" s="28">
        <v>3</v>
      </c>
      <c r="Q1300" s="8">
        <v>3600000</v>
      </c>
      <c r="R1300" s="4" t="s">
        <v>384</v>
      </c>
      <c r="T1300" s="11">
        <v>1</v>
      </c>
      <c r="U1300" s="7">
        <v>3400000</v>
      </c>
      <c r="V1300" s="5" t="s">
        <v>382</v>
      </c>
      <c r="W1300" s="4" t="s">
        <v>3172</v>
      </c>
      <c r="X1300" s="27">
        <v>2</v>
      </c>
      <c r="Y1300" s="12">
        <v>3930887</v>
      </c>
      <c r="Z1300" s="12" t="s">
        <v>69</v>
      </c>
      <c r="AB1300" s="27">
        <v>1</v>
      </c>
      <c r="AC1300" s="12">
        <v>9630990</v>
      </c>
      <c r="AD1300" s="12" t="s">
        <v>69</v>
      </c>
      <c r="AF1300" s="26">
        <v>3</v>
      </c>
      <c r="AG1300" s="13" t="s">
        <v>497</v>
      </c>
      <c r="AH1300" s="13" t="s">
        <v>5009</v>
      </c>
      <c r="AI1300" s="26">
        <v>2</v>
      </c>
      <c r="AJ1300" s="13" t="s">
        <v>104</v>
      </c>
      <c r="AL1300" s="25">
        <v>5</v>
      </c>
      <c r="AM1300" s="14">
        <v>-6</v>
      </c>
      <c r="AN1300" s="14" t="s">
        <v>387</v>
      </c>
      <c r="AP1300" s="14" t="s">
        <v>1001</v>
      </c>
      <c r="AQ1300" s="14" t="s">
        <v>3139</v>
      </c>
      <c r="AR1300" s="15">
        <v>13</v>
      </c>
      <c r="AS1300" s="15">
        <v>11</v>
      </c>
      <c r="AT1300" s="15">
        <v>13</v>
      </c>
      <c r="AU1300" s="15">
        <v>3</v>
      </c>
      <c r="AV1300" s="15">
        <v>2</v>
      </c>
      <c r="AW1300" s="15">
        <v>5</v>
      </c>
      <c r="AX1300" s="15">
        <v>8</v>
      </c>
      <c r="BA1300" s="15" t="s">
        <v>175</v>
      </c>
      <c r="BB1300" s="15" t="s">
        <v>48</v>
      </c>
      <c r="BC1300" s="15" t="s">
        <v>6201</v>
      </c>
      <c r="BD1300" s="16" t="s">
        <v>6226</v>
      </c>
      <c r="BE1300" s="16" t="s">
        <v>6421</v>
      </c>
      <c r="BF1300" s="16" t="s">
        <v>6226</v>
      </c>
      <c r="BG1300" s="16" t="s">
        <v>591</v>
      </c>
      <c r="BJ1300" s="16" t="s">
        <v>532</v>
      </c>
      <c r="BK1300" s="17" t="s">
        <v>165</v>
      </c>
      <c r="BL1300" s="40" t="s">
        <v>6206</v>
      </c>
    </row>
    <row r="1301" spans="1:64" ht="15" customHeight="1" x14ac:dyDescent="0.55000000000000004">
      <c r="A1301" s="20">
        <v>1758</v>
      </c>
      <c r="B1301" s="20" t="s">
        <v>5010</v>
      </c>
      <c r="C1301" s="20" t="s">
        <v>5011</v>
      </c>
      <c r="D1301" s="2" t="s">
        <v>51</v>
      </c>
      <c r="E1301" s="2" t="s">
        <v>3391</v>
      </c>
      <c r="F1301" s="2" t="s">
        <v>5012</v>
      </c>
      <c r="H1301" s="3">
        <v>1</v>
      </c>
      <c r="I1301" s="3">
        <v>1</v>
      </c>
      <c r="J1301" s="3">
        <v>0</v>
      </c>
      <c r="K1301" s="3">
        <v>0</v>
      </c>
      <c r="L1301" s="3" t="s">
        <v>116</v>
      </c>
      <c r="P1301" s="28">
        <v>1</v>
      </c>
      <c r="Q1301" s="8">
        <v>130000000</v>
      </c>
      <c r="R1301" s="4" t="s">
        <v>384</v>
      </c>
      <c r="T1301" s="11">
        <v>0.5</v>
      </c>
      <c r="U1301" s="7">
        <v>66000000</v>
      </c>
      <c r="V1301" s="5" t="s">
        <v>382</v>
      </c>
      <c r="W1301" s="4" t="s">
        <v>540</v>
      </c>
      <c r="X1301" s="27">
        <v>1</v>
      </c>
      <c r="Y1301" s="12">
        <v>6644664</v>
      </c>
      <c r="Z1301" s="12" t="s">
        <v>69</v>
      </c>
      <c r="AB1301" s="27">
        <v>1</v>
      </c>
      <c r="AC1301" s="12">
        <v>15828604</v>
      </c>
      <c r="AD1301" s="12" t="s">
        <v>69</v>
      </c>
      <c r="AF1301" s="26">
        <v>2</v>
      </c>
      <c r="AG1301" s="13" t="s">
        <v>104</v>
      </c>
      <c r="AI1301" s="26">
        <v>2</v>
      </c>
      <c r="AJ1301" s="13" t="s">
        <v>104</v>
      </c>
      <c r="AL1301" s="25">
        <v>3</v>
      </c>
      <c r="AN1301" s="14" t="s">
        <v>122</v>
      </c>
      <c r="AP1301" s="14" t="s">
        <v>1036</v>
      </c>
      <c r="AR1301" s="15">
        <v>7</v>
      </c>
      <c r="AS1301" s="15">
        <v>7</v>
      </c>
      <c r="AT1301" s="15">
        <v>7</v>
      </c>
      <c r="AU1301" s="15">
        <v>2</v>
      </c>
      <c r="AV1301" s="15">
        <v>1</v>
      </c>
      <c r="AW1301" s="15">
        <v>2</v>
      </c>
      <c r="AX1301" s="15">
        <v>5</v>
      </c>
      <c r="BD1301" s="16" t="s">
        <v>536</v>
      </c>
      <c r="BE1301" s="16" t="s">
        <v>537</v>
      </c>
      <c r="BF1301" s="16" t="s">
        <v>6426</v>
      </c>
      <c r="BG1301" s="16" t="s">
        <v>6458</v>
      </c>
      <c r="BJ1301" s="16" t="s">
        <v>124</v>
      </c>
      <c r="BK1301" s="17" t="s">
        <v>141</v>
      </c>
      <c r="BL1301" s="40" t="s">
        <v>6206</v>
      </c>
    </row>
    <row r="1302" spans="1:64" ht="15" customHeight="1" x14ac:dyDescent="0.55000000000000004">
      <c r="A1302" s="20">
        <v>1759</v>
      </c>
      <c r="B1302" s="20" t="s">
        <v>5013</v>
      </c>
      <c r="C1302" s="20" t="s">
        <v>5014</v>
      </c>
      <c r="D1302" s="2" t="s">
        <v>51</v>
      </c>
      <c r="E1302" s="2" t="s">
        <v>3391</v>
      </c>
      <c r="F1302" s="2" t="s">
        <v>5012</v>
      </c>
      <c r="G1302" s="2" t="s">
        <v>93</v>
      </c>
      <c r="H1302" s="3">
        <v>1</v>
      </c>
      <c r="I1302" s="3">
        <v>1</v>
      </c>
      <c r="J1302" s="3">
        <v>1</v>
      </c>
      <c r="K1302" s="3">
        <v>0</v>
      </c>
      <c r="L1302" s="3" t="s">
        <v>116</v>
      </c>
      <c r="P1302" s="28">
        <v>3</v>
      </c>
      <c r="Q1302" s="8">
        <v>2900000</v>
      </c>
      <c r="R1302" s="4" t="s">
        <v>384</v>
      </c>
      <c r="T1302" s="11">
        <v>1</v>
      </c>
      <c r="U1302" s="7">
        <v>2900000</v>
      </c>
      <c r="V1302" s="5" t="s">
        <v>382</v>
      </c>
      <c r="W1302" s="4" t="s">
        <v>505</v>
      </c>
      <c r="X1302" s="27">
        <v>3</v>
      </c>
      <c r="Y1302" s="12">
        <v>797094</v>
      </c>
      <c r="Z1302" s="12" t="s">
        <v>69</v>
      </c>
      <c r="AB1302" s="27">
        <v>2</v>
      </c>
      <c r="AC1302" s="12">
        <v>1436439</v>
      </c>
      <c r="AD1302" s="12" t="s">
        <v>69</v>
      </c>
      <c r="AF1302" s="26">
        <v>4</v>
      </c>
      <c r="AG1302" s="13" t="s">
        <v>412</v>
      </c>
      <c r="AH1302" s="13" t="s">
        <v>5015</v>
      </c>
      <c r="AI1302" s="26">
        <v>4</v>
      </c>
      <c r="AJ1302" s="13" t="s">
        <v>497</v>
      </c>
      <c r="AK1302" s="13" t="s">
        <v>5016</v>
      </c>
      <c r="AL1302" s="25">
        <v>5</v>
      </c>
      <c r="AM1302" s="14">
        <v>-4</v>
      </c>
      <c r="AN1302" s="14" t="s">
        <v>387</v>
      </c>
      <c r="AP1302" s="14" t="s">
        <v>4230</v>
      </c>
      <c r="AQ1302" s="14" t="s">
        <v>5017</v>
      </c>
      <c r="AR1302" s="15">
        <v>15</v>
      </c>
      <c r="AS1302" s="15">
        <v>14</v>
      </c>
      <c r="AT1302" s="15">
        <v>15</v>
      </c>
      <c r="AU1302" s="15">
        <v>4</v>
      </c>
      <c r="AV1302" s="15">
        <v>3</v>
      </c>
      <c r="AW1302" s="15">
        <v>6</v>
      </c>
      <c r="AX1302" s="15">
        <v>9</v>
      </c>
      <c r="BA1302" s="15" t="s">
        <v>175</v>
      </c>
      <c r="BB1302" s="15" t="s">
        <v>48</v>
      </c>
      <c r="BC1302" s="15" t="s">
        <v>6201</v>
      </c>
      <c r="BD1302" s="16" t="s">
        <v>577</v>
      </c>
      <c r="BE1302" s="16" t="s">
        <v>6384</v>
      </c>
      <c r="BF1302" s="16" t="s">
        <v>577</v>
      </c>
      <c r="BG1302" s="16" t="s">
        <v>6428</v>
      </c>
      <c r="BI1302" s="16" t="s">
        <v>577</v>
      </c>
      <c r="BJ1302" s="16" t="s">
        <v>571</v>
      </c>
      <c r="BK1302" s="17" t="s">
        <v>1604</v>
      </c>
      <c r="BL1302" s="40" t="s">
        <v>6208</v>
      </c>
    </row>
    <row r="1303" spans="1:64" ht="15" customHeight="1" x14ac:dyDescent="0.55000000000000004">
      <c r="A1303" s="20">
        <v>1760</v>
      </c>
      <c r="B1303" s="20" t="s">
        <v>5018</v>
      </c>
      <c r="C1303" s="20" t="s">
        <v>5019</v>
      </c>
      <c r="D1303" s="2" t="s">
        <v>51</v>
      </c>
      <c r="E1303" s="2" t="s">
        <v>3391</v>
      </c>
      <c r="F1303" s="2" t="s">
        <v>5012</v>
      </c>
      <c r="G1303" s="2" t="s">
        <v>93</v>
      </c>
      <c r="H1303" s="3">
        <v>1</v>
      </c>
      <c r="I1303" s="3">
        <v>1</v>
      </c>
      <c r="J1303" s="3">
        <v>0</v>
      </c>
      <c r="K1303" s="3">
        <v>0</v>
      </c>
      <c r="L1303" s="3" t="s">
        <v>116</v>
      </c>
      <c r="P1303" s="28">
        <v>4</v>
      </c>
      <c r="Q1303" s="8">
        <v>75000</v>
      </c>
      <c r="R1303" s="4" t="s">
        <v>5020</v>
      </c>
      <c r="T1303" s="11">
        <v>1</v>
      </c>
      <c r="U1303" s="7">
        <v>75000</v>
      </c>
      <c r="V1303" s="5" t="s">
        <v>4251</v>
      </c>
      <c r="W1303" s="4" t="s">
        <v>505</v>
      </c>
      <c r="X1303" s="27">
        <v>3</v>
      </c>
      <c r="Y1303" s="12">
        <v>706714</v>
      </c>
      <c r="Z1303" s="12" t="s">
        <v>69</v>
      </c>
      <c r="AB1303" s="27">
        <v>3</v>
      </c>
      <c r="AC1303" s="12">
        <v>539878</v>
      </c>
      <c r="AD1303" s="12" t="s">
        <v>567</v>
      </c>
      <c r="AE1303" s="12" t="s">
        <v>5021</v>
      </c>
      <c r="AF1303" s="26">
        <v>2</v>
      </c>
      <c r="AG1303" s="13" t="s">
        <v>104</v>
      </c>
      <c r="AH1303" s="13" t="s">
        <v>5022</v>
      </c>
      <c r="AI1303" s="26">
        <v>3</v>
      </c>
      <c r="AJ1303" s="13" t="s">
        <v>104</v>
      </c>
      <c r="AK1303" s="13" t="s">
        <v>5023</v>
      </c>
      <c r="AL1303" s="25">
        <v>3</v>
      </c>
      <c r="AN1303" s="14" t="s">
        <v>122</v>
      </c>
      <c r="AP1303" s="14" t="s">
        <v>5024</v>
      </c>
      <c r="AR1303" s="15">
        <v>12</v>
      </c>
      <c r="AS1303" s="15">
        <v>13</v>
      </c>
      <c r="AT1303" s="15">
        <v>13</v>
      </c>
      <c r="AU1303" s="15">
        <v>3</v>
      </c>
      <c r="AV1303" s="15">
        <v>3</v>
      </c>
      <c r="AW1303" s="15">
        <v>7</v>
      </c>
      <c r="AX1303" s="15">
        <v>6</v>
      </c>
      <c r="BD1303" s="16" t="s">
        <v>536</v>
      </c>
      <c r="BE1303" s="16" t="s">
        <v>537</v>
      </c>
      <c r="BF1303" s="16" t="s">
        <v>577</v>
      </c>
      <c r="BG1303" s="16" t="s">
        <v>6389</v>
      </c>
      <c r="BJ1303" s="16" t="s">
        <v>124</v>
      </c>
      <c r="BK1303" s="17" t="s">
        <v>5025</v>
      </c>
      <c r="BL1303" s="40" t="s">
        <v>6206</v>
      </c>
    </row>
    <row r="1304" spans="1:64" ht="15" customHeight="1" x14ac:dyDescent="0.55000000000000004">
      <c r="A1304" s="20">
        <v>1761</v>
      </c>
      <c r="B1304" s="20" t="s">
        <v>5026</v>
      </c>
      <c r="C1304" s="20" t="s">
        <v>5027</v>
      </c>
      <c r="D1304" s="2" t="s">
        <v>51</v>
      </c>
      <c r="E1304" s="2" t="s">
        <v>3391</v>
      </c>
      <c r="F1304" s="2" t="s">
        <v>5012</v>
      </c>
      <c r="G1304" s="2" t="s">
        <v>93</v>
      </c>
      <c r="H1304" s="3">
        <v>1</v>
      </c>
      <c r="I1304" s="3">
        <v>1</v>
      </c>
      <c r="J1304" s="3">
        <v>1</v>
      </c>
      <c r="K1304" s="3">
        <v>0</v>
      </c>
      <c r="L1304" s="3" t="s">
        <v>116</v>
      </c>
      <c r="P1304" s="28">
        <v>3</v>
      </c>
      <c r="Q1304" s="8">
        <v>950000</v>
      </c>
      <c r="R1304" s="4" t="s">
        <v>384</v>
      </c>
      <c r="T1304" s="11">
        <v>1</v>
      </c>
      <c r="U1304" s="7">
        <v>950000</v>
      </c>
      <c r="V1304" s="5" t="s">
        <v>382</v>
      </c>
      <c r="W1304" s="4" t="s">
        <v>505</v>
      </c>
      <c r="X1304" s="27">
        <v>3</v>
      </c>
      <c r="Y1304" s="12">
        <v>684343</v>
      </c>
      <c r="Z1304" s="12" t="s">
        <v>69</v>
      </c>
      <c r="AB1304" s="27">
        <v>3</v>
      </c>
      <c r="AC1304" s="12">
        <v>820781</v>
      </c>
      <c r="AD1304" s="12" t="s">
        <v>69</v>
      </c>
      <c r="AE1304" s="12" t="s">
        <v>5028</v>
      </c>
      <c r="AF1304" s="26">
        <v>4</v>
      </c>
      <c r="AG1304" s="13" t="s">
        <v>412</v>
      </c>
      <c r="AH1304" s="13" t="s">
        <v>5029</v>
      </c>
      <c r="AI1304" s="26">
        <v>4</v>
      </c>
      <c r="AJ1304" s="13" t="s">
        <v>497</v>
      </c>
      <c r="AK1304" s="13" t="s">
        <v>5030</v>
      </c>
      <c r="AL1304" s="25">
        <v>5</v>
      </c>
      <c r="AM1304" s="14">
        <v>-6</v>
      </c>
      <c r="AN1304" s="14" t="s">
        <v>387</v>
      </c>
      <c r="AP1304" s="14" t="s">
        <v>1001</v>
      </c>
      <c r="AQ1304" s="14" t="s">
        <v>5031</v>
      </c>
      <c r="AR1304" s="15">
        <v>15</v>
      </c>
      <c r="AS1304" s="15">
        <v>15</v>
      </c>
      <c r="AT1304" s="15">
        <v>15</v>
      </c>
      <c r="AU1304" s="15">
        <v>4</v>
      </c>
      <c r="AV1304" s="15">
        <v>3</v>
      </c>
      <c r="AW1304" s="15">
        <v>6</v>
      </c>
      <c r="AX1304" s="15">
        <v>9</v>
      </c>
      <c r="BA1304" s="15" t="s">
        <v>175</v>
      </c>
      <c r="BB1304" s="15" t="s">
        <v>48</v>
      </c>
      <c r="BC1304" s="15" t="s">
        <v>6201</v>
      </c>
      <c r="BD1304" s="16" t="s">
        <v>577</v>
      </c>
      <c r="BE1304" s="16" t="s">
        <v>6384</v>
      </c>
      <c r="BF1304" s="16" t="s">
        <v>577</v>
      </c>
      <c r="BG1304" s="16" t="s">
        <v>6428</v>
      </c>
      <c r="BJ1304" s="16" t="s">
        <v>571</v>
      </c>
      <c r="BK1304" s="17" t="s">
        <v>1604</v>
      </c>
      <c r="BL1304" s="40" t="s">
        <v>6206</v>
      </c>
    </row>
    <row r="1305" spans="1:64" ht="15" customHeight="1" x14ac:dyDescent="0.55000000000000004">
      <c r="A1305" s="20">
        <v>1762</v>
      </c>
      <c r="B1305" s="20" t="s">
        <v>5032</v>
      </c>
      <c r="C1305" s="20" t="s">
        <v>5033</v>
      </c>
      <c r="D1305" s="2" t="s">
        <v>51</v>
      </c>
      <c r="E1305" s="2" t="s">
        <v>3391</v>
      </c>
      <c r="F1305" s="2" t="s">
        <v>5012</v>
      </c>
      <c r="H1305" s="3">
        <v>1</v>
      </c>
      <c r="I1305" s="3">
        <v>1</v>
      </c>
      <c r="J1305" s="3">
        <v>0</v>
      </c>
      <c r="K1305" s="3">
        <v>0</v>
      </c>
      <c r="L1305" s="3" t="s">
        <v>116</v>
      </c>
      <c r="P1305" s="28">
        <v>2</v>
      </c>
      <c r="Q1305" s="8">
        <v>29000000</v>
      </c>
      <c r="R1305" s="4" t="s">
        <v>384</v>
      </c>
      <c r="T1305" s="11">
        <v>0.5</v>
      </c>
      <c r="U1305" s="7">
        <v>14000000</v>
      </c>
      <c r="V1305" s="5" t="s">
        <v>382</v>
      </c>
      <c r="W1305" s="4" t="s">
        <v>540</v>
      </c>
      <c r="X1305" s="27">
        <v>1</v>
      </c>
      <c r="Y1305" s="12">
        <v>7434786</v>
      </c>
      <c r="Z1305" s="12" t="s">
        <v>69</v>
      </c>
      <c r="AB1305" s="27">
        <v>1</v>
      </c>
      <c r="AC1305" s="12">
        <v>14864638</v>
      </c>
      <c r="AD1305" s="12" t="s">
        <v>69</v>
      </c>
      <c r="AF1305" s="26">
        <v>2</v>
      </c>
      <c r="AG1305" s="13" t="s">
        <v>104</v>
      </c>
      <c r="AI1305" s="26">
        <v>2</v>
      </c>
      <c r="AJ1305" s="13" t="s">
        <v>104</v>
      </c>
      <c r="AL1305" s="25">
        <v>3</v>
      </c>
      <c r="AN1305" s="14" t="s">
        <v>122</v>
      </c>
      <c r="AP1305" s="14" t="s">
        <v>3952</v>
      </c>
      <c r="AR1305" s="15">
        <v>8</v>
      </c>
      <c r="AS1305" s="15">
        <v>8</v>
      </c>
      <c r="AT1305" s="15">
        <v>8</v>
      </c>
      <c r="AU1305" s="15">
        <v>2</v>
      </c>
      <c r="AV1305" s="15">
        <v>1</v>
      </c>
      <c r="AW1305" s="15">
        <v>3</v>
      </c>
      <c r="AX1305" s="15">
        <v>5</v>
      </c>
      <c r="BD1305" s="16" t="s">
        <v>536</v>
      </c>
      <c r="BE1305" s="16" t="s">
        <v>537</v>
      </c>
      <c r="BF1305" s="16" t="s">
        <v>6426</v>
      </c>
      <c r="BG1305" s="16" t="s">
        <v>6458</v>
      </c>
      <c r="BJ1305" s="16" t="s">
        <v>124</v>
      </c>
      <c r="BK1305" s="17" t="s">
        <v>165</v>
      </c>
      <c r="BL1305" s="40" t="s">
        <v>6206</v>
      </c>
    </row>
    <row r="1306" spans="1:64" ht="15" customHeight="1" x14ac:dyDescent="0.55000000000000004">
      <c r="A1306" s="20">
        <v>1763</v>
      </c>
      <c r="B1306" s="20" t="s">
        <v>5034</v>
      </c>
      <c r="C1306" s="20" t="s">
        <v>5035</v>
      </c>
      <c r="D1306" s="2" t="s">
        <v>51</v>
      </c>
      <c r="E1306" s="2" t="s">
        <v>3391</v>
      </c>
      <c r="F1306" s="2" t="s">
        <v>5012</v>
      </c>
      <c r="G1306" s="2" t="s">
        <v>93</v>
      </c>
      <c r="H1306" s="3">
        <v>0</v>
      </c>
      <c r="I1306" s="3">
        <v>1</v>
      </c>
      <c r="J1306" s="3">
        <v>0</v>
      </c>
      <c r="K1306" s="3">
        <v>0</v>
      </c>
      <c r="L1306" s="3" t="s">
        <v>116</v>
      </c>
      <c r="P1306" s="28">
        <v>5</v>
      </c>
      <c r="Q1306" s="8">
        <v>2500</v>
      </c>
      <c r="R1306" s="4" t="s">
        <v>5036</v>
      </c>
      <c r="S1306" s="4" t="s">
        <v>5037</v>
      </c>
      <c r="T1306" s="11">
        <v>1</v>
      </c>
      <c r="U1306" s="7">
        <v>2500</v>
      </c>
      <c r="V1306" s="5" t="s">
        <v>4251</v>
      </c>
      <c r="W1306" s="4" t="s">
        <v>505</v>
      </c>
      <c r="X1306" s="27">
        <v>5</v>
      </c>
      <c r="Y1306" s="12">
        <v>5332</v>
      </c>
      <c r="Z1306" s="12" t="s">
        <v>69</v>
      </c>
      <c r="AB1306" s="27">
        <v>5</v>
      </c>
      <c r="AC1306" s="12">
        <v>71913</v>
      </c>
      <c r="AD1306" s="12" t="s">
        <v>69</v>
      </c>
      <c r="AF1306" s="26">
        <v>3</v>
      </c>
      <c r="AG1306" s="13" t="s">
        <v>104</v>
      </c>
      <c r="AH1306" s="13" t="s">
        <v>5038</v>
      </c>
      <c r="AI1306" s="26">
        <v>2</v>
      </c>
      <c r="AJ1306" s="13" t="s">
        <v>104</v>
      </c>
      <c r="AL1306" s="25">
        <v>3</v>
      </c>
      <c r="AN1306" s="14" t="s">
        <v>430</v>
      </c>
      <c r="AR1306" s="15">
        <v>16</v>
      </c>
      <c r="AS1306" s="15">
        <v>15</v>
      </c>
      <c r="AT1306" s="15">
        <v>16</v>
      </c>
      <c r="AU1306" s="15">
        <v>3</v>
      </c>
      <c r="AV1306" s="15">
        <v>5</v>
      </c>
      <c r="AW1306" s="15">
        <v>10</v>
      </c>
      <c r="AX1306" s="15">
        <v>6</v>
      </c>
      <c r="AZ1306" s="15" t="s">
        <v>63</v>
      </c>
      <c r="BC1306" s="15" t="s">
        <v>6202</v>
      </c>
      <c r="BD1306" s="16" t="s">
        <v>536</v>
      </c>
      <c r="BE1306" s="16" t="s">
        <v>537</v>
      </c>
      <c r="BF1306" s="16" t="s">
        <v>5039</v>
      </c>
      <c r="BG1306" s="16" t="s">
        <v>5040</v>
      </c>
      <c r="BJ1306" s="16" t="s">
        <v>124</v>
      </c>
      <c r="BK1306" s="17" t="s">
        <v>272</v>
      </c>
      <c r="BL1306" s="40" t="s">
        <v>6206</v>
      </c>
    </row>
    <row r="1307" spans="1:64" ht="15" customHeight="1" x14ac:dyDescent="0.55000000000000004">
      <c r="A1307" s="20">
        <v>1764</v>
      </c>
      <c r="B1307" s="20" t="s">
        <v>5041</v>
      </c>
      <c r="C1307" s="20" t="s">
        <v>5042</v>
      </c>
      <c r="D1307" s="2" t="s">
        <v>51</v>
      </c>
      <c r="E1307" s="2" t="s">
        <v>3391</v>
      </c>
      <c r="F1307" s="2" t="s">
        <v>5043</v>
      </c>
      <c r="H1307" s="3">
        <v>1</v>
      </c>
      <c r="I1307" s="3">
        <v>1</v>
      </c>
      <c r="J1307" s="3">
        <v>1</v>
      </c>
      <c r="K1307" s="3">
        <v>1</v>
      </c>
      <c r="L1307" s="3" t="s">
        <v>116</v>
      </c>
      <c r="P1307" s="28">
        <v>2</v>
      </c>
      <c r="Q1307" s="8">
        <v>26000000</v>
      </c>
      <c r="R1307" s="4" t="s">
        <v>384</v>
      </c>
      <c r="T1307" s="11">
        <v>1</v>
      </c>
      <c r="U1307" s="7">
        <v>26000000</v>
      </c>
      <c r="V1307" s="5" t="s">
        <v>382</v>
      </c>
      <c r="W1307" s="4" t="s">
        <v>505</v>
      </c>
      <c r="X1307" s="27">
        <v>1</v>
      </c>
      <c r="Y1307" s="12">
        <v>5207143</v>
      </c>
      <c r="Z1307" s="12" t="s">
        <v>69</v>
      </c>
      <c r="AB1307" s="27">
        <v>2</v>
      </c>
      <c r="AC1307" s="12">
        <v>1668393</v>
      </c>
      <c r="AD1307" s="12" t="s">
        <v>69</v>
      </c>
      <c r="AE1307" s="12" t="s">
        <v>5044</v>
      </c>
      <c r="AF1307" s="26">
        <v>3</v>
      </c>
      <c r="AG1307" s="13" t="s">
        <v>104</v>
      </c>
      <c r="AI1307" s="26">
        <v>3</v>
      </c>
      <c r="AJ1307" s="13" t="s">
        <v>104</v>
      </c>
      <c r="AK1307" s="13" t="s">
        <v>5045</v>
      </c>
      <c r="AL1307" s="25">
        <v>2</v>
      </c>
      <c r="AM1307" s="14">
        <v>0</v>
      </c>
      <c r="AN1307" s="14" t="s">
        <v>387</v>
      </c>
      <c r="AP1307" s="14" t="s">
        <v>4313</v>
      </c>
      <c r="AQ1307" s="14" t="s">
        <v>389</v>
      </c>
      <c r="AR1307" s="15">
        <v>8</v>
      </c>
      <c r="AS1307" s="15">
        <v>9</v>
      </c>
      <c r="AT1307" s="15">
        <v>9</v>
      </c>
      <c r="AU1307" s="15">
        <v>3</v>
      </c>
      <c r="AV1307" s="15">
        <v>2</v>
      </c>
      <c r="AW1307" s="15">
        <v>4</v>
      </c>
      <c r="AX1307" s="15">
        <v>5</v>
      </c>
      <c r="BD1307" s="16" t="s">
        <v>6226</v>
      </c>
      <c r="BE1307" s="16" t="s">
        <v>6303</v>
      </c>
      <c r="BF1307" s="16" t="s">
        <v>6227</v>
      </c>
      <c r="BG1307" s="16" t="s">
        <v>2593</v>
      </c>
      <c r="BH1307" s="16" t="s">
        <v>74</v>
      </c>
      <c r="BJ1307" s="16" t="s">
        <v>417</v>
      </c>
      <c r="BK1307" s="17" t="s">
        <v>108</v>
      </c>
      <c r="BL1307" s="40" t="s">
        <v>6206</v>
      </c>
    </row>
    <row r="1308" spans="1:64" ht="15" customHeight="1" x14ac:dyDescent="0.55000000000000004">
      <c r="A1308" s="20">
        <v>1765</v>
      </c>
      <c r="B1308" s="20" t="s">
        <v>5046</v>
      </c>
      <c r="C1308" s="20" t="s">
        <v>5047</v>
      </c>
      <c r="D1308" s="2" t="s">
        <v>51</v>
      </c>
      <c r="E1308" s="2" t="s">
        <v>3391</v>
      </c>
      <c r="F1308" s="2" t="s">
        <v>5043</v>
      </c>
      <c r="G1308" s="2" t="s">
        <v>93</v>
      </c>
      <c r="H1308" s="3">
        <v>1</v>
      </c>
      <c r="I1308" s="3">
        <v>1</v>
      </c>
      <c r="J1308" s="3">
        <v>1</v>
      </c>
      <c r="K1308" s="3">
        <v>1</v>
      </c>
      <c r="L1308" s="3" t="s">
        <v>116</v>
      </c>
      <c r="P1308" s="28">
        <v>3</v>
      </c>
      <c r="Q1308" s="8">
        <v>860000</v>
      </c>
      <c r="R1308" s="4" t="s">
        <v>384</v>
      </c>
      <c r="T1308" s="11">
        <v>1</v>
      </c>
      <c r="U1308" s="7">
        <v>860000</v>
      </c>
      <c r="V1308" s="5" t="s">
        <v>382</v>
      </c>
      <c r="W1308" s="4" t="s">
        <v>505</v>
      </c>
      <c r="X1308" s="27">
        <v>2</v>
      </c>
      <c r="Y1308" s="12">
        <v>1753323</v>
      </c>
      <c r="Z1308" s="12" t="s">
        <v>69</v>
      </c>
      <c r="AB1308" s="27">
        <v>3</v>
      </c>
      <c r="AC1308" s="12">
        <v>902709</v>
      </c>
      <c r="AD1308" s="12" t="s">
        <v>69</v>
      </c>
      <c r="AF1308" s="26">
        <v>3</v>
      </c>
      <c r="AG1308" s="13" t="s">
        <v>104</v>
      </c>
      <c r="AI1308" s="26">
        <v>4</v>
      </c>
      <c r="AJ1308" s="13" t="s">
        <v>104</v>
      </c>
      <c r="AK1308" s="13" t="s">
        <v>5048</v>
      </c>
      <c r="AL1308" s="25">
        <v>3</v>
      </c>
      <c r="AM1308" s="14">
        <v>0</v>
      </c>
      <c r="AN1308" s="14" t="s">
        <v>387</v>
      </c>
      <c r="AP1308" s="14" t="s">
        <v>4953</v>
      </c>
      <c r="AQ1308" s="14" t="s">
        <v>389</v>
      </c>
      <c r="AR1308" s="15">
        <v>11</v>
      </c>
      <c r="AS1308" s="15">
        <v>13</v>
      </c>
      <c r="AT1308" s="15">
        <v>13</v>
      </c>
      <c r="AU1308" s="15">
        <v>4</v>
      </c>
      <c r="AV1308" s="15">
        <v>3</v>
      </c>
      <c r="AW1308" s="15">
        <v>6</v>
      </c>
      <c r="AX1308" s="15">
        <v>7</v>
      </c>
      <c r="BD1308" s="16" t="s">
        <v>6226</v>
      </c>
      <c r="BE1308" s="16" t="s">
        <v>6243</v>
      </c>
      <c r="BF1308" s="16" t="s">
        <v>6226</v>
      </c>
      <c r="BG1308" s="16" t="s">
        <v>338</v>
      </c>
      <c r="BH1308" s="16" t="s">
        <v>74</v>
      </c>
      <c r="BJ1308" s="16" t="s">
        <v>417</v>
      </c>
      <c r="BK1308" s="17" t="s">
        <v>3959</v>
      </c>
      <c r="BL1308" s="40" t="s">
        <v>6206</v>
      </c>
    </row>
    <row r="1309" spans="1:64" ht="15" customHeight="1" x14ac:dyDescent="0.55000000000000004">
      <c r="A1309" s="20">
        <v>1766</v>
      </c>
      <c r="B1309" s="20" t="s">
        <v>5049</v>
      </c>
      <c r="C1309" s="20" t="s">
        <v>5050</v>
      </c>
      <c r="D1309" s="2" t="s">
        <v>51</v>
      </c>
      <c r="E1309" s="2" t="s">
        <v>3391</v>
      </c>
      <c r="F1309" s="2" t="s">
        <v>5043</v>
      </c>
      <c r="G1309" s="2" t="s">
        <v>93</v>
      </c>
      <c r="H1309" s="3">
        <v>1</v>
      </c>
      <c r="I1309" s="3">
        <v>1</v>
      </c>
      <c r="J1309" s="3">
        <v>1</v>
      </c>
      <c r="K1309" s="3">
        <v>1</v>
      </c>
      <c r="L1309" s="3" t="s">
        <v>116</v>
      </c>
      <c r="P1309" s="28">
        <v>4</v>
      </c>
      <c r="Q1309" s="8">
        <v>500000</v>
      </c>
      <c r="R1309" s="4" t="s">
        <v>384</v>
      </c>
      <c r="T1309" s="11">
        <v>1</v>
      </c>
      <c r="U1309" s="7">
        <v>500000</v>
      </c>
      <c r="V1309" s="5" t="s">
        <v>382</v>
      </c>
      <c r="W1309" s="4" t="s">
        <v>505</v>
      </c>
      <c r="X1309" s="27">
        <v>2</v>
      </c>
      <c r="Y1309" s="12">
        <v>2410070</v>
      </c>
      <c r="Z1309" s="12" t="s">
        <v>69</v>
      </c>
      <c r="AB1309" s="27">
        <v>2</v>
      </c>
      <c r="AC1309" s="12">
        <v>1729490</v>
      </c>
      <c r="AD1309" s="12" t="s">
        <v>69</v>
      </c>
      <c r="AF1309" s="26">
        <v>3</v>
      </c>
      <c r="AG1309" s="13" t="s">
        <v>104</v>
      </c>
      <c r="AH1309" s="13" t="s">
        <v>5051</v>
      </c>
      <c r="AI1309" s="26">
        <v>4</v>
      </c>
      <c r="AJ1309" s="13" t="s">
        <v>104</v>
      </c>
      <c r="AL1309" s="25">
        <v>2</v>
      </c>
      <c r="AM1309" s="14">
        <v>0.70650000000000002</v>
      </c>
      <c r="AN1309" s="14" t="s">
        <v>387</v>
      </c>
      <c r="AP1309" s="14" t="s">
        <v>3061</v>
      </c>
      <c r="AQ1309" s="14" t="s">
        <v>389</v>
      </c>
      <c r="AR1309" s="15">
        <v>11</v>
      </c>
      <c r="AS1309" s="15">
        <v>12</v>
      </c>
      <c r="AT1309" s="15">
        <v>12</v>
      </c>
      <c r="AU1309" s="15">
        <v>4</v>
      </c>
      <c r="AV1309" s="15">
        <v>2</v>
      </c>
      <c r="AW1309" s="15">
        <v>6</v>
      </c>
      <c r="AX1309" s="15">
        <v>6</v>
      </c>
      <c r="BD1309" s="16" t="s">
        <v>6226</v>
      </c>
      <c r="BE1309" s="16" t="s">
        <v>6243</v>
      </c>
      <c r="BF1309" s="16" t="s">
        <v>6226</v>
      </c>
      <c r="BG1309" s="16" t="s">
        <v>6278</v>
      </c>
      <c r="BH1309" s="16" t="s">
        <v>2976</v>
      </c>
      <c r="BJ1309" s="16" t="s">
        <v>417</v>
      </c>
      <c r="BK1309" s="17" t="s">
        <v>108</v>
      </c>
      <c r="BL1309" s="40" t="s">
        <v>6206</v>
      </c>
    </row>
    <row r="1310" spans="1:64" ht="15" customHeight="1" x14ac:dyDescent="0.55000000000000004">
      <c r="A1310" s="20">
        <v>1767</v>
      </c>
      <c r="B1310" s="20" t="s">
        <v>5052</v>
      </c>
      <c r="C1310" s="20" t="s">
        <v>5053</v>
      </c>
      <c r="D1310" s="2" t="s">
        <v>51</v>
      </c>
      <c r="E1310" s="2" t="s">
        <v>3391</v>
      </c>
      <c r="F1310" s="2" t="s">
        <v>5043</v>
      </c>
      <c r="G1310" s="2" t="s">
        <v>93</v>
      </c>
      <c r="H1310" s="3">
        <v>1</v>
      </c>
      <c r="I1310" s="3">
        <v>1</v>
      </c>
      <c r="J1310" s="3">
        <v>1</v>
      </c>
      <c r="K1310" s="3">
        <v>1</v>
      </c>
      <c r="L1310" s="3" t="s">
        <v>116</v>
      </c>
      <c r="P1310" s="28">
        <v>2</v>
      </c>
      <c r="Q1310" s="8">
        <v>18000000</v>
      </c>
      <c r="R1310" s="4" t="s">
        <v>384</v>
      </c>
      <c r="T1310" s="11">
        <v>1</v>
      </c>
      <c r="U1310" s="7">
        <v>18000000</v>
      </c>
      <c r="V1310" s="5" t="s">
        <v>382</v>
      </c>
      <c r="W1310" s="4" t="s">
        <v>505</v>
      </c>
      <c r="X1310" s="27">
        <v>1</v>
      </c>
      <c r="Y1310" s="12">
        <v>7567023</v>
      </c>
      <c r="Z1310" s="12" t="s">
        <v>69</v>
      </c>
      <c r="AB1310" s="27">
        <v>2</v>
      </c>
      <c r="AC1310" s="12">
        <v>3409915</v>
      </c>
      <c r="AD1310" s="12" t="s">
        <v>69</v>
      </c>
      <c r="AF1310" s="26">
        <v>2</v>
      </c>
      <c r="AG1310" s="13" t="s">
        <v>104</v>
      </c>
      <c r="AI1310" s="26">
        <v>3</v>
      </c>
      <c r="AJ1310" s="13" t="s">
        <v>104</v>
      </c>
      <c r="AK1310" s="13" t="s">
        <v>5054</v>
      </c>
      <c r="AL1310" s="25">
        <v>1</v>
      </c>
      <c r="AM1310" s="14">
        <v>1.0927</v>
      </c>
      <c r="AN1310" s="14" t="s">
        <v>387</v>
      </c>
      <c r="AP1310" s="14" t="s">
        <v>3129</v>
      </c>
      <c r="AQ1310" s="14" t="s">
        <v>389</v>
      </c>
      <c r="AR1310" s="15">
        <v>6</v>
      </c>
      <c r="AS1310" s="15">
        <v>8</v>
      </c>
      <c r="AT1310" s="15">
        <v>8</v>
      </c>
      <c r="AU1310" s="15">
        <v>3</v>
      </c>
      <c r="AV1310" s="15">
        <v>2</v>
      </c>
      <c r="AW1310" s="15">
        <v>4</v>
      </c>
      <c r="AX1310" s="15">
        <v>4</v>
      </c>
      <c r="BD1310" s="16" t="s">
        <v>6226</v>
      </c>
      <c r="BE1310" s="16" t="s">
        <v>6248</v>
      </c>
      <c r="BF1310" s="16" t="s">
        <v>834</v>
      </c>
      <c r="BG1310" s="16" t="s">
        <v>6314</v>
      </c>
      <c r="BH1310" s="16" t="s">
        <v>5055</v>
      </c>
      <c r="BJ1310" s="16" t="s">
        <v>532</v>
      </c>
      <c r="BK1310" s="17" t="s">
        <v>108</v>
      </c>
      <c r="BL1310" s="40" t="s">
        <v>6206</v>
      </c>
    </row>
    <row r="1311" spans="1:64" ht="15" customHeight="1" x14ac:dyDescent="0.55000000000000004">
      <c r="A1311" s="20">
        <v>1768</v>
      </c>
      <c r="B1311" s="20" t="s">
        <v>5056</v>
      </c>
      <c r="C1311" s="20" t="s">
        <v>5057</v>
      </c>
      <c r="D1311" s="2" t="s">
        <v>51</v>
      </c>
      <c r="E1311" s="2" t="s">
        <v>3391</v>
      </c>
      <c r="F1311" s="2" t="s">
        <v>5043</v>
      </c>
      <c r="G1311" s="2" t="s">
        <v>93</v>
      </c>
      <c r="H1311" s="3">
        <v>0</v>
      </c>
      <c r="I1311" s="3">
        <v>1</v>
      </c>
      <c r="J1311" s="3">
        <v>0</v>
      </c>
      <c r="K1311" s="3">
        <v>0</v>
      </c>
      <c r="L1311" s="3" t="s">
        <v>116</v>
      </c>
      <c r="O1311" s="3" t="s">
        <v>624</v>
      </c>
      <c r="P1311" s="28">
        <v>5</v>
      </c>
      <c r="Q1311" s="9"/>
      <c r="R1311" s="4" t="s">
        <v>104</v>
      </c>
      <c r="T1311" s="11">
        <v>1</v>
      </c>
      <c r="U1311" s="7" t="s">
        <v>3201</v>
      </c>
      <c r="V1311" s="5" t="s">
        <v>331</v>
      </c>
      <c r="X1311" s="27">
        <v>5</v>
      </c>
      <c r="Z1311" s="12" t="s">
        <v>430</v>
      </c>
      <c r="AA1311" s="12" t="s">
        <v>807</v>
      </c>
      <c r="AB1311" s="27">
        <v>5</v>
      </c>
      <c r="AD1311" s="12" t="s">
        <v>69</v>
      </c>
      <c r="AE1311" s="12" t="s">
        <v>808</v>
      </c>
      <c r="AF1311" s="26">
        <v>5</v>
      </c>
      <c r="AG1311" s="13" t="s">
        <v>104</v>
      </c>
      <c r="AI1311" s="26">
        <v>5</v>
      </c>
      <c r="AJ1311" s="13" t="s">
        <v>104</v>
      </c>
      <c r="AL1311" s="25">
        <v>3</v>
      </c>
      <c r="AN1311" s="14" t="s">
        <v>412</v>
      </c>
      <c r="AO1311" s="14" t="s">
        <v>519</v>
      </c>
      <c r="AR1311" s="15">
        <v>18</v>
      </c>
      <c r="AS1311" s="15">
        <v>18</v>
      </c>
      <c r="AT1311" s="15">
        <v>18</v>
      </c>
      <c r="AU1311" s="15">
        <v>5</v>
      </c>
      <c r="AV1311" s="15">
        <v>5</v>
      </c>
      <c r="AW1311" s="15">
        <v>10</v>
      </c>
      <c r="AX1311" s="15">
        <v>8</v>
      </c>
      <c r="AY1311" s="15" t="s">
        <v>45</v>
      </c>
      <c r="AZ1311" s="15" t="s">
        <v>63</v>
      </c>
      <c r="BC1311" s="15" t="s">
        <v>6138</v>
      </c>
      <c r="BD1311" s="16" t="s">
        <v>6226</v>
      </c>
      <c r="BE1311" s="16" t="s">
        <v>6243</v>
      </c>
      <c r="BF1311" s="16" t="s">
        <v>6226</v>
      </c>
      <c r="BG1311" s="16" t="s">
        <v>76</v>
      </c>
      <c r="BI1311" s="16" t="s">
        <v>5058</v>
      </c>
      <c r="BJ1311" s="16" t="s">
        <v>417</v>
      </c>
      <c r="BK1311" s="17" t="s">
        <v>3959</v>
      </c>
      <c r="BL1311" s="40" t="s">
        <v>6215</v>
      </c>
    </row>
    <row r="1312" spans="1:64" ht="15" customHeight="1" x14ac:dyDescent="0.55000000000000004">
      <c r="A1312" s="20">
        <v>1769</v>
      </c>
      <c r="B1312" s="20" t="s">
        <v>5059</v>
      </c>
      <c r="C1312" s="20" t="s">
        <v>5060</v>
      </c>
      <c r="D1312" s="2" t="s">
        <v>51</v>
      </c>
      <c r="E1312" s="2" t="s">
        <v>3391</v>
      </c>
      <c r="F1312" s="2" t="s">
        <v>5043</v>
      </c>
      <c r="G1312" s="2" t="s">
        <v>93</v>
      </c>
      <c r="H1312" s="3">
        <v>1</v>
      </c>
      <c r="I1312" s="3">
        <v>1</v>
      </c>
      <c r="J1312" s="3">
        <v>1</v>
      </c>
      <c r="K1312" s="3">
        <v>1</v>
      </c>
      <c r="L1312" s="3" t="s">
        <v>116</v>
      </c>
      <c r="P1312" s="28">
        <v>4</v>
      </c>
      <c r="Q1312" s="8">
        <v>400000</v>
      </c>
      <c r="R1312" s="4" t="s">
        <v>384</v>
      </c>
      <c r="S1312" s="4" t="s">
        <v>1088</v>
      </c>
      <c r="T1312" s="11">
        <v>1</v>
      </c>
      <c r="U1312" s="7">
        <v>400000</v>
      </c>
      <c r="V1312" s="5" t="s">
        <v>382</v>
      </c>
      <c r="W1312" s="4" t="s">
        <v>505</v>
      </c>
      <c r="X1312" s="27">
        <v>2</v>
      </c>
      <c r="Y1312" s="12">
        <v>1392211</v>
      </c>
      <c r="Z1312" s="12" t="s">
        <v>69</v>
      </c>
      <c r="AB1312" s="27">
        <v>3</v>
      </c>
      <c r="AC1312" s="12">
        <v>944931</v>
      </c>
      <c r="AD1312" s="12" t="s">
        <v>69</v>
      </c>
      <c r="AE1312" s="12" t="s">
        <v>4596</v>
      </c>
      <c r="AF1312" s="26">
        <v>4</v>
      </c>
      <c r="AG1312" s="13" t="s">
        <v>104</v>
      </c>
      <c r="AH1312" s="13" t="s">
        <v>5061</v>
      </c>
      <c r="AI1312" s="26">
        <v>4</v>
      </c>
      <c r="AJ1312" s="13" t="s">
        <v>104</v>
      </c>
      <c r="AK1312" s="13" t="s">
        <v>5062</v>
      </c>
      <c r="AL1312" s="25">
        <v>5</v>
      </c>
      <c r="AM1312" s="14">
        <v>-2</v>
      </c>
      <c r="AN1312" s="14" t="s">
        <v>387</v>
      </c>
      <c r="AP1312" s="14" t="s">
        <v>5063</v>
      </c>
      <c r="AQ1312" s="14" t="s">
        <v>1242</v>
      </c>
      <c r="AR1312" s="15">
        <v>15</v>
      </c>
      <c r="AS1312" s="15">
        <v>16</v>
      </c>
      <c r="AT1312" s="15">
        <v>16</v>
      </c>
      <c r="AU1312" s="15">
        <v>4</v>
      </c>
      <c r="AV1312" s="15">
        <v>3</v>
      </c>
      <c r="AW1312" s="15">
        <v>7</v>
      </c>
      <c r="AX1312" s="15">
        <v>9</v>
      </c>
      <c r="AY1312" s="15" t="s">
        <v>45</v>
      </c>
      <c r="BA1312" s="15" t="s">
        <v>175</v>
      </c>
      <c r="BC1312" s="15" t="s">
        <v>6138</v>
      </c>
      <c r="BD1312" s="16" t="s">
        <v>6226</v>
      </c>
      <c r="BE1312" s="16" t="s">
        <v>6243</v>
      </c>
      <c r="BF1312" s="16" t="s">
        <v>6226</v>
      </c>
      <c r="BG1312" s="16" t="s">
        <v>6291</v>
      </c>
      <c r="BH1312" s="16" t="s">
        <v>64</v>
      </c>
      <c r="BI1312" s="16" t="s">
        <v>5064</v>
      </c>
      <c r="BJ1312" s="16" t="s">
        <v>417</v>
      </c>
      <c r="BK1312" s="17" t="s">
        <v>3756</v>
      </c>
      <c r="BL1312" s="40" t="s">
        <v>6208</v>
      </c>
    </row>
    <row r="1313" spans="1:64" ht="15" customHeight="1" x14ac:dyDescent="0.55000000000000004">
      <c r="A1313" s="20">
        <v>1770</v>
      </c>
      <c r="B1313" s="20" t="s">
        <v>5065</v>
      </c>
      <c r="C1313" s="20" t="s">
        <v>5066</v>
      </c>
      <c r="D1313" s="2" t="s">
        <v>51</v>
      </c>
      <c r="E1313" s="2" t="s">
        <v>3391</v>
      </c>
      <c r="F1313" s="2" t="s">
        <v>5043</v>
      </c>
      <c r="G1313" s="2" t="s">
        <v>93</v>
      </c>
      <c r="H1313" s="3">
        <v>1</v>
      </c>
      <c r="I1313" s="3">
        <v>1</v>
      </c>
      <c r="J1313" s="3">
        <v>1</v>
      </c>
      <c r="K1313" s="3">
        <v>1</v>
      </c>
      <c r="L1313" s="3" t="s">
        <v>116</v>
      </c>
      <c r="P1313" s="28">
        <v>3</v>
      </c>
      <c r="Q1313" s="8">
        <v>710000</v>
      </c>
      <c r="R1313" s="4" t="s">
        <v>384</v>
      </c>
      <c r="S1313" s="4" t="s">
        <v>5067</v>
      </c>
      <c r="T1313" s="11">
        <v>1</v>
      </c>
      <c r="U1313" s="7">
        <v>710000</v>
      </c>
      <c r="V1313" s="5" t="s">
        <v>382</v>
      </c>
      <c r="W1313" s="4" t="s">
        <v>505</v>
      </c>
      <c r="X1313" s="27">
        <v>2</v>
      </c>
      <c r="Y1313" s="12">
        <v>1782709</v>
      </c>
      <c r="Z1313" s="12" t="s">
        <v>69</v>
      </c>
      <c r="AB1313" s="27">
        <v>3</v>
      </c>
      <c r="AC1313" s="12">
        <v>758936</v>
      </c>
      <c r="AD1313" s="12" t="s">
        <v>69</v>
      </c>
      <c r="AF1313" s="26">
        <v>3</v>
      </c>
      <c r="AG1313" s="13" t="s">
        <v>104</v>
      </c>
      <c r="AI1313" s="26">
        <v>3</v>
      </c>
      <c r="AJ1313" s="13" t="s">
        <v>104</v>
      </c>
      <c r="AL1313" s="25">
        <v>4</v>
      </c>
      <c r="AM1313" s="14">
        <v>0</v>
      </c>
      <c r="AN1313" s="14" t="s">
        <v>387</v>
      </c>
      <c r="AP1313" s="14" t="s">
        <v>4438</v>
      </c>
      <c r="AQ1313" s="14" t="s">
        <v>5068</v>
      </c>
      <c r="AR1313" s="15">
        <v>12</v>
      </c>
      <c r="AS1313" s="15">
        <v>13</v>
      </c>
      <c r="AT1313" s="15">
        <v>13</v>
      </c>
      <c r="AU1313" s="15">
        <v>3</v>
      </c>
      <c r="AV1313" s="15">
        <v>3</v>
      </c>
      <c r="AW1313" s="15">
        <v>6</v>
      </c>
      <c r="AX1313" s="15">
        <v>7</v>
      </c>
      <c r="BD1313" s="16" t="s">
        <v>6226</v>
      </c>
      <c r="BE1313" s="16" t="s">
        <v>6243</v>
      </c>
      <c r="BF1313" s="16" t="s">
        <v>6226</v>
      </c>
      <c r="BG1313" s="16" t="s">
        <v>338</v>
      </c>
      <c r="BH1313" s="16" t="s">
        <v>74</v>
      </c>
      <c r="BJ1313" s="16" t="s">
        <v>417</v>
      </c>
      <c r="BK1313" s="17" t="s">
        <v>935</v>
      </c>
      <c r="BL1313" s="40" t="s">
        <v>6206</v>
      </c>
    </row>
    <row r="1314" spans="1:64" ht="15" customHeight="1" x14ac:dyDescent="0.55000000000000004">
      <c r="A1314" s="20">
        <v>1771</v>
      </c>
      <c r="B1314" s="20" t="s">
        <v>5069</v>
      </c>
      <c r="C1314" s="20" t="s">
        <v>5070</v>
      </c>
      <c r="D1314" s="2" t="s">
        <v>51</v>
      </c>
      <c r="E1314" s="2" t="s">
        <v>3391</v>
      </c>
      <c r="F1314" s="2" t="s">
        <v>5043</v>
      </c>
      <c r="G1314" s="2" t="s">
        <v>93</v>
      </c>
      <c r="H1314" s="3">
        <v>1</v>
      </c>
      <c r="I1314" s="3">
        <v>1</v>
      </c>
      <c r="J1314" s="3">
        <v>1</v>
      </c>
      <c r="K1314" s="3">
        <v>1</v>
      </c>
      <c r="L1314" s="3" t="s">
        <v>116</v>
      </c>
      <c r="P1314" s="28">
        <v>2</v>
      </c>
      <c r="Q1314" s="8">
        <v>18000000</v>
      </c>
      <c r="R1314" s="4" t="s">
        <v>384</v>
      </c>
      <c r="T1314" s="11">
        <v>1</v>
      </c>
      <c r="U1314" s="7">
        <v>18000000</v>
      </c>
      <c r="V1314" s="5" t="s">
        <v>382</v>
      </c>
      <c r="W1314" s="4" t="s">
        <v>505</v>
      </c>
      <c r="X1314" s="27">
        <v>1</v>
      </c>
      <c r="Y1314" s="12">
        <v>5369441</v>
      </c>
      <c r="Z1314" s="12" t="s">
        <v>69</v>
      </c>
      <c r="AB1314" s="27">
        <v>2</v>
      </c>
      <c r="AC1314" s="12">
        <v>3243152</v>
      </c>
      <c r="AD1314" s="12" t="s">
        <v>69</v>
      </c>
      <c r="AF1314" s="26">
        <v>3</v>
      </c>
      <c r="AG1314" s="13" t="s">
        <v>104</v>
      </c>
      <c r="AI1314" s="26">
        <v>3</v>
      </c>
      <c r="AJ1314" s="13" t="s">
        <v>104</v>
      </c>
      <c r="AK1314" s="13" t="s">
        <v>5071</v>
      </c>
      <c r="AL1314" s="25">
        <v>4</v>
      </c>
      <c r="AM1314" s="14">
        <v>0</v>
      </c>
      <c r="AN1314" s="14" t="s">
        <v>387</v>
      </c>
      <c r="AP1314" s="14" t="s">
        <v>2764</v>
      </c>
      <c r="AQ1314" s="14" t="s">
        <v>389</v>
      </c>
      <c r="AR1314" s="15">
        <v>10</v>
      </c>
      <c r="AS1314" s="15">
        <v>11</v>
      </c>
      <c r="AT1314" s="15">
        <v>11</v>
      </c>
      <c r="AU1314" s="15">
        <v>3</v>
      </c>
      <c r="AV1314" s="15">
        <v>2</v>
      </c>
      <c r="AW1314" s="15">
        <v>4</v>
      </c>
      <c r="AX1314" s="15">
        <v>7</v>
      </c>
      <c r="BD1314" s="16" t="s">
        <v>6226</v>
      </c>
      <c r="BE1314" s="16" t="s">
        <v>6287</v>
      </c>
      <c r="BF1314" s="16" t="s">
        <v>6227</v>
      </c>
      <c r="BG1314" s="16" t="s">
        <v>990</v>
      </c>
      <c r="BH1314" s="16" t="s">
        <v>3314</v>
      </c>
      <c r="BJ1314" s="16" t="s">
        <v>417</v>
      </c>
      <c r="BK1314" s="17" t="s">
        <v>108</v>
      </c>
      <c r="BL1314" s="40" t="s">
        <v>6206</v>
      </c>
    </row>
    <row r="1315" spans="1:64" ht="15" customHeight="1" x14ac:dyDescent="0.55000000000000004">
      <c r="A1315" s="20">
        <v>1772</v>
      </c>
      <c r="B1315" s="20" t="s">
        <v>5072</v>
      </c>
      <c r="C1315" s="20" t="s">
        <v>5073</v>
      </c>
      <c r="D1315" s="2" t="s">
        <v>51</v>
      </c>
      <c r="E1315" s="2" t="s">
        <v>3391</v>
      </c>
      <c r="F1315" s="2" t="s">
        <v>5043</v>
      </c>
      <c r="G1315" s="2" t="s">
        <v>93</v>
      </c>
      <c r="H1315" s="3">
        <v>1</v>
      </c>
      <c r="I1315" s="3">
        <v>1</v>
      </c>
      <c r="J1315" s="3">
        <v>1</v>
      </c>
      <c r="K1315" s="3">
        <v>1</v>
      </c>
      <c r="L1315" s="3" t="s">
        <v>116</v>
      </c>
      <c r="P1315" s="28">
        <v>3</v>
      </c>
      <c r="Q1315" s="8">
        <v>1800000</v>
      </c>
      <c r="R1315" s="4" t="s">
        <v>384</v>
      </c>
      <c r="T1315" s="11">
        <v>1</v>
      </c>
      <c r="U1315" s="7">
        <v>1800000</v>
      </c>
      <c r="V1315" s="5" t="s">
        <v>382</v>
      </c>
      <c r="W1315" s="4" t="s">
        <v>505</v>
      </c>
      <c r="X1315" s="27">
        <v>2</v>
      </c>
      <c r="Y1315" s="12">
        <v>2172187</v>
      </c>
      <c r="Z1315" s="12" t="s">
        <v>69</v>
      </c>
      <c r="AB1315" s="27">
        <v>3</v>
      </c>
      <c r="AC1315" s="12">
        <v>838753</v>
      </c>
      <c r="AD1315" s="12" t="s">
        <v>69</v>
      </c>
      <c r="AE1315" s="12" t="s">
        <v>5074</v>
      </c>
      <c r="AF1315" s="26">
        <v>3</v>
      </c>
      <c r="AG1315" s="13" t="s">
        <v>104</v>
      </c>
      <c r="AI1315" s="26">
        <v>4</v>
      </c>
      <c r="AJ1315" s="13" t="s">
        <v>104</v>
      </c>
      <c r="AL1315" s="25">
        <v>4</v>
      </c>
      <c r="AM1315" s="14">
        <v>-1.0727</v>
      </c>
      <c r="AN1315" s="14" t="s">
        <v>387</v>
      </c>
      <c r="AP1315" s="14" t="s">
        <v>3952</v>
      </c>
      <c r="AQ1315" s="14" t="s">
        <v>389</v>
      </c>
      <c r="AR1315" s="15">
        <v>12</v>
      </c>
      <c r="AS1315" s="15">
        <v>14</v>
      </c>
      <c r="AT1315" s="15">
        <v>14</v>
      </c>
      <c r="AU1315" s="15">
        <v>4</v>
      </c>
      <c r="AV1315" s="15">
        <v>3</v>
      </c>
      <c r="AW1315" s="15">
        <v>6</v>
      </c>
      <c r="AX1315" s="15">
        <v>8</v>
      </c>
      <c r="BA1315" s="15" t="s">
        <v>175</v>
      </c>
      <c r="BC1315" s="15" t="s">
        <v>6201</v>
      </c>
      <c r="BD1315" s="16" t="s">
        <v>6230</v>
      </c>
      <c r="BE1315" s="16" t="s">
        <v>6243</v>
      </c>
      <c r="BF1315" s="16" t="s">
        <v>6227</v>
      </c>
      <c r="BG1315" s="16" t="s">
        <v>6437</v>
      </c>
      <c r="BH1315" s="16" t="s">
        <v>682</v>
      </c>
      <c r="BJ1315" s="16" t="s">
        <v>417</v>
      </c>
      <c r="BK1315" s="17" t="s">
        <v>935</v>
      </c>
      <c r="BL1315" s="40" t="s">
        <v>6206</v>
      </c>
    </row>
    <row r="1316" spans="1:64" ht="15" customHeight="1" x14ac:dyDescent="0.55000000000000004">
      <c r="A1316" s="20">
        <v>1773</v>
      </c>
      <c r="B1316" s="20" t="s">
        <v>5075</v>
      </c>
      <c r="C1316" s="20" t="s">
        <v>5076</v>
      </c>
      <c r="D1316" s="2" t="s">
        <v>51</v>
      </c>
      <c r="E1316" s="2" t="s">
        <v>3391</v>
      </c>
      <c r="F1316" s="2" t="s">
        <v>5043</v>
      </c>
      <c r="G1316" s="2" t="s">
        <v>93</v>
      </c>
      <c r="H1316" s="3">
        <v>0</v>
      </c>
      <c r="I1316" s="3">
        <v>1</v>
      </c>
      <c r="J1316" s="3">
        <v>1</v>
      </c>
      <c r="K1316" s="3">
        <v>1</v>
      </c>
      <c r="L1316" s="3" t="s">
        <v>116</v>
      </c>
      <c r="P1316" s="28">
        <v>4</v>
      </c>
      <c r="Q1316" s="8">
        <v>140000</v>
      </c>
      <c r="R1316" s="4" t="s">
        <v>384</v>
      </c>
      <c r="T1316" s="11">
        <v>1</v>
      </c>
      <c r="U1316" s="7">
        <v>140000</v>
      </c>
      <c r="V1316" s="5" t="s">
        <v>382</v>
      </c>
      <c r="W1316" s="4" t="s">
        <v>505</v>
      </c>
      <c r="X1316" s="27">
        <v>2</v>
      </c>
      <c r="Y1316" s="12">
        <v>1142783</v>
      </c>
      <c r="Z1316" s="12" t="s">
        <v>69</v>
      </c>
      <c r="AB1316" s="27">
        <v>4</v>
      </c>
      <c r="AC1316" s="12">
        <v>287048</v>
      </c>
      <c r="AD1316" s="12" t="s">
        <v>69</v>
      </c>
      <c r="AE1316" s="12" t="s">
        <v>5077</v>
      </c>
      <c r="AF1316" s="26">
        <v>4</v>
      </c>
      <c r="AG1316" s="13" t="s">
        <v>104</v>
      </c>
      <c r="AH1316" s="13" t="s">
        <v>5078</v>
      </c>
      <c r="AI1316" s="26">
        <v>4</v>
      </c>
      <c r="AJ1316" s="13" t="s">
        <v>104</v>
      </c>
      <c r="AK1316" s="13" t="s">
        <v>5079</v>
      </c>
      <c r="AL1316" s="25">
        <v>1</v>
      </c>
      <c r="AM1316" s="14">
        <v>1.2856000000000001</v>
      </c>
      <c r="AN1316" s="14" t="s">
        <v>387</v>
      </c>
      <c r="AP1316" s="14" t="s">
        <v>5080</v>
      </c>
      <c r="AQ1316" s="14" t="s">
        <v>389</v>
      </c>
      <c r="AR1316" s="15">
        <v>11</v>
      </c>
      <c r="AS1316" s="15">
        <v>13</v>
      </c>
      <c r="AT1316" s="15">
        <v>13</v>
      </c>
      <c r="AU1316" s="15">
        <v>4</v>
      </c>
      <c r="AV1316" s="15">
        <v>4</v>
      </c>
      <c r="AW1316" s="15">
        <v>8</v>
      </c>
      <c r="AX1316" s="15">
        <v>5</v>
      </c>
      <c r="BD1316" s="16" t="s">
        <v>6226</v>
      </c>
      <c r="BE1316" s="16" t="s">
        <v>6243</v>
      </c>
      <c r="BF1316" s="16" t="s">
        <v>6226</v>
      </c>
      <c r="BG1316" s="16" t="s">
        <v>338</v>
      </c>
      <c r="BH1316" s="16" t="s">
        <v>74</v>
      </c>
      <c r="BJ1316" s="16" t="s">
        <v>417</v>
      </c>
      <c r="BK1316" s="17" t="s">
        <v>3959</v>
      </c>
      <c r="BL1316" s="40" t="s">
        <v>6206</v>
      </c>
    </row>
    <row r="1317" spans="1:64" ht="15" customHeight="1" x14ac:dyDescent="0.55000000000000004">
      <c r="A1317" s="20">
        <v>1774</v>
      </c>
      <c r="B1317" s="20" t="s">
        <v>5081</v>
      </c>
      <c r="C1317" s="20" t="s">
        <v>5082</v>
      </c>
      <c r="D1317" s="2" t="s">
        <v>51</v>
      </c>
      <c r="E1317" s="2" t="s">
        <v>3391</v>
      </c>
      <c r="F1317" s="2" t="s">
        <v>5043</v>
      </c>
      <c r="H1317" s="3">
        <v>0</v>
      </c>
      <c r="I1317" s="3">
        <v>0</v>
      </c>
      <c r="J1317" s="3">
        <v>1</v>
      </c>
      <c r="K1317" s="3">
        <v>1</v>
      </c>
      <c r="L1317" s="3" t="s">
        <v>55</v>
      </c>
      <c r="P1317" s="28">
        <v>4</v>
      </c>
      <c r="Q1317" s="9"/>
      <c r="R1317" s="4" t="s">
        <v>90</v>
      </c>
      <c r="U1317" s="7"/>
      <c r="X1317" s="27">
        <v>3</v>
      </c>
      <c r="Y1317" s="12">
        <v>404112</v>
      </c>
      <c r="Z1317" s="12" t="s">
        <v>69</v>
      </c>
      <c r="AB1317" s="27">
        <v>3</v>
      </c>
      <c r="AC1317" s="12">
        <v>404112</v>
      </c>
      <c r="AD1317" s="12" t="s">
        <v>69</v>
      </c>
      <c r="AE1317" s="12" t="s">
        <v>4596</v>
      </c>
      <c r="AF1317" s="26">
        <v>3</v>
      </c>
      <c r="AG1317" s="13" t="s">
        <v>70</v>
      </c>
      <c r="AI1317" s="26">
        <v>3</v>
      </c>
      <c r="AJ1317" s="13" t="s">
        <v>70</v>
      </c>
      <c r="AK1317" s="13" t="s">
        <v>744</v>
      </c>
      <c r="AL1317" s="25">
        <v>3</v>
      </c>
      <c r="AN1317" s="14" t="s">
        <v>59</v>
      </c>
      <c r="AR1317" s="15">
        <v>13</v>
      </c>
      <c r="AS1317" s="15">
        <v>13</v>
      </c>
      <c r="AT1317" s="15">
        <v>13</v>
      </c>
      <c r="AU1317" s="15">
        <v>3</v>
      </c>
      <c r="AV1317" s="15">
        <v>3</v>
      </c>
      <c r="AW1317" s="15">
        <v>7</v>
      </c>
      <c r="AX1317" s="15">
        <v>6</v>
      </c>
      <c r="BD1317" s="16" t="s">
        <v>6226</v>
      </c>
      <c r="BE1317" s="16" t="s">
        <v>6263</v>
      </c>
      <c r="BF1317" s="16" t="s">
        <v>6226</v>
      </c>
      <c r="BG1317" s="16" t="s">
        <v>6076</v>
      </c>
      <c r="BH1317" s="16" t="s">
        <v>466</v>
      </c>
      <c r="BK1317" s="17" t="s">
        <v>65</v>
      </c>
      <c r="BL1317" s="40" t="s">
        <v>6206</v>
      </c>
    </row>
    <row r="1318" spans="1:64" ht="15" customHeight="1" x14ac:dyDescent="0.55000000000000004">
      <c r="A1318" s="20">
        <v>1775</v>
      </c>
      <c r="B1318" s="20" t="s">
        <v>5083</v>
      </c>
      <c r="C1318" s="20" t="s">
        <v>5084</v>
      </c>
      <c r="D1318" s="2" t="s">
        <v>51</v>
      </c>
      <c r="E1318" s="2" t="s">
        <v>3391</v>
      </c>
      <c r="F1318" s="2" t="s">
        <v>5043</v>
      </c>
      <c r="G1318" s="2" t="s">
        <v>93</v>
      </c>
      <c r="H1318" s="3">
        <v>0</v>
      </c>
      <c r="I1318" s="3">
        <v>0</v>
      </c>
      <c r="J1318" s="3">
        <v>0</v>
      </c>
      <c r="K1318" s="3">
        <v>1</v>
      </c>
      <c r="L1318" s="3" t="s">
        <v>55</v>
      </c>
      <c r="P1318" s="28">
        <v>5</v>
      </c>
      <c r="Q1318" s="9"/>
      <c r="R1318" s="4" t="s">
        <v>57</v>
      </c>
      <c r="U1318" s="7"/>
      <c r="X1318" s="27">
        <v>5</v>
      </c>
      <c r="Y1318" s="12">
        <v>3917</v>
      </c>
      <c r="Z1318" s="12" t="s">
        <v>58</v>
      </c>
      <c r="AB1318" s="27">
        <v>5</v>
      </c>
      <c r="AC1318" s="12">
        <v>3917</v>
      </c>
      <c r="AD1318" s="12" t="s">
        <v>58</v>
      </c>
      <c r="AF1318" s="26">
        <v>4</v>
      </c>
      <c r="AG1318" s="13" t="s">
        <v>59</v>
      </c>
      <c r="AI1318" s="26">
        <v>4</v>
      </c>
      <c r="AJ1318" s="13" t="s">
        <v>59</v>
      </c>
      <c r="AL1318" s="25">
        <v>3</v>
      </c>
      <c r="AN1318" s="14" t="s">
        <v>61</v>
      </c>
      <c r="AR1318" s="15">
        <v>17</v>
      </c>
      <c r="AS1318" s="15">
        <v>17</v>
      </c>
      <c r="AT1318" s="15">
        <v>17</v>
      </c>
      <c r="AU1318" s="15">
        <v>4</v>
      </c>
      <c r="AV1318" s="15">
        <v>5</v>
      </c>
      <c r="AW1318" s="15">
        <v>10</v>
      </c>
      <c r="AX1318" s="15">
        <v>7</v>
      </c>
      <c r="AY1318" s="15" t="s">
        <v>45</v>
      </c>
      <c r="AZ1318" s="15" t="s">
        <v>63</v>
      </c>
      <c r="BC1318" s="15" t="s">
        <v>6138</v>
      </c>
      <c r="BD1318" s="16" t="s">
        <v>6226</v>
      </c>
      <c r="BE1318" s="16" t="s">
        <v>6241</v>
      </c>
      <c r="BF1318" s="16" t="s">
        <v>6226</v>
      </c>
      <c r="BG1318" s="16" t="s">
        <v>6241</v>
      </c>
      <c r="BH1318" s="16" t="s">
        <v>64</v>
      </c>
      <c r="BK1318" s="17" t="s">
        <v>65</v>
      </c>
      <c r="BL1318" s="40" t="s">
        <v>6206</v>
      </c>
    </row>
    <row r="1319" spans="1:64" ht="15" customHeight="1" x14ac:dyDescent="0.55000000000000004">
      <c r="A1319" s="20">
        <v>1776</v>
      </c>
      <c r="B1319" s="20" t="s">
        <v>5085</v>
      </c>
      <c r="C1319" s="20" t="s">
        <v>5086</v>
      </c>
      <c r="D1319" s="2" t="s">
        <v>51</v>
      </c>
      <c r="E1319" s="2" t="s">
        <v>3391</v>
      </c>
      <c r="F1319" s="2" t="s">
        <v>5043</v>
      </c>
      <c r="G1319" s="2" t="s">
        <v>93</v>
      </c>
      <c r="H1319" s="3">
        <v>1</v>
      </c>
      <c r="I1319" s="3">
        <v>1</v>
      </c>
      <c r="J1319" s="3">
        <v>1</v>
      </c>
      <c r="K1319" s="3">
        <v>1</v>
      </c>
      <c r="L1319" s="3" t="s">
        <v>116</v>
      </c>
      <c r="P1319" s="28">
        <v>1</v>
      </c>
      <c r="Q1319" s="8">
        <v>95000000</v>
      </c>
      <c r="R1319" s="4" t="s">
        <v>384</v>
      </c>
      <c r="T1319" s="11">
        <v>1</v>
      </c>
      <c r="U1319" s="7">
        <v>95000000</v>
      </c>
      <c r="V1319" s="5" t="s">
        <v>382</v>
      </c>
      <c r="W1319" s="4" t="s">
        <v>505</v>
      </c>
      <c r="X1319" s="27">
        <v>1</v>
      </c>
      <c r="Y1319" s="12">
        <v>4755556</v>
      </c>
      <c r="Z1319" s="12" t="s">
        <v>69</v>
      </c>
      <c r="AB1319" s="27">
        <v>2</v>
      </c>
      <c r="AC1319" s="12">
        <v>1559936</v>
      </c>
      <c r="AD1319" s="12" t="s">
        <v>69</v>
      </c>
      <c r="AE1319" s="12" t="s">
        <v>4596</v>
      </c>
      <c r="AF1319" s="26">
        <v>3</v>
      </c>
      <c r="AG1319" s="13" t="s">
        <v>497</v>
      </c>
      <c r="AH1319" s="13" t="s">
        <v>5087</v>
      </c>
      <c r="AI1319" s="26">
        <v>3</v>
      </c>
      <c r="AJ1319" s="13" t="s">
        <v>104</v>
      </c>
      <c r="AK1319" s="13" t="s">
        <v>5088</v>
      </c>
      <c r="AL1319" s="25">
        <v>3</v>
      </c>
      <c r="AM1319" s="14">
        <v>0</v>
      </c>
      <c r="AN1319" s="14" t="s">
        <v>387</v>
      </c>
      <c r="AP1319" s="14" t="s">
        <v>5089</v>
      </c>
      <c r="AQ1319" s="14" t="s">
        <v>389</v>
      </c>
      <c r="AR1319" s="15">
        <v>8</v>
      </c>
      <c r="AS1319" s="15">
        <v>9</v>
      </c>
      <c r="AT1319" s="15">
        <v>9</v>
      </c>
      <c r="AU1319" s="15">
        <v>3</v>
      </c>
      <c r="AV1319" s="15">
        <v>2</v>
      </c>
      <c r="AW1319" s="15">
        <v>3</v>
      </c>
      <c r="AX1319" s="15">
        <v>6</v>
      </c>
      <c r="BD1319" s="16" t="s">
        <v>6226</v>
      </c>
      <c r="BE1319" s="16" t="s">
        <v>6246</v>
      </c>
      <c r="BF1319" s="16" t="s">
        <v>6226</v>
      </c>
      <c r="BG1319" s="16" t="s">
        <v>6315</v>
      </c>
      <c r="BH1319" s="16" t="s">
        <v>1044</v>
      </c>
      <c r="BJ1319" s="16" t="s">
        <v>532</v>
      </c>
      <c r="BK1319" s="17" t="s">
        <v>108</v>
      </c>
      <c r="BL1319" s="40" t="s">
        <v>6206</v>
      </c>
    </row>
    <row r="1320" spans="1:64" ht="15" customHeight="1" x14ac:dyDescent="0.55000000000000004">
      <c r="A1320" s="20">
        <v>1777</v>
      </c>
      <c r="B1320" s="20" t="s">
        <v>5090</v>
      </c>
      <c r="C1320" s="20" t="s">
        <v>5091</v>
      </c>
      <c r="D1320" s="2" t="s">
        <v>51</v>
      </c>
      <c r="E1320" s="2" t="s">
        <v>3391</v>
      </c>
      <c r="F1320" s="2" t="s">
        <v>5043</v>
      </c>
      <c r="H1320" s="3">
        <v>1</v>
      </c>
      <c r="I1320" s="3">
        <v>1</v>
      </c>
      <c r="J1320" s="3">
        <v>1</v>
      </c>
      <c r="K1320" s="3">
        <v>1</v>
      </c>
      <c r="L1320" s="3" t="s">
        <v>116</v>
      </c>
      <c r="P1320" s="28">
        <v>1</v>
      </c>
      <c r="Q1320" s="8">
        <v>80000000</v>
      </c>
      <c r="R1320" s="4" t="s">
        <v>384</v>
      </c>
      <c r="T1320" s="11">
        <v>1</v>
      </c>
      <c r="U1320" s="7">
        <v>80000000</v>
      </c>
      <c r="V1320" s="5" t="s">
        <v>382</v>
      </c>
      <c r="W1320" s="4" t="s">
        <v>505</v>
      </c>
      <c r="X1320" s="27">
        <v>1</v>
      </c>
      <c r="Y1320" s="12">
        <v>7449493</v>
      </c>
      <c r="Z1320" s="12" t="s">
        <v>69</v>
      </c>
      <c r="AB1320" s="27">
        <v>2</v>
      </c>
      <c r="AC1320" s="12">
        <v>2965842</v>
      </c>
      <c r="AD1320" s="12" t="s">
        <v>69</v>
      </c>
      <c r="AF1320" s="26">
        <v>2</v>
      </c>
      <c r="AG1320" s="13" t="s">
        <v>104</v>
      </c>
      <c r="AI1320" s="26">
        <v>2</v>
      </c>
      <c r="AJ1320" s="13" t="s">
        <v>104</v>
      </c>
      <c r="AL1320" s="25">
        <v>4</v>
      </c>
      <c r="AM1320" s="14">
        <v>0</v>
      </c>
      <c r="AN1320" s="14" t="s">
        <v>387</v>
      </c>
      <c r="AP1320" s="14" t="s">
        <v>4885</v>
      </c>
      <c r="AQ1320" s="14" t="s">
        <v>389</v>
      </c>
      <c r="AR1320" s="15">
        <v>8</v>
      </c>
      <c r="AS1320" s="15">
        <v>9</v>
      </c>
      <c r="AT1320" s="15">
        <v>9</v>
      </c>
      <c r="AU1320" s="15">
        <v>2</v>
      </c>
      <c r="AV1320" s="15">
        <v>2</v>
      </c>
      <c r="AW1320" s="15">
        <v>3</v>
      </c>
      <c r="AX1320" s="15">
        <v>6</v>
      </c>
      <c r="BD1320" s="16" t="s">
        <v>6226</v>
      </c>
      <c r="BE1320" s="16" t="s">
        <v>6310</v>
      </c>
      <c r="BF1320" s="16" t="s">
        <v>664</v>
      </c>
      <c r="BG1320" s="16" t="s">
        <v>664</v>
      </c>
      <c r="BH1320" s="16" t="s">
        <v>354</v>
      </c>
      <c r="BJ1320" s="16" t="s">
        <v>390</v>
      </c>
      <c r="BK1320" s="17" t="s">
        <v>125</v>
      </c>
      <c r="BL1320" s="40" t="s">
        <v>6206</v>
      </c>
    </row>
    <row r="1321" spans="1:64" ht="15" customHeight="1" x14ac:dyDescent="0.55000000000000004">
      <c r="A1321" s="20">
        <v>1778</v>
      </c>
      <c r="B1321" s="20" t="s">
        <v>5092</v>
      </c>
      <c r="C1321" s="20" t="s">
        <v>5093</v>
      </c>
      <c r="D1321" s="2" t="s">
        <v>51</v>
      </c>
      <c r="E1321" s="2" t="s">
        <v>3391</v>
      </c>
      <c r="F1321" s="2" t="s">
        <v>5043</v>
      </c>
      <c r="G1321" s="2" t="s">
        <v>93</v>
      </c>
      <c r="H1321" s="3">
        <v>0</v>
      </c>
      <c r="I1321" s="3">
        <v>1</v>
      </c>
      <c r="J1321" s="3">
        <v>1</v>
      </c>
      <c r="K1321" s="3">
        <v>0</v>
      </c>
      <c r="L1321" s="3" t="s">
        <v>116</v>
      </c>
      <c r="P1321" s="28">
        <v>5</v>
      </c>
      <c r="Q1321" s="8">
        <v>25000</v>
      </c>
      <c r="R1321" s="4" t="s">
        <v>543</v>
      </c>
      <c r="T1321" s="11">
        <v>1</v>
      </c>
      <c r="U1321" s="7" t="s">
        <v>687</v>
      </c>
      <c r="V1321" s="5" t="s">
        <v>331</v>
      </c>
      <c r="W1321" s="4" t="s">
        <v>332</v>
      </c>
      <c r="X1321" s="27">
        <v>4</v>
      </c>
      <c r="Y1321" s="12">
        <v>100150</v>
      </c>
      <c r="Z1321" s="12" t="s">
        <v>69</v>
      </c>
      <c r="AB1321" s="27">
        <v>5</v>
      </c>
      <c r="AC1321" s="12">
        <v>77048</v>
      </c>
      <c r="AD1321" s="12" t="s">
        <v>69</v>
      </c>
      <c r="AF1321" s="26">
        <v>3</v>
      </c>
      <c r="AG1321" s="13" t="s">
        <v>104</v>
      </c>
      <c r="AH1321" s="13" t="s">
        <v>5094</v>
      </c>
      <c r="AI1321" s="26">
        <v>3</v>
      </c>
      <c r="AJ1321" s="13" t="s">
        <v>104</v>
      </c>
      <c r="AK1321" s="13" t="s">
        <v>5095</v>
      </c>
      <c r="AL1321" s="25">
        <v>3</v>
      </c>
      <c r="AN1321" s="14" t="s">
        <v>461</v>
      </c>
      <c r="AR1321" s="15">
        <v>15</v>
      </c>
      <c r="AS1321" s="15">
        <v>16</v>
      </c>
      <c r="AT1321" s="15">
        <v>16</v>
      </c>
      <c r="AU1321" s="15">
        <v>3</v>
      </c>
      <c r="AV1321" s="15">
        <v>5</v>
      </c>
      <c r="AW1321" s="15">
        <v>10</v>
      </c>
      <c r="AX1321" s="15">
        <v>6</v>
      </c>
      <c r="AZ1321" s="15" t="s">
        <v>63</v>
      </c>
      <c r="BC1321" s="15" t="s">
        <v>6202</v>
      </c>
      <c r="BD1321" s="16" t="s">
        <v>6226</v>
      </c>
      <c r="BE1321" s="16" t="s">
        <v>6073</v>
      </c>
      <c r="BF1321" s="16" t="s">
        <v>6226</v>
      </c>
      <c r="BG1321" s="16" t="s">
        <v>6074</v>
      </c>
      <c r="BJ1321" s="16" t="s">
        <v>462</v>
      </c>
      <c r="BK1321" s="17" t="s">
        <v>948</v>
      </c>
      <c r="BL1321" s="40" t="s">
        <v>6206</v>
      </c>
    </row>
    <row r="1322" spans="1:64" ht="15" customHeight="1" x14ac:dyDescent="0.55000000000000004">
      <c r="A1322" s="20">
        <v>1779</v>
      </c>
      <c r="B1322" s="20" t="s">
        <v>5096</v>
      </c>
      <c r="C1322" s="20" t="s">
        <v>5097</v>
      </c>
      <c r="D1322" s="2" t="s">
        <v>51</v>
      </c>
      <c r="E1322" s="2" t="s">
        <v>3391</v>
      </c>
      <c r="F1322" s="2" t="s">
        <v>5043</v>
      </c>
      <c r="G1322" s="2" t="s">
        <v>93</v>
      </c>
      <c r="H1322" s="3">
        <v>0</v>
      </c>
      <c r="I1322" s="3">
        <v>1</v>
      </c>
      <c r="J1322" s="3">
        <v>1</v>
      </c>
      <c r="K1322" s="3">
        <v>0</v>
      </c>
      <c r="L1322" s="3" t="s">
        <v>116</v>
      </c>
      <c r="P1322" s="28">
        <v>3</v>
      </c>
      <c r="Q1322" s="8">
        <v>3300000</v>
      </c>
      <c r="R1322" s="4" t="s">
        <v>384</v>
      </c>
      <c r="T1322" s="11">
        <v>1</v>
      </c>
      <c r="U1322" s="7">
        <v>2600000</v>
      </c>
      <c r="V1322" s="5" t="s">
        <v>382</v>
      </c>
      <c r="W1322" s="4" t="s">
        <v>3109</v>
      </c>
      <c r="X1322" s="27">
        <v>3</v>
      </c>
      <c r="Y1322" s="12">
        <v>391508</v>
      </c>
      <c r="Z1322" s="12" t="s">
        <v>69</v>
      </c>
      <c r="AB1322" s="27">
        <v>4</v>
      </c>
      <c r="AC1322" s="12">
        <v>145022</v>
      </c>
      <c r="AD1322" s="12" t="s">
        <v>69</v>
      </c>
      <c r="AF1322" s="26">
        <v>3</v>
      </c>
      <c r="AG1322" s="13" t="s">
        <v>430</v>
      </c>
      <c r="AI1322" s="26">
        <v>3</v>
      </c>
      <c r="AJ1322" s="13" t="s">
        <v>104</v>
      </c>
      <c r="AL1322" s="25">
        <v>2</v>
      </c>
      <c r="AM1322" s="14">
        <v>0</v>
      </c>
      <c r="AN1322" s="14" t="s">
        <v>387</v>
      </c>
      <c r="AP1322" s="14" t="s">
        <v>5098</v>
      </c>
      <c r="AQ1322" s="14" t="s">
        <v>389</v>
      </c>
      <c r="AR1322" s="15">
        <v>11</v>
      </c>
      <c r="AS1322" s="15">
        <v>12</v>
      </c>
      <c r="AT1322" s="15">
        <v>12</v>
      </c>
      <c r="AU1322" s="15">
        <v>3</v>
      </c>
      <c r="AV1322" s="15">
        <v>4</v>
      </c>
      <c r="AW1322" s="15">
        <v>7</v>
      </c>
      <c r="AX1322" s="15">
        <v>5</v>
      </c>
      <c r="BD1322" s="16" t="s">
        <v>467</v>
      </c>
      <c r="BE1322" s="16" t="s">
        <v>453</v>
      </c>
      <c r="BF1322" s="16" t="s">
        <v>6238</v>
      </c>
      <c r="BG1322" s="16" t="s">
        <v>6316</v>
      </c>
      <c r="BJ1322" s="16" t="s">
        <v>435</v>
      </c>
      <c r="BK1322" s="17" t="s">
        <v>948</v>
      </c>
      <c r="BL1322" s="40" t="s">
        <v>6206</v>
      </c>
    </row>
    <row r="1323" spans="1:64" ht="15" customHeight="1" x14ac:dyDescent="0.55000000000000004">
      <c r="A1323" s="20">
        <v>1780</v>
      </c>
      <c r="B1323" s="20" t="s">
        <v>5099</v>
      </c>
      <c r="C1323" s="20" t="s">
        <v>5100</v>
      </c>
      <c r="D1323" s="2" t="s">
        <v>51</v>
      </c>
      <c r="E1323" s="2" t="s">
        <v>3391</v>
      </c>
      <c r="F1323" s="2" t="s">
        <v>5043</v>
      </c>
      <c r="H1323" s="3">
        <v>1</v>
      </c>
      <c r="I1323" s="3">
        <v>1</v>
      </c>
      <c r="J1323" s="3">
        <v>1</v>
      </c>
      <c r="K1323" s="3">
        <v>1</v>
      </c>
      <c r="L1323" s="3" t="s">
        <v>116</v>
      </c>
      <c r="P1323" s="28">
        <v>2</v>
      </c>
      <c r="Q1323" s="8">
        <v>39000000</v>
      </c>
      <c r="R1323" s="4" t="s">
        <v>384</v>
      </c>
      <c r="T1323" s="11">
        <v>1</v>
      </c>
      <c r="U1323" s="7">
        <v>39000000</v>
      </c>
      <c r="V1323" s="5" t="s">
        <v>382</v>
      </c>
      <c r="W1323" s="4" t="s">
        <v>505</v>
      </c>
      <c r="X1323" s="27">
        <v>2</v>
      </c>
      <c r="Y1323" s="12">
        <v>2763151</v>
      </c>
      <c r="Z1323" s="12" t="s">
        <v>69</v>
      </c>
      <c r="AB1323" s="27">
        <v>3</v>
      </c>
      <c r="AC1323" s="12">
        <v>921874</v>
      </c>
      <c r="AD1323" s="12" t="s">
        <v>69</v>
      </c>
      <c r="AF1323" s="26">
        <v>2</v>
      </c>
      <c r="AG1323" s="13" t="s">
        <v>104</v>
      </c>
      <c r="AI1323" s="26">
        <v>2</v>
      </c>
      <c r="AJ1323" s="13" t="s">
        <v>104</v>
      </c>
      <c r="AL1323" s="25">
        <v>2</v>
      </c>
      <c r="AM1323" s="14">
        <v>0</v>
      </c>
      <c r="AN1323" s="14" t="s">
        <v>387</v>
      </c>
      <c r="AP1323" s="14" t="s">
        <v>893</v>
      </c>
      <c r="AQ1323" s="14" t="s">
        <v>389</v>
      </c>
      <c r="AR1323" s="15">
        <v>8</v>
      </c>
      <c r="AS1323" s="15">
        <v>9</v>
      </c>
      <c r="AT1323" s="15">
        <v>9</v>
      </c>
      <c r="AU1323" s="15">
        <v>2</v>
      </c>
      <c r="AV1323" s="15">
        <v>3</v>
      </c>
      <c r="AW1323" s="15">
        <v>5</v>
      </c>
      <c r="AX1323" s="15">
        <v>4</v>
      </c>
      <c r="BD1323" s="16" t="s">
        <v>6226</v>
      </c>
      <c r="BE1323" s="16" t="s">
        <v>6248</v>
      </c>
      <c r="BF1323" s="16" t="s">
        <v>6226</v>
      </c>
      <c r="BG1323" s="16" t="s">
        <v>591</v>
      </c>
      <c r="BH1323" s="16" t="s">
        <v>354</v>
      </c>
      <c r="BJ1323" s="16" t="s">
        <v>532</v>
      </c>
      <c r="BK1323" s="17" t="s">
        <v>948</v>
      </c>
      <c r="BL1323" s="40" t="s">
        <v>6206</v>
      </c>
    </row>
    <row r="1324" spans="1:64" ht="15" customHeight="1" x14ac:dyDescent="0.55000000000000004">
      <c r="A1324" s="20">
        <v>1781</v>
      </c>
      <c r="B1324" s="20" t="s">
        <v>5101</v>
      </c>
      <c r="C1324" s="20" t="s">
        <v>5102</v>
      </c>
      <c r="D1324" s="2" t="s">
        <v>51</v>
      </c>
      <c r="E1324" s="2" t="s">
        <v>3391</v>
      </c>
      <c r="F1324" s="2" t="s">
        <v>5043</v>
      </c>
      <c r="G1324" s="2" t="s">
        <v>93</v>
      </c>
      <c r="H1324" s="3">
        <v>0</v>
      </c>
      <c r="I1324" s="3">
        <v>1</v>
      </c>
      <c r="J1324" s="3">
        <v>1</v>
      </c>
      <c r="K1324" s="3">
        <v>0</v>
      </c>
      <c r="L1324" s="3" t="s">
        <v>116</v>
      </c>
      <c r="P1324" s="28">
        <v>3</v>
      </c>
      <c r="Q1324" s="8">
        <v>950000</v>
      </c>
      <c r="R1324" s="4" t="s">
        <v>384</v>
      </c>
      <c r="T1324" s="11">
        <v>1</v>
      </c>
      <c r="U1324" s="7">
        <v>950000</v>
      </c>
      <c r="V1324" s="5" t="s">
        <v>382</v>
      </c>
      <c r="W1324" s="4" t="s">
        <v>505</v>
      </c>
      <c r="X1324" s="27">
        <v>3</v>
      </c>
      <c r="Y1324" s="12">
        <v>915000</v>
      </c>
      <c r="Z1324" s="12" t="s">
        <v>430</v>
      </c>
      <c r="AA1324" s="12" t="s">
        <v>5103</v>
      </c>
      <c r="AB1324" s="27">
        <v>4</v>
      </c>
      <c r="AC1324" s="12">
        <v>149789</v>
      </c>
      <c r="AD1324" s="12" t="s">
        <v>69</v>
      </c>
      <c r="AE1324" s="12" t="s">
        <v>4596</v>
      </c>
      <c r="AF1324" s="26">
        <v>3</v>
      </c>
      <c r="AG1324" s="13" t="s">
        <v>104</v>
      </c>
      <c r="AI1324" s="26">
        <v>3</v>
      </c>
      <c r="AJ1324" s="13" t="s">
        <v>104</v>
      </c>
      <c r="AL1324" s="25">
        <v>4</v>
      </c>
      <c r="AM1324" s="14">
        <v>-1</v>
      </c>
      <c r="AN1324" s="14" t="s">
        <v>387</v>
      </c>
      <c r="AP1324" s="14" t="s">
        <v>3794</v>
      </c>
      <c r="AQ1324" s="14" t="s">
        <v>4831</v>
      </c>
      <c r="AR1324" s="15">
        <v>13</v>
      </c>
      <c r="AS1324" s="15">
        <v>14</v>
      </c>
      <c r="AT1324" s="15">
        <v>14</v>
      </c>
      <c r="AU1324" s="15">
        <v>3</v>
      </c>
      <c r="AV1324" s="15">
        <v>4</v>
      </c>
      <c r="AW1324" s="15">
        <v>7</v>
      </c>
      <c r="AX1324" s="15">
        <v>7</v>
      </c>
      <c r="AZ1324" s="15" t="s">
        <v>63</v>
      </c>
      <c r="BC1324" s="15" t="s">
        <v>6202</v>
      </c>
      <c r="BD1324" s="16" t="s">
        <v>6226</v>
      </c>
      <c r="BE1324" s="16" t="s">
        <v>6250</v>
      </c>
      <c r="BF1324" s="16" t="s">
        <v>6226</v>
      </c>
      <c r="BG1324" s="16" t="s">
        <v>6079</v>
      </c>
      <c r="BJ1324" s="16" t="s">
        <v>390</v>
      </c>
      <c r="BK1324" s="17" t="s">
        <v>948</v>
      </c>
      <c r="BL1324" s="40" t="s">
        <v>6206</v>
      </c>
    </row>
    <row r="1325" spans="1:64" ht="15" customHeight="1" x14ac:dyDescent="0.55000000000000004">
      <c r="A1325" s="20">
        <v>1783</v>
      </c>
      <c r="B1325" s="20" t="s">
        <v>5104</v>
      </c>
      <c r="C1325" s="20" t="s">
        <v>5105</v>
      </c>
      <c r="D1325" s="2" t="s">
        <v>51</v>
      </c>
      <c r="E1325" s="2" t="s">
        <v>3391</v>
      </c>
      <c r="F1325" s="2" t="s">
        <v>5043</v>
      </c>
      <c r="G1325" s="2" t="s">
        <v>93</v>
      </c>
      <c r="H1325" s="3">
        <v>1</v>
      </c>
      <c r="I1325" s="3">
        <v>1</v>
      </c>
      <c r="J1325" s="3">
        <v>0</v>
      </c>
      <c r="K1325" s="3">
        <v>0</v>
      </c>
      <c r="L1325" s="3" t="s">
        <v>116</v>
      </c>
      <c r="P1325" s="28">
        <v>3</v>
      </c>
      <c r="Q1325" s="8">
        <v>1300000</v>
      </c>
      <c r="R1325" s="4" t="s">
        <v>384</v>
      </c>
      <c r="T1325" s="11">
        <v>1</v>
      </c>
      <c r="U1325" s="7">
        <v>1300000</v>
      </c>
      <c r="V1325" s="5" t="s">
        <v>382</v>
      </c>
      <c r="W1325" s="4" t="s">
        <v>505</v>
      </c>
      <c r="X1325" s="27">
        <v>2</v>
      </c>
      <c r="Y1325" s="12">
        <v>1178290</v>
      </c>
      <c r="Z1325" s="12" t="s">
        <v>69</v>
      </c>
      <c r="AB1325" s="27">
        <v>2</v>
      </c>
      <c r="AC1325" s="12">
        <v>2011815</v>
      </c>
      <c r="AD1325" s="12" t="s">
        <v>661</v>
      </c>
      <c r="AE1325" s="12" t="s">
        <v>5106</v>
      </c>
      <c r="AF1325" s="26">
        <v>3</v>
      </c>
      <c r="AG1325" s="13" t="s">
        <v>104</v>
      </c>
      <c r="AI1325" s="26">
        <v>3</v>
      </c>
      <c r="AJ1325" s="13" t="s">
        <v>104</v>
      </c>
      <c r="AK1325" s="13" t="s">
        <v>5107</v>
      </c>
      <c r="AL1325" s="25">
        <v>5</v>
      </c>
      <c r="AM1325" s="14">
        <v>-2</v>
      </c>
      <c r="AN1325" s="14" t="s">
        <v>387</v>
      </c>
      <c r="AP1325" s="14" t="s">
        <v>1241</v>
      </c>
      <c r="AQ1325" s="14" t="s">
        <v>389</v>
      </c>
      <c r="AR1325" s="15">
        <v>13</v>
      </c>
      <c r="AS1325" s="15">
        <v>13</v>
      </c>
      <c r="AT1325" s="15">
        <v>13</v>
      </c>
      <c r="AU1325" s="15">
        <v>3</v>
      </c>
      <c r="AV1325" s="15">
        <v>2</v>
      </c>
      <c r="AW1325" s="15">
        <v>5</v>
      </c>
      <c r="AX1325" s="15">
        <v>8</v>
      </c>
      <c r="BA1325" s="15" t="s">
        <v>175</v>
      </c>
      <c r="BB1325" s="15" t="s">
        <v>48</v>
      </c>
      <c r="BC1325" s="15" t="s">
        <v>6201</v>
      </c>
      <c r="BD1325" s="16" t="s">
        <v>6226</v>
      </c>
      <c r="BE1325" s="16" t="s">
        <v>6246</v>
      </c>
      <c r="BF1325" s="16" t="s">
        <v>6226</v>
      </c>
      <c r="BG1325" s="16" t="s">
        <v>76</v>
      </c>
      <c r="BJ1325" s="16" t="s">
        <v>532</v>
      </c>
      <c r="BK1325" s="17" t="s">
        <v>828</v>
      </c>
      <c r="BL1325" s="40" t="s">
        <v>6206</v>
      </c>
    </row>
    <row r="1326" spans="1:64" ht="15" customHeight="1" x14ac:dyDescent="0.55000000000000004">
      <c r="A1326" s="20">
        <v>1784</v>
      </c>
      <c r="B1326" s="20" t="s">
        <v>5108</v>
      </c>
      <c r="C1326" s="20" t="s">
        <v>5109</v>
      </c>
      <c r="D1326" s="2" t="s">
        <v>51</v>
      </c>
      <c r="E1326" s="2" t="s">
        <v>3391</v>
      </c>
      <c r="F1326" s="2" t="s">
        <v>5043</v>
      </c>
      <c r="H1326" s="3">
        <v>0</v>
      </c>
      <c r="I1326" s="3">
        <v>0</v>
      </c>
      <c r="J1326" s="3">
        <v>1</v>
      </c>
      <c r="K1326" s="3">
        <v>1</v>
      </c>
      <c r="L1326" s="3" t="s">
        <v>55</v>
      </c>
      <c r="P1326" s="28">
        <v>3</v>
      </c>
      <c r="Q1326" s="9"/>
      <c r="R1326" s="4" t="s">
        <v>104</v>
      </c>
      <c r="U1326" s="7"/>
      <c r="X1326" s="27">
        <v>3</v>
      </c>
      <c r="Y1326" s="12">
        <v>862321</v>
      </c>
      <c r="Z1326" s="12" t="s">
        <v>69</v>
      </c>
      <c r="AB1326" s="27">
        <v>3</v>
      </c>
      <c r="AC1326" s="12">
        <v>862321</v>
      </c>
      <c r="AD1326" s="12" t="s">
        <v>69</v>
      </c>
      <c r="AF1326" s="26">
        <v>2</v>
      </c>
      <c r="AG1326" s="13" t="s">
        <v>430</v>
      </c>
      <c r="AI1326" s="26">
        <v>2</v>
      </c>
      <c r="AJ1326" s="13" t="s">
        <v>430</v>
      </c>
      <c r="AK1326" s="13" t="s">
        <v>5110</v>
      </c>
      <c r="AL1326" s="25">
        <v>3</v>
      </c>
      <c r="AN1326" s="14" t="s">
        <v>59</v>
      </c>
      <c r="AR1326" s="15">
        <v>11</v>
      </c>
      <c r="AS1326" s="15">
        <v>11</v>
      </c>
      <c r="AT1326" s="15">
        <v>11</v>
      </c>
      <c r="AU1326" s="15">
        <v>2</v>
      </c>
      <c r="AV1326" s="15">
        <v>3</v>
      </c>
      <c r="AW1326" s="15">
        <v>6</v>
      </c>
      <c r="AX1326" s="15">
        <v>5</v>
      </c>
      <c r="BD1326" s="16" t="s">
        <v>6226</v>
      </c>
      <c r="BE1326" s="16" t="s">
        <v>338</v>
      </c>
      <c r="BF1326" s="16" t="s">
        <v>6226</v>
      </c>
      <c r="BG1326" s="16" t="s">
        <v>338</v>
      </c>
      <c r="BH1326" s="16" t="s">
        <v>663</v>
      </c>
      <c r="BK1326" s="17" t="s">
        <v>65</v>
      </c>
      <c r="BL1326" s="40" t="s">
        <v>6206</v>
      </c>
    </row>
    <row r="1327" spans="1:64" ht="15" customHeight="1" x14ac:dyDescent="0.55000000000000004">
      <c r="A1327" s="20">
        <v>1785</v>
      </c>
      <c r="B1327" s="20" t="s">
        <v>5111</v>
      </c>
      <c r="C1327" s="20" t="s">
        <v>5112</v>
      </c>
      <c r="D1327" s="2" t="s">
        <v>51</v>
      </c>
      <c r="E1327" s="2" t="s">
        <v>3391</v>
      </c>
      <c r="F1327" s="2" t="s">
        <v>5043</v>
      </c>
      <c r="H1327" s="3">
        <v>0</v>
      </c>
      <c r="I1327" s="3">
        <v>0</v>
      </c>
      <c r="J1327" s="3">
        <v>0</v>
      </c>
      <c r="K1327" s="3">
        <v>1</v>
      </c>
      <c r="L1327" s="3" t="s">
        <v>55</v>
      </c>
      <c r="P1327" s="28">
        <v>2</v>
      </c>
      <c r="Q1327" s="9"/>
      <c r="R1327" s="4" t="s">
        <v>57</v>
      </c>
      <c r="U1327" s="7"/>
      <c r="X1327" s="27">
        <v>1</v>
      </c>
      <c r="Y1327" s="12">
        <v>7893784</v>
      </c>
      <c r="Z1327" s="12" t="s">
        <v>58</v>
      </c>
      <c r="AB1327" s="27">
        <v>1</v>
      </c>
      <c r="AC1327" s="12">
        <v>7893784</v>
      </c>
      <c r="AD1327" s="12" t="s">
        <v>58</v>
      </c>
      <c r="AF1327" s="26">
        <v>4</v>
      </c>
      <c r="AG1327" s="13" t="s">
        <v>59</v>
      </c>
      <c r="AH1327" s="13" t="s">
        <v>5113</v>
      </c>
      <c r="AI1327" s="26">
        <v>4</v>
      </c>
      <c r="AJ1327" s="13" t="s">
        <v>59</v>
      </c>
      <c r="AL1327" s="25">
        <v>4</v>
      </c>
      <c r="AN1327" s="14" t="s">
        <v>61</v>
      </c>
      <c r="AR1327" s="15">
        <v>11</v>
      </c>
      <c r="AS1327" s="15">
        <v>11</v>
      </c>
      <c r="AT1327" s="15">
        <v>11</v>
      </c>
      <c r="AU1327" s="15">
        <v>4</v>
      </c>
      <c r="AV1327" s="15">
        <v>1</v>
      </c>
      <c r="AW1327" s="15">
        <v>3</v>
      </c>
      <c r="AX1327" s="15">
        <v>8</v>
      </c>
      <c r="BD1327" s="16" t="s">
        <v>313</v>
      </c>
      <c r="BE1327" s="16" t="s">
        <v>6298</v>
      </c>
      <c r="BF1327" s="41" t="s">
        <v>313</v>
      </c>
      <c r="BG1327" s="16" t="s">
        <v>6298</v>
      </c>
      <c r="BH1327" s="16" t="s">
        <v>3842</v>
      </c>
      <c r="BK1327" s="17" t="s">
        <v>65</v>
      </c>
      <c r="BL1327" s="40" t="s">
        <v>6206</v>
      </c>
    </row>
    <row r="1328" spans="1:64" ht="15" customHeight="1" x14ac:dyDescent="0.55000000000000004">
      <c r="A1328" s="20">
        <v>1786</v>
      </c>
      <c r="B1328" s="20" t="s">
        <v>5114</v>
      </c>
      <c r="C1328" s="20" t="s">
        <v>5115</v>
      </c>
      <c r="D1328" s="2" t="s">
        <v>51</v>
      </c>
      <c r="E1328" s="2" t="s">
        <v>3391</v>
      </c>
      <c r="F1328" s="2" t="s">
        <v>5043</v>
      </c>
      <c r="H1328" s="3">
        <v>1</v>
      </c>
      <c r="I1328" s="3">
        <v>1</v>
      </c>
      <c r="J1328" s="3">
        <v>1</v>
      </c>
      <c r="K1328" s="3">
        <v>1</v>
      </c>
      <c r="L1328" s="3" t="s">
        <v>116</v>
      </c>
      <c r="P1328" s="28">
        <v>2</v>
      </c>
      <c r="Q1328" s="8">
        <v>12000000</v>
      </c>
      <c r="R1328" s="4" t="s">
        <v>384</v>
      </c>
      <c r="T1328" s="11">
        <v>1</v>
      </c>
      <c r="U1328" s="7">
        <v>12000000</v>
      </c>
      <c r="V1328" s="5" t="s">
        <v>382</v>
      </c>
      <c r="W1328" s="4" t="s">
        <v>2645</v>
      </c>
      <c r="X1328" s="27">
        <v>2</v>
      </c>
      <c r="Y1328" s="12">
        <v>2630431</v>
      </c>
      <c r="Z1328" s="12" t="s">
        <v>69</v>
      </c>
      <c r="AB1328" s="27">
        <v>3</v>
      </c>
      <c r="AC1328" s="12">
        <v>918393</v>
      </c>
      <c r="AD1328" s="12" t="s">
        <v>69</v>
      </c>
      <c r="AE1328" s="12" t="s">
        <v>5116</v>
      </c>
      <c r="AF1328" s="26">
        <v>2</v>
      </c>
      <c r="AG1328" s="13" t="s">
        <v>104</v>
      </c>
      <c r="AI1328" s="26">
        <v>3</v>
      </c>
      <c r="AJ1328" s="13" t="s">
        <v>104</v>
      </c>
      <c r="AK1328" s="13" t="s">
        <v>5117</v>
      </c>
      <c r="AL1328" s="25">
        <v>4</v>
      </c>
      <c r="AM1328" s="14">
        <v>0</v>
      </c>
      <c r="AN1328" s="14" t="s">
        <v>387</v>
      </c>
      <c r="AP1328" s="14" t="s">
        <v>4723</v>
      </c>
      <c r="AQ1328" s="14" t="s">
        <v>4954</v>
      </c>
      <c r="AR1328" s="15">
        <v>10</v>
      </c>
      <c r="AS1328" s="15">
        <v>12</v>
      </c>
      <c r="AT1328" s="15">
        <v>12</v>
      </c>
      <c r="AU1328" s="15">
        <v>3</v>
      </c>
      <c r="AV1328" s="15">
        <v>3</v>
      </c>
      <c r="AW1328" s="15">
        <v>5</v>
      </c>
      <c r="AX1328" s="15">
        <v>7</v>
      </c>
      <c r="BD1328" s="16" t="s">
        <v>6226</v>
      </c>
      <c r="BE1328" s="16" t="s">
        <v>6250</v>
      </c>
      <c r="BF1328" s="16" t="s">
        <v>6226</v>
      </c>
      <c r="BG1328" s="16" t="s">
        <v>6079</v>
      </c>
      <c r="BH1328" s="16" t="s">
        <v>663</v>
      </c>
      <c r="BJ1328" s="16" t="s">
        <v>390</v>
      </c>
      <c r="BK1328" s="17" t="s">
        <v>948</v>
      </c>
      <c r="BL1328" s="40" t="s">
        <v>6206</v>
      </c>
    </row>
    <row r="1329" spans="1:64" ht="15" customHeight="1" x14ac:dyDescent="0.55000000000000004">
      <c r="A1329" s="20">
        <v>1787</v>
      </c>
      <c r="B1329" s="20" t="s">
        <v>5118</v>
      </c>
      <c r="C1329" s="20" t="s">
        <v>5119</v>
      </c>
      <c r="D1329" s="2" t="s">
        <v>51</v>
      </c>
      <c r="E1329" s="2" t="s">
        <v>3391</v>
      </c>
      <c r="F1329" s="2" t="s">
        <v>5043</v>
      </c>
      <c r="G1329" s="2" t="s">
        <v>93</v>
      </c>
      <c r="H1329" s="3">
        <v>1</v>
      </c>
      <c r="I1329" s="3">
        <v>1</v>
      </c>
      <c r="J1329" s="3">
        <v>1</v>
      </c>
      <c r="K1329" s="3">
        <v>1</v>
      </c>
      <c r="L1329" s="3" t="s">
        <v>116</v>
      </c>
      <c r="P1329" s="28">
        <v>2</v>
      </c>
      <c r="Q1329" s="8">
        <v>16000000</v>
      </c>
      <c r="R1329" s="4" t="s">
        <v>384</v>
      </c>
      <c r="T1329" s="11">
        <v>1</v>
      </c>
      <c r="U1329" s="7">
        <v>16000000</v>
      </c>
      <c r="V1329" s="5" t="s">
        <v>382</v>
      </c>
      <c r="W1329" s="4" t="s">
        <v>505</v>
      </c>
      <c r="X1329" s="27">
        <v>2</v>
      </c>
      <c r="Y1329" s="12">
        <v>2693721</v>
      </c>
      <c r="Z1329" s="12" t="s">
        <v>69</v>
      </c>
      <c r="AB1329" s="27">
        <v>3</v>
      </c>
      <c r="AC1329" s="12">
        <v>836725</v>
      </c>
      <c r="AD1329" s="12" t="s">
        <v>69</v>
      </c>
      <c r="AE1329" s="12" t="s">
        <v>5120</v>
      </c>
      <c r="AF1329" s="26">
        <v>2</v>
      </c>
      <c r="AG1329" s="13" t="s">
        <v>104</v>
      </c>
      <c r="AI1329" s="26">
        <v>3</v>
      </c>
      <c r="AJ1329" s="13" t="s">
        <v>104</v>
      </c>
      <c r="AK1329" s="13" t="s">
        <v>5117</v>
      </c>
      <c r="AL1329" s="25">
        <v>4</v>
      </c>
      <c r="AM1329" s="14">
        <v>-1</v>
      </c>
      <c r="AN1329" s="14" t="s">
        <v>387</v>
      </c>
      <c r="AP1329" s="14" t="s">
        <v>4396</v>
      </c>
      <c r="AQ1329" s="14" t="s">
        <v>5121</v>
      </c>
      <c r="AR1329" s="15">
        <v>10</v>
      </c>
      <c r="AS1329" s="15">
        <v>12</v>
      </c>
      <c r="AT1329" s="15">
        <v>12</v>
      </c>
      <c r="AU1329" s="15">
        <v>3</v>
      </c>
      <c r="AV1329" s="15">
        <v>3</v>
      </c>
      <c r="AW1329" s="15">
        <v>5</v>
      </c>
      <c r="AX1329" s="15">
        <v>7</v>
      </c>
      <c r="BD1329" s="16" t="s">
        <v>6226</v>
      </c>
      <c r="BE1329" s="16" t="s">
        <v>6247</v>
      </c>
      <c r="BF1329" s="16" t="s">
        <v>6226</v>
      </c>
      <c r="BG1329" s="16" t="s">
        <v>6278</v>
      </c>
      <c r="BH1329" s="16" t="s">
        <v>663</v>
      </c>
      <c r="BJ1329" s="16" t="s">
        <v>532</v>
      </c>
      <c r="BK1329" s="17" t="s">
        <v>3756</v>
      </c>
      <c r="BL1329" s="40" t="s">
        <v>6206</v>
      </c>
    </row>
    <row r="1330" spans="1:64" ht="15" customHeight="1" x14ac:dyDescent="0.55000000000000004">
      <c r="A1330" s="20">
        <v>1788</v>
      </c>
      <c r="B1330" s="20" t="s">
        <v>5122</v>
      </c>
      <c r="C1330" s="20" t="s">
        <v>5123</v>
      </c>
      <c r="D1330" s="2" t="s">
        <v>51</v>
      </c>
      <c r="E1330" s="2" t="s">
        <v>3391</v>
      </c>
      <c r="F1330" s="2" t="s">
        <v>5043</v>
      </c>
      <c r="G1330" s="2" t="s">
        <v>93</v>
      </c>
      <c r="H1330" s="3">
        <v>0</v>
      </c>
      <c r="I1330" s="3">
        <v>1</v>
      </c>
      <c r="J1330" s="3">
        <v>1</v>
      </c>
      <c r="K1330" s="3">
        <v>1</v>
      </c>
      <c r="L1330" s="3" t="s">
        <v>116</v>
      </c>
      <c r="P1330" s="28">
        <v>3</v>
      </c>
      <c r="Q1330" s="8">
        <v>2500000</v>
      </c>
      <c r="R1330" s="4" t="s">
        <v>384</v>
      </c>
      <c r="T1330" s="11">
        <v>1</v>
      </c>
      <c r="U1330" s="7">
        <v>2500000</v>
      </c>
      <c r="V1330" s="5" t="s">
        <v>382</v>
      </c>
      <c r="W1330" s="4" t="s">
        <v>505</v>
      </c>
      <c r="X1330" s="27">
        <v>2</v>
      </c>
      <c r="Y1330" s="12">
        <v>1969383</v>
      </c>
      <c r="Z1330" s="12" t="s">
        <v>69</v>
      </c>
      <c r="AB1330" s="27">
        <v>3</v>
      </c>
      <c r="AC1330" s="12">
        <v>684235</v>
      </c>
      <c r="AD1330" s="12" t="s">
        <v>661</v>
      </c>
      <c r="AE1330" s="12" t="s">
        <v>5124</v>
      </c>
      <c r="AF1330" s="26">
        <v>3</v>
      </c>
      <c r="AG1330" s="13" t="s">
        <v>104</v>
      </c>
      <c r="AI1330" s="26">
        <v>4</v>
      </c>
      <c r="AJ1330" s="13" t="s">
        <v>497</v>
      </c>
      <c r="AK1330" s="13" t="s">
        <v>5125</v>
      </c>
      <c r="AL1330" s="25">
        <v>4</v>
      </c>
      <c r="AM1330" s="14">
        <v>0</v>
      </c>
      <c r="AN1330" s="14" t="s">
        <v>387</v>
      </c>
      <c r="AP1330" s="14" t="s">
        <v>918</v>
      </c>
      <c r="AQ1330" s="14" t="s">
        <v>4958</v>
      </c>
      <c r="AR1330" s="15">
        <v>12</v>
      </c>
      <c r="AS1330" s="15">
        <v>14</v>
      </c>
      <c r="AT1330" s="15">
        <v>14</v>
      </c>
      <c r="AU1330" s="15">
        <v>4</v>
      </c>
      <c r="AV1330" s="15">
        <v>3</v>
      </c>
      <c r="AW1330" s="15">
        <v>6</v>
      </c>
      <c r="AX1330" s="15">
        <v>8</v>
      </c>
      <c r="BA1330" s="15" t="s">
        <v>175</v>
      </c>
      <c r="BC1330" s="15" t="s">
        <v>6201</v>
      </c>
      <c r="BD1330" s="16" t="s">
        <v>6226</v>
      </c>
      <c r="BE1330" s="16" t="s">
        <v>6243</v>
      </c>
      <c r="BF1330" s="16" t="s">
        <v>6226</v>
      </c>
      <c r="BG1330" s="16" t="s">
        <v>76</v>
      </c>
      <c r="BH1330" s="16" t="s">
        <v>74</v>
      </c>
      <c r="BJ1330" s="16" t="s">
        <v>417</v>
      </c>
      <c r="BK1330" s="17" t="s">
        <v>935</v>
      </c>
      <c r="BL1330" s="40" t="s">
        <v>6206</v>
      </c>
    </row>
    <row r="1331" spans="1:64" ht="15" customHeight="1" x14ac:dyDescent="0.55000000000000004">
      <c r="A1331" s="20">
        <v>1789</v>
      </c>
      <c r="B1331" s="20" t="s">
        <v>5126</v>
      </c>
      <c r="C1331" s="20" t="s">
        <v>5127</v>
      </c>
      <c r="D1331" s="2" t="s">
        <v>51</v>
      </c>
      <c r="E1331" s="2" t="s">
        <v>3391</v>
      </c>
      <c r="F1331" s="2" t="s">
        <v>5043</v>
      </c>
      <c r="H1331" s="3">
        <v>0</v>
      </c>
      <c r="I1331" s="3">
        <v>0</v>
      </c>
      <c r="J1331" s="3">
        <v>0</v>
      </c>
      <c r="K1331" s="3">
        <v>1</v>
      </c>
      <c r="L1331" s="3" t="s">
        <v>55</v>
      </c>
      <c r="P1331" s="28">
        <v>3</v>
      </c>
      <c r="Q1331" s="9"/>
      <c r="R1331" s="4" t="s">
        <v>57</v>
      </c>
      <c r="U1331" s="7"/>
      <c r="X1331" s="27">
        <v>4</v>
      </c>
      <c r="Y1331" s="12">
        <v>212783</v>
      </c>
      <c r="Z1331" s="12" t="s">
        <v>58</v>
      </c>
      <c r="AB1331" s="27">
        <v>4</v>
      </c>
      <c r="AC1331" s="12">
        <v>212783</v>
      </c>
      <c r="AD1331" s="12" t="s">
        <v>58</v>
      </c>
      <c r="AF1331" s="26">
        <v>3</v>
      </c>
      <c r="AG1331" s="13" t="s">
        <v>59</v>
      </c>
      <c r="AI1331" s="26">
        <v>3</v>
      </c>
      <c r="AJ1331" s="13" t="s">
        <v>59</v>
      </c>
      <c r="AL1331" s="25">
        <v>3</v>
      </c>
      <c r="AN1331" s="14" t="s">
        <v>61</v>
      </c>
      <c r="AR1331" s="15">
        <v>13</v>
      </c>
      <c r="AS1331" s="15">
        <v>13</v>
      </c>
      <c r="AT1331" s="15">
        <v>13</v>
      </c>
      <c r="AU1331" s="15">
        <v>3</v>
      </c>
      <c r="AV1331" s="15">
        <v>4</v>
      </c>
      <c r="AW1331" s="15">
        <v>7</v>
      </c>
      <c r="AX1331" s="15">
        <v>6</v>
      </c>
      <c r="BD1331" s="16" t="s">
        <v>6226</v>
      </c>
      <c r="BE1331" s="16" t="s">
        <v>6317</v>
      </c>
      <c r="BF1331" s="16" t="s">
        <v>6226</v>
      </c>
      <c r="BG1331" s="16" t="s">
        <v>6317</v>
      </c>
      <c r="BH1331" s="16" t="s">
        <v>3842</v>
      </c>
      <c r="BK1331" s="17" t="s">
        <v>65</v>
      </c>
      <c r="BL1331" s="40" t="s">
        <v>6206</v>
      </c>
    </row>
    <row r="1332" spans="1:64" ht="15" customHeight="1" x14ac:dyDescent="0.55000000000000004">
      <c r="A1332" s="20">
        <v>1790</v>
      </c>
      <c r="B1332" s="20" t="s">
        <v>5128</v>
      </c>
      <c r="C1332" s="20" t="s">
        <v>5129</v>
      </c>
      <c r="D1332" s="2" t="s">
        <v>51</v>
      </c>
      <c r="E1332" s="2" t="s">
        <v>3391</v>
      </c>
      <c r="F1332" s="2" t="s">
        <v>5043</v>
      </c>
      <c r="H1332" s="3">
        <v>0</v>
      </c>
      <c r="I1332" s="3">
        <v>0</v>
      </c>
      <c r="J1332" s="3">
        <v>1</v>
      </c>
      <c r="K1332" s="3">
        <v>0</v>
      </c>
      <c r="L1332" s="3" t="s">
        <v>55</v>
      </c>
      <c r="P1332" s="28">
        <v>5</v>
      </c>
      <c r="Q1332" s="9"/>
      <c r="R1332" s="4" t="s">
        <v>90</v>
      </c>
      <c r="U1332" s="7"/>
      <c r="X1332" s="27">
        <v>5</v>
      </c>
      <c r="Y1332" s="12">
        <v>30406</v>
      </c>
      <c r="Z1332" s="12" t="s">
        <v>69</v>
      </c>
      <c r="AB1332" s="27">
        <v>5</v>
      </c>
      <c r="AC1332" s="12">
        <v>30406</v>
      </c>
      <c r="AD1332" s="12" t="s">
        <v>69</v>
      </c>
      <c r="AF1332" s="26">
        <v>5</v>
      </c>
      <c r="AG1332" s="13" t="s">
        <v>70</v>
      </c>
      <c r="AI1332" s="26">
        <v>5</v>
      </c>
      <c r="AJ1332" s="13" t="s">
        <v>70</v>
      </c>
      <c r="AK1332" s="13" t="s">
        <v>5130</v>
      </c>
      <c r="AL1332" s="25">
        <v>5</v>
      </c>
      <c r="AN1332" s="14" t="s">
        <v>70</v>
      </c>
      <c r="AR1332" s="15">
        <v>20</v>
      </c>
      <c r="AS1332" s="15">
        <v>20</v>
      </c>
      <c r="AT1332" s="15">
        <v>20</v>
      </c>
      <c r="AU1332" s="15">
        <v>5</v>
      </c>
      <c r="AV1332" s="15">
        <v>5</v>
      </c>
      <c r="AW1332" s="15">
        <v>10</v>
      </c>
      <c r="AX1332" s="15">
        <v>10</v>
      </c>
      <c r="AY1332" s="15" t="s">
        <v>45</v>
      </c>
      <c r="BA1332" s="15" t="s">
        <v>175</v>
      </c>
      <c r="BC1332" s="15" t="s">
        <v>6138</v>
      </c>
      <c r="BD1332" s="16" t="s">
        <v>313</v>
      </c>
      <c r="BE1332" s="16" t="s">
        <v>106</v>
      </c>
      <c r="BF1332" s="41" t="s">
        <v>313</v>
      </c>
      <c r="BG1332" s="16" t="s">
        <v>106</v>
      </c>
      <c r="BI1332" s="16" t="s">
        <v>616</v>
      </c>
      <c r="BK1332" s="17" t="s">
        <v>65</v>
      </c>
      <c r="BL1332" s="40" t="s">
        <v>6210</v>
      </c>
    </row>
    <row r="1333" spans="1:64" ht="15" customHeight="1" x14ac:dyDescent="0.55000000000000004">
      <c r="A1333" s="20">
        <v>1791</v>
      </c>
      <c r="B1333" s="20" t="s">
        <v>5131</v>
      </c>
      <c r="C1333" s="20" t="s">
        <v>5132</v>
      </c>
      <c r="D1333" s="2" t="s">
        <v>51</v>
      </c>
      <c r="E1333" s="2" t="s">
        <v>3391</v>
      </c>
      <c r="F1333" s="2" t="s">
        <v>5043</v>
      </c>
      <c r="H1333" s="3">
        <v>0</v>
      </c>
      <c r="I1333" s="3">
        <v>0</v>
      </c>
      <c r="J1333" s="3">
        <v>1</v>
      </c>
      <c r="K1333" s="3">
        <v>0</v>
      </c>
      <c r="L1333" s="3" t="s">
        <v>55</v>
      </c>
      <c r="P1333" s="28">
        <v>5</v>
      </c>
      <c r="Q1333" s="9"/>
      <c r="R1333" s="4" t="s">
        <v>90</v>
      </c>
      <c r="U1333" s="7"/>
      <c r="X1333" s="27">
        <v>5</v>
      </c>
      <c r="Y1333" s="12">
        <v>42177</v>
      </c>
      <c r="Z1333" s="12" t="s">
        <v>69</v>
      </c>
      <c r="AB1333" s="27">
        <v>5</v>
      </c>
      <c r="AC1333" s="12">
        <v>42177</v>
      </c>
      <c r="AD1333" s="12" t="s">
        <v>69</v>
      </c>
      <c r="AF1333" s="26">
        <v>5</v>
      </c>
      <c r="AG1333" s="13" t="s">
        <v>70</v>
      </c>
      <c r="AI1333" s="26">
        <v>5</v>
      </c>
      <c r="AJ1333" s="13" t="s">
        <v>70</v>
      </c>
      <c r="AK1333" s="13" t="s">
        <v>5130</v>
      </c>
      <c r="AL1333" s="25">
        <v>5</v>
      </c>
      <c r="AN1333" s="14" t="s">
        <v>70</v>
      </c>
      <c r="AR1333" s="15">
        <v>20</v>
      </c>
      <c r="AS1333" s="15">
        <v>20</v>
      </c>
      <c r="AT1333" s="15">
        <v>20</v>
      </c>
      <c r="AU1333" s="15">
        <v>5</v>
      </c>
      <c r="AV1333" s="15">
        <v>5</v>
      </c>
      <c r="AW1333" s="15">
        <v>10</v>
      </c>
      <c r="AX1333" s="15">
        <v>10</v>
      </c>
      <c r="AY1333" s="15" t="s">
        <v>45</v>
      </c>
      <c r="BA1333" s="15" t="s">
        <v>175</v>
      </c>
      <c r="BC1333" s="15" t="s">
        <v>6138</v>
      </c>
      <c r="BD1333" s="16" t="s">
        <v>313</v>
      </c>
      <c r="BE1333" s="16" t="s">
        <v>106</v>
      </c>
      <c r="BF1333" s="41" t="s">
        <v>313</v>
      </c>
      <c r="BG1333" s="16" t="s">
        <v>106</v>
      </c>
      <c r="BI1333" s="16" t="s">
        <v>616</v>
      </c>
      <c r="BK1333" s="17" t="s">
        <v>65</v>
      </c>
      <c r="BL1333" s="40" t="s">
        <v>6210</v>
      </c>
    </row>
    <row r="1334" spans="1:64" ht="15" customHeight="1" x14ac:dyDescent="0.55000000000000004">
      <c r="A1334" s="20">
        <v>1793</v>
      </c>
      <c r="B1334" s="20" t="s">
        <v>5133</v>
      </c>
      <c r="C1334" s="20" t="s">
        <v>5134</v>
      </c>
      <c r="D1334" s="2" t="s">
        <v>51</v>
      </c>
      <c r="E1334" s="2" t="s">
        <v>3391</v>
      </c>
      <c r="F1334" s="2" t="s">
        <v>5043</v>
      </c>
      <c r="G1334" s="2" t="s">
        <v>93</v>
      </c>
      <c r="H1334" s="3">
        <v>0</v>
      </c>
      <c r="I1334" s="3">
        <v>0</v>
      </c>
      <c r="J1334" s="3">
        <v>1</v>
      </c>
      <c r="K1334" s="3">
        <v>0</v>
      </c>
      <c r="L1334" s="3" t="s">
        <v>55</v>
      </c>
      <c r="P1334" s="28">
        <v>5</v>
      </c>
      <c r="Q1334" s="9"/>
      <c r="R1334" s="4" t="s">
        <v>90</v>
      </c>
      <c r="U1334" s="7"/>
      <c r="X1334" s="27">
        <v>5</v>
      </c>
      <c r="Y1334" s="12">
        <v>58953</v>
      </c>
      <c r="Z1334" s="12" t="s">
        <v>69</v>
      </c>
      <c r="AB1334" s="27">
        <v>5</v>
      </c>
      <c r="AC1334" s="12">
        <v>58953</v>
      </c>
      <c r="AD1334" s="12" t="s">
        <v>69</v>
      </c>
      <c r="AF1334" s="26">
        <v>5</v>
      </c>
      <c r="AG1334" s="13" t="s">
        <v>104</v>
      </c>
      <c r="AH1334" s="13" t="s">
        <v>5135</v>
      </c>
      <c r="AI1334" s="26">
        <v>5</v>
      </c>
      <c r="AJ1334" s="13" t="s">
        <v>104</v>
      </c>
      <c r="AK1334" s="13" t="s">
        <v>5136</v>
      </c>
      <c r="AL1334" s="25">
        <v>5</v>
      </c>
      <c r="AN1334" s="14" t="s">
        <v>70</v>
      </c>
      <c r="AR1334" s="15">
        <v>20</v>
      </c>
      <c r="AS1334" s="15">
        <v>20</v>
      </c>
      <c r="AT1334" s="15">
        <v>20</v>
      </c>
      <c r="AU1334" s="15">
        <v>5</v>
      </c>
      <c r="AV1334" s="15">
        <v>5</v>
      </c>
      <c r="AW1334" s="15">
        <v>10</v>
      </c>
      <c r="AX1334" s="15">
        <v>10</v>
      </c>
      <c r="AY1334" s="15" t="s">
        <v>45</v>
      </c>
      <c r="BA1334" s="15" t="s">
        <v>175</v>
      </c>
      <c r="BC1334" s="15" t="s">
        <v>6138</v>
      </c>
      <c r="BD1334" s="16" t="s">
        <v>313</v>
      </c>
      <c r="BE1334" s="16" t="s">
        <v>106</v>
      </c>
      <c r="BF1334" s="41" t="s">
        <v>313</v>
      </c>
      <c r="BG1334" s="16" t="s">
        <v>106</v>
      </c>
      <c r="BI1334" s="16" t="s">
        <v>616</v>
      </c>
      <c r="BK1334" s="17" t="s">
        <v>65</v>
      </c>
      <c r="BL1334" s="40" t="s">
        <v>6209</v>
      </c>
    </row>
    <row r="1335" spans="1:64" ht="15" customHeight="1" x14ac:dyDescent="0.55000000000000004">
      <c r="A1335" s="20">
        <v>1794</v>
      </c>
      <c r="B1335" s="20" t="s">
        <v>5137</v>
      </c>
      <c r="C1335" s="20" t="s">
        <v>5138</v>
      </c>
      <c r="D1335" s="2" t="s">
        <v>51</v>
      </c>
      <c r="E1335" s="2" t="s">
        <v>3391</v>
      </c>
      <c r="F1335" s="2" t="s">
        <v>5043</v>
      </c>
      <c r="H1335" s="3">
        <v>1</v>
      </c>
      <c r="I1335" s="3">
        <v>1</v>
      </c>
      <c r="J1335" s="3">
        <v>1</v>
      </c>
      <c r="K1335" s="3">
        <v>1</v>
      </c>
      <c r="L1335" s="3" t="s">
        <v>100</v>
      </c>
      <c r="P1335" s="28">
        <v>1</v>
      </c>
      <c r="Q1335" s="8">
        <v>85000000</v>
      </c>
      <c r="R1335" s="4" t="s">
        <v>384</v>
      </c>
      <c r="T1335" s="11">
        <v>1</v>
      </c>
      <c r="U1335" s="7">
        <v>81000000</v>
      </c>
      <c r="V1335" s="5" t="s">
        <v>382</v>
      </c>
      <c r="W1335" s="4" t="s">
        <v>3172</v>
      </c>
      <c r="X1335" s="27">
        <v>1</v>
      </c>
      <c r="Y1335" s="12">
        <v>11108512</v>
      </c>
      <c r="Z1335" s="12" t="s">
        <v>69</v>
      </c>
      <c r="AB1335" s="27">
        <v>2</v>
      </c>
      <c r="AC1335" s="12">
        <v>3395587</v>
      </c>
      <c r="AD1335" s="12" t="s">
        <v>69</v>
      </c>
      <c r="AF1335" s="26">
        <v>2</v>
      </c>
      <c r="AG1335" s="13" t="s">
        <v>104</v>
      </c>
      <c r="AI1335" s="26">
        <v>2</v>
      </c>
      <c r="AJ1335" s="13" t="s">
        <v>104</v>
      </c>
      <c r="AL1335" s="25">
        <v>4</v>
      </c>
      <c r="AM1335" s="14">
        <v>-0.99439999999999995</v>
      </c>
      <c r="AN1335" s="14" t="s">
        <v>387</v>
      </c>
      <c r="AP1335" s="14" t="s">
        <v>5139</v>
      </c>
      <c r="AQ1335" s="14" t="s">
        <v>5140</v>
      </c>
      <c r="AR1335" s="15">
        <v>8</v>
      </c>
      <c r="AS1335" s="15">
        <v>9</v>
      </c>
      <c r="AT1335" s="15">
        <v>9</v>
      </c>
      <c r="AU1335" s="15">
        <v>2</v>
      </c>
      <c r="AV1335" s="15">
        <v>2</v>
      </c>
      <c r="AW1335" s="15">
        <v>3</v>
      </c>
      <c r="AX1335" s="15">
        <v>6</v>
      </c>
      <c r="BD1335" s="16" t="s">
        <v>664</v>
      </c>
      <c r="BE1335" s="16" t="s">
        <v>664</v>
      </c>
      <c r="BF1335" s="16" t="s">
        <v>664</v>
      </c>
      <c r="BG1335" s="16" t="s">
        <v>731</v>
      </c>
      <c r="BH1335" s="16" t="s">
        <v>106</v>
      </c>
      <c r="BJ1335" s="16" t="s">
        <v>730</v>
      </c>
      <c r="BK1335" s="17" t="s">
        <v>211</v>
      </c>
      <c r="BL1335" s="40" t="s">
        <v>6206</v>
      </c>
    </row>
    <row r="1336" spans="1:64" ht="15" customHeight="1" x14ac:dyDescent="0.55000000000000004">
      <c r="A1336" s="20">
        <v>1795</v>
      </c>
      <c r="B1336" s="20" t="s">
        <v>5141</v>
      </c>
      <c r="C1336" s="20" t="s">
        <v>5142</v>
      </c>
      <c r="D1336" s="2" t="s">
        <v>51</v>
      </c>
      <c r="E1336" s="2" t="s">
        <v>3391</v>
      </c>
      <c r="F1336" s="2" t="s">
        <v>5043</v>
      </c>
      <c r="H1336" s="3">
        <v>0</v>
      </c>
      <c r="I1336" s="3">
        <v>0</v>
      </c>
      <c r="J1336" s="3">
        <v>1</v>
      </c>
      <c r="K1336" s="3">
        <v>0</v>
      </c>
      <c r="L1336" s="3" t="s">
        <v>55</v>
      </c>
      <c r="P1336" s="28">
        <v>5</v>
      </c>
      <c r="Q1336" s="9"/>
      <c r="R1336" s="4" t="s">
        <v>90</v>
      </c>
      <c r="S1336" s="4" t="s">
        <v>4912</v>
      </c>
      <c r="U1336" s="7"/>
      <c r="X1336" s="27">
        <v>4</v>
      </c>
      <c r="Y1336" s="12">
        <v>117527</v>
      </c>
      <c r="Z1336" s="12" t="s">
        <v>69</v>
      </c>
      <c r="AB1336" s="27">
        <v>4</v>
      </c>
      <c r="AC1336" s="12">
        <v>117527</v>
      </c>
      <c r="AD1336" s="12" t="s">
        <v>69</v>
      </c>
      <c r="AF1336" s="26">
        <v>3</v>
      </c>
      <c r="AG1336" s="13" t="s">
        <v>70</v>
      </c>
      <c r="AI1336" s="26">
        <v>3</v>
      </c>
      <c r="AJ1336" s="13" t="s">
        <v>70</v>
      </c>
      <c r="AK1336" s="13" t="s">
        <v>5143</v>
      </c>
      <c r="AL1336" s="25">
        <v>3</v>
      </c>
      <c r="AN1336" s="14" t="s">
        <v>70</v>
      </c>
      <c r="AR1336" s="15">
        <v>15</v>
      </c>
      <c r="AS1336" s="15">
        <v>15</v>
      </c>
      <c r="AT1336" s="15">
        <v>15</v>
      </c>
      <c r="AU1336" s="15">
        <v>3</v>
      </c>
      <c r="AV1336" s="15">
        <v>4</v>
      </c>
      <c r="AW1336" s="15">
        <v>9</v>
      </c>
      <c r="AX1336" s="15">
        <v>6</v>
      </c>
      <c r="AZ1336" s="15" t="s">
        <v>63</v>
      </c>
      <c r="BC1336" s="15" t="s">
        <v>6202</v>
      </c>
      <c r="BD1336" s="16" t="s">
        <v>6226</v>
      </c>
      <c r="BE1336" s="16" t="s">
        <v>468</v>
      </c>
      <c r="BF1336" s="16" t="s">
        <v>6226</v>
      </c>
      <c r="BG1336" s="16" t="s">
        <v>468</v>
      </c>
      <c r="BK1336" s="17" t="s">
        <v>65</v>
      </c>
      <c r="BL1336" s="40" t="s">
        <v>6206</v>
      </c>
    </row>
    <row r="1337" spans="1:64" ht="15" customHeight="1" x14ac:dyDescent="0.55000000000000004">
      <c r="A1337" s="20">
        <v>1800</v>
      </c>
      <c r="B1337" s="20" t="s">
        <v>5144</v>
      </c>
      <c r="C1337" s="20" t="s">
        <v>5145</v>
      </c>
      <c r="D1337" s="2" t="s">
        <v>51</v>
      </c>
      <c r="E1337" s="2" t="s">
        <v>3391</v>
      </c>
      <c r="F1337" s="2" t="s">
        <v>5043</v>
      </c>
      <c r="G1337" s="2" t="s">
        <v>93</v>
      </c>
      <c r="H1337" s="3">
        <v>1</v>
      </c>
      <c r="I1337" s="3">
        <v>1</v>
      </c>
      <c r="J1337" s="3">
        <v>1</v>
      </c>
      <c r="K1337" s="3">
        <v>1</v>
      </c>
      <c r="L1337" s="3" t="s">
        <v>116</v>
      </c>
      <c r="P1337" s="28">
        <v>2</v>
      </c>
      <c r="Q1337" s="8">
        <v>5200000</v>
      </c>
      <c r="R1337" s="4" t="s">
        <v>384</v>
      </c>
      <c r="T1337" s="11">
        <v>1</v>
      </c>
      <c r="U1337" s="7">
        <v>5200000</v>
      </c>
      <c r="V1337" s="5" t="s">
        <v>382</v>
      </c>
      <c r="W1337" s="4" t="s">
        <v>505</v>
      </c>
      <c r="X1337" s="27">
        <v>2</v>
      </c>
      <c r="Y1337" s="12">
        <v>1999482</v>
      </c>
      <c r="Z1337" s="12" t="s">
        <v>69</v>
      </c>
      <c r="AB1337" s="27">
        <v>3</v>
      </c>
      <c r="AC1337" s="12">
        <v>752489</v>
      </c>
      <c r="AD1337" s="12" t="s">
        <v>661</v>
      </c>
      <c r="AE1337" s="12" t="s">
        <v>5146</v>
      </c>
      <c r="AF1337" s="26">
        <v>3</v>
      </c>
      <c r="AG1337" s="13" t="s">
        <v>104</v>
      </c>
      <c r="AI1337" s="26">
        <v>3</v>
      </c>
      <c r="AJ1337" s="13" t="s">
        <v>104</v>
      </c>
      <c r="AK1337" s="13" t="s">
        <v>5147</v>
      </c>
      <c r="AL1337" s="25">
        <v>1</v>
      </c>
      <c r="AM1337" s="14">
        <v>1</v>
      </c>
      <c r="AN1337" s="14" t="s">
        <v>387</v>
      </c>
      <c r="AP1337" s="14" t="s">
        <v>5148</v>
      </c>
      <c r="AQ1337" s="14" t="s">
        <v>389</v>
      </c>
      <c r="AR1337" s="15">
        <v>8</v>
      </c>
      <c r="AS1337" s="15">
        <v>9</v>
      </c>
      <c r="AT1337" s="15">
        <v>9</v>
      </c>
      <c r="AU1337" s="15">
        <v>3</v>
      </c>
      <c r="AV1337" s="15">
        <v>3</v>
      </c>
      <c r="AW1337" s="15">
        <v>5</v>
      </c>
      <c r="AX1337" s="15">
        <v>4</v>
      </c>
      <c r="BD1337" s="16" t="s">
        <v>6226</v>
      </c>
      <c r="BE1337" s="16" t="s">
        <v>6243</v>
      </c>
      <c r="BF1337" s="16" t="s">
        <v>6226</v>
      </c>
      <c r="BG1337" s="16" t="s">
        <v>76</v>
      </c>
      <c r="BH1337" s="16" t="s">
        <v>74</v>
      </c>
      <c r="BJ1337" s="16" t="s">
        <v>417</v>
      </c>
      <c r="BK1337" s="17" t="s">
        <v>935</v>
      </c>
      <c r="BL1337" s="40" t="s">
        <v>6206</v>
      </c>
    </row>
    <row r="1338" spans="1:64" ht="15" customHeight="1" x14ac:dyDescent="0.55000000000000004">
      <c r="A1338" s="20">
        <v>1801</v>
      </c>
      <c r="B1338" s="20" t="s">
        <v>5149</v>
      </c>
      <c r="C1338" s="20" t="s">
        <v>5150</v>
      </c>
      <c r="D1338" s="2" t="s">
        <v>51</v>
      </c>
      <c r="E1338" s="2" t="s">
        <v>3391</v>
      </c>
      <c r="F1338" s="2" t="s">
        <v>5043</v>
      </c>
      <c r="G1338" s="2" t="s">
        <v>93</v>
      </c>
      <c r="H1338" s="3">
        <v>1</v>
      </c>
      <c r="I1338" s="3">
        <v>1</v>
      </c>
      <c r="J1338" s="3">
        <v>1</v>
      </c>
      <c r="K1338" s="3">
        <v>1</v>
      </c>
      <c r="L1338" s="3" t="s">
        <v>116</v>
      </c>
      <c r="P1338" s="28">
        <v>2</v>
      </c>
      <c r="Q1338" s="8">
        <v>42000000</v>
      </c>
      <c r="R1338" s="4" t="s">
        <v>384</v>
      </c>
      <c r="T1338" s="11">
        <v>1</v>
      </c>
      <c r="U1338" s="7">
        <v>42000000</v>
      </c>
      <c r="V1338" s="5" t="s">
        <v>382</v>
      </c>
      <c r="W1338" s="4" t="s">
        <v>505</v>
      </c>
      <c r="X1338" s="27">
        <v>1</v>
      </c>
      <c r="Y1338" s="12">
        <v>6655743</v>
      </c>
      <c r="Z1338" s="12" t="s">
        <v>69</v>
      </c>
      <c r="AB1338" s="27">
        <v>2</v>
      </c>
      <c r="AC1338" s="12">
        <v>3705496</v>
      </c>
      <c r="AD1338" s="12" t="s">
        <v>69</v>
      </c>
      <c r="AF1338" s="26">
        <v>2</v>
      </c>
      <c r="AG1338" s="13" t="s">
        <v>104</v>
      </c>
      <c r="AI1338" s="26">
        <v>3</v>
      </c>
      <c r="AJ1338" s="13" t="s">
        <v>104</v>
      </c>
      <c r="AK1338" s="13" t="s">
        <v>5151</v>
      </c>
      <c r="AL1338" s="25">
        <v>3</v>
      </c>
      <c r="AM1338" s="14">
        <v>0</v>
      </c>
      <c r="AN1338" s="14" t="s">
        <v>387</v>
      </c>
      <c r="AP1338" s="14" t="s">
        <v>4965</v>
      </c>
      <c r="AQ1338" s="14" t="s">
        <v>389</v>
      </c>
      <c r="AR1338" s="15">
        <v>8</v>
      </c>
      <c r="AS1338" s="15">
        <v>10</v>
      </c>
      <c r="AT1338" s="15">
        <v>10</v>
      </c>
      <c r="AU1338" s="15">
        <v>3</v>
      </c>
      <c r="AV1338" s="15">
        <v>2</v>
      </c>
      <c r="AW1338" s="15">
        <v>4</v>
      </c>
      <c r="AX1338" s="15">
        <v>6</v>
      </c>
      <c r="BD1338" s="16" t="s">
        <v>664</v>
      </c>
      <c r="BE1338" s="16" t="s">
        <v>6303</v>
      </c>
      <c r="BF1338" s="16" t="s">
        <v>6227</v>
      </c>
      <c r="BG1338" s="16" t="s">
        <v>2593</v>
      </c>
      <c r="BH1338" s="16" t="s">
        <v>5055</v>
      </c>
      <c r="BJ1338" s="16" t="s">
        <v>417</v>
      </c>
      <c r="BK1338" s="17" t="s">
        <v>108</v>
      </c>
      <c r="BL1338" s="40" t="s">
        <v>6206</v>
      </c>
    </row>
    <row r="1339" spans="1:64" ht="15" customHeight="1" x14ac:dyDescent="0.55000000000000004">
      <c r="A1339" s="20">
        <v>1802</v>
      </c>
      <c r="B1339" s="20" t="s">
        <v>5152</v>
      </c>
      <c r="C1339" s="20" t="s">
        <v>5153</v>
      </c>
      <c r="D1339" s="2" t="s">
        <v>51</v>
      </c>
      <c r="E1339" s="2" t="s">
        <v>3391</v>
      </c>
      <c r="F1339" s="2" t="s">
        <v>5043</v>
      </c>
      <c r="G1339" s="2" t="s">
        <v>93</v>
      </c>
      <c r="H1339" s="3">
        <v>1</v>
      </c>
      <c r="I1339" s="3">
        <v>1</v>
      </c>
      <c r="J1339" s="3">
        <v>0</v>
      </c>
      <c r="K1339" s="3">
        <v>0</v>
      </c>
      <c r="L1339" s="3" t="s">
        <v>116</v>
      </c>
      <c r="P1339" s="28">
        <v>5</v>
      </c>
      <c r="Q1339" s="8">
        <v>3600</v>
      </c>
      <c r="R1339" s="4" t="s">
        <v>5154</v>
      </c>
      <c r="T1339" s="11">
        <v>1</v>
      </c>
      <c r="U1339" s="7">
        <v>3600</v>
      </c>
      <c r="V1339" s="5" t="s">
        <v>4251</v>
      </c>
      <c r="W1339" s="4" t="s">
        <v>505</v>
      </c>
      <c r="X1339" s="27">
        <v>5</v>
      </c>
      <c r="Y1339" s="12">
        <v>10719</v>
      </c>
      <c r="Z1339" s="12" t="s">
        <v>69</v>
      </c>
      <c r="AB1339" s="27">
        <v>5</v>
      </c>
      <c r="AC1339" s="12">
        <v>13438</v>
      </c>
      <c r="AD1339" s="12" t="s">
        <v>69</v>
      </c>
      <c r="AF1339" s="26">
        <v>4</v>
      </c>
      <c r="AG1339" s="13" t="s">
        <v>104</v>
      </c>
      <c r="AH1339" s="13" t="s">
        <v>5155</v>
      </c>
      <c r="AI1339" s="26">
        <v>5</v>
      </c>
      <c r="AJ1339" s="13" t="s">
        <v>104</v>
      </c>
      <c r="AK1339" s="13" t="s">
        <v>5156</v>
      </c>
      <c r="AL1339" s="25">
        <v>1</v>
      </c>
      <c r="AN1339" s="14" t="s">
        <v>5157</v>
      </c>
      <c r="AR1339" s="15">
        <v>15</v>
      </c>
      <c r="AS1339" s="15">
        <v>16</v>
      </c>
      <c r="AT1339" s="15">
        <v>16</v>
      </c>
      <c r="AU1339" s="15">
        <v>5</v>
      </c>
      <c r="AV1339" s="15">
        <v>5</v>
      </c>
      <c r="AW1339" s="15">
        <v>10</v>
      </c>
      <c r="AX1339" s="15">
        <v>6</v>
      </c>
      <c r="AZ1339" s="15" t="s">
        <v>63</v>
      </c>
      <c r="BC1339" s="15" t="s">
        <v>6202</v>
      </c>
      <c r="BD1339" s="16" t="s">
        <v>6226</v>
      </c>
      <c r="BE1339" s="16" t="s">
        <v>6243</v>
      </c>
      <c r="BF1339" s="16" t="s">
        <v>6226</v>
      </c>
      <c r="BG1339" s="16" t="s">
        <v>87</v>
      </c>
      <c r="BI1339" s="16" t="s">
        <v>5158</v>
      </c>
      <c r="BJ1339" s="16" t="s">
        <v>417</v>
      </c>
      <c r="BK1339" s="17" t="s">
        <v>3959</v>
      </c>
      <c r="BL1339" s="40" t="s">
        <v>6208</v>
      </c>
    </row>
    <row r="1340" spans="1:64" ht="15" customHeight="1" x14ac:dyDescent="0.55000000000000004">
      <c r="A1340" s="20">
        <v>1803</v>
      </c>
      <c r="B1340" s="20" t="s">
        <v>5159</v>
      </c>
      <c r="C1340" s="20" t="s">
        <v>5160</v>
      </c>
      <c r="D1340" s="2" t="s">
        <v>51</v>
      </c>
      <c r="E1340" s="2" t="s">
        <v>3391</v>
      </c>
      <c r="F1340" s="2" t="s">
        <v>5043</v>
      </c>
      <c r="G1340" s="2" t="s">
        <v>93</v>
      </c>
      <c r="H1340" s="3">
        <v>1</v>
      </c>
      <c r="I1340" s="3">
        <v>1</v>
      </c>
      <c r="J1340" s="3">
        <v>1</v>
      </c>
      <c r="K1340" s="3">
        <v>1</v>
      </c>
      <c r="L1340" s="3" t="s">
        <v>116</v>
      </c>
      <c r="P1340" s="28">
        <v>2</v>
      </c>
      <c r="Q1340" s="8">
        <v>8100000</v>
      </c>
      <c r="R1340" s="4" t="s">
        <v>384</v>
      </c>
      <c r="T1340" s="11">
        <v>1</v>
      </c>
      <c r="U1340" s="7">
        <v>8100000</v>
      </c>
      <c r="V1340" s="5" t="s">
        <v>382</v>
      </c>
      <c r="W1340" s="4" t="s">
        <v>505</v>
      </c>
      <c r="X1340" s="27">
        <v>2</v>
      </c>
      <c r="Y1340" s="12">
        <v>2563513</v>
      </c>
      <c r="Z1340" s="12" t="s">
        <v>69</v>
      </c>
      <c r="AB1340" s="27">
        <v>3</v>
      </c>
      <c r="AC1340" s="12">
        <v>610359</v>
      </c>
      <c r="AD1340" s="12" t="s">
        <v>69</v>
      </c>
      <c r="AF1340" s="26">
        <v>3</v>
      </c>
      <c r="AG1340" s="13" t="s">
        <v>104</v>
      </c>
      <c r="AH1340" s="13" t="s">
        <v>5087</v>
      </c>
      <c r="AI1340" s="26">
        <v>3</v>
      </c>
      <c r="AJ1340" s="13" t="s">
        <v>104</v>
      </c>
      <c r="AK1340" s="13" t="s">
        <v>5161</v>
      </c>
      <c r="AL1340" s="25">
        <v>5</v>
      </c>
      <c r="AM1340" s="14">
        <v>-3</v>
      </c>
      <c r="AN1340" s="14" t="s">
        <v>387</v>
      </c>
      <c r="AP1340" s="14" t="s">
        <v>5162</v>
      </c>
      <c r="AQ1340" s="14" t="s">
        <v>389</v>
      </c>
      <c r="AR1340" s="15">
        <v>12</v>
      </c>
      <c r="AS1340" s="15">
        <v>13</v>
      </c>
      <c r="AT1340" s="15">
        <v>13</v>
      </c>
      <c r="AU1340" s="15">
        <v>3</v>
      </c>
      <c r="AV1340" s="15">
        <v>3</v>
      </c>
      <c r="AW1340" s="15">
        <v>5</v>
      </c>
      <c r="AX1340" s="15">
        <v>8</v>
      </c>
      <c r="BA1340" s="15" t="s">
        <v>175</v>
      </c>
      <c r="BB1340" s="15" t="s">
        <v>48</v>
      </c>
      <c r="BC1340" s="15" t="s">
        <v>6201</v>
      </c>
      <c r="BD1340" s="16" t="s">
        <v>6226</v>
      </c>
      <c r="BE1340" s="16" t="s">
        <v>6246</v>
      </c>
      <c r="BF1340" s="16" t="s">
        <v>6226</v>
      </c>
      <c r="BG1340" s="16" t="s">
        <v>591</v>
      </c>
      <c r="BH1340" s="16" t="s">
        <v>3314</v>
      </c>
      <c r="BJ1340" s="16" t="s">
        <v>532</v>
      </c>
      <c r="BK1340" s="17" t="s">
        <v>3959</v>
      </c>
      <c r="BL1340" s="40" t="s">
        <v>6206</v>
      </c>
    </row>
    <row r="1341" spans="1:64" ht="15" customHeight="1" x14ac:dyDescent="0.55000000000000004">
      <c r="A1341" s="20">
        <v>1804</v>
      </c>
      <c r="B1341" s="20" t="s">
        <v>5163</v>
      </c>
      <c r="C1341" s="20" t="s">
        <v>5164</v>
      </c>
      <c r="D1341" s="2" t="s">
        <v>51</v>
      </c>
      <c r="E1341" s="2" t="s">
        <v>3391</v>
      </c>
      <c r="F1341" s="2" t="s">
        <v>5043</v>
      </c>
      <c r="G1341" s="2" t="s">
        <v>93</v>
      </c>
      <c r="H1341" s="3">
        <v>1</v>
      </c>
      <c r="I1341" s="3">
        <v>1</v>
      </c>
      <c r="J1341" s="3">
        <v>1</v>
      </c>
      <c r="K1341" s="3">
        <v>1</v>
      </c>
      <c r="L1341" s="3" t="s">
        <v>116</v>
      </c>
      <c r="P1341" s="28">
        <v>3</v>
      </c>
      <c r="Q1341" s="8">
        <v>570000</v>
      </c>
      <c r="R1341" s="4" t="s">
        <v>384</v>
      </c>
      <c r="T1341" s="11">
        <v>1</v>
      </c>
      <c r="U1341" s="7">
        <v>570000</v>
      </c>
      <c r="V1341" s="5" t="s">
        <v>382</v>
      </c>
      <c r="W1341" s="4" t="s">
        <v>505</v>
      </c>
      <c r="X1341" s="27">
        <v>2</v>
      </c>
      <c r="Y1341" s="12">
        <v>1234266</v>
      </c>
      <c r="Z1341" s="12" t="s">
        <v>69</v>
      </c>
      <c r="AB1341" s="27">
        <v>3</v>
      </c>
      <c r="AC1341" s="12">
        <v>971392</v>
      </c>
      <c r="AD1341" s="12" t="s">
        <v>69</v>
      </c>
      <c r="AE1341" s="12" t="s">
        <v>5165</v>
      </c>
      <c r="AF1341" s="26">
        <v>4</v>
      </c>
      <c r="AG1341" s="13" t="s">
        <v>104</v>
      </c>
      <c r="AH1341" s="13" t="s">
        <v>5166</v>
      </c>
      <c r="AI1341" s="26">
        <v>4</v>
      </c>
      <c r="AJ1341" s="13" t="s">
        <v>104</v>
      </c>
      <c r="AL1341" s="25">
        <v>5</v>
      </c>
      <c r="AM1341" s="14">
        <v>-2</v>
      </c>
      <c r="AN1341" s="14" t="s">
        <v>387</v>
      </c>
      <c r="AP1341" s="14" t="s">
        <v>3049</v>
      </c>
      <c r="AQ1341" s="14" t="s">
        <v>5167</v>
      </c>
      <c r="AR1341" s="15">
        <v>14</v>
      </c>
      <c r="AS1341" s="15">
        <v>15</v>
      </c>
      <c r="AT1341" s="15">
        <v>15</v>
      </c>
      <c r="AU1341" s="15">
        <v>4</v>
      </c>
      <c r="AV1341" s="15">
        <v>3</v>
      </c>
      <c r="AW1341" s="15">
        <v>6</v>
      </c>
      <c r="AX1341" s="15">
        <v>9</v>
      </c>
      <c r="BA1341" s="15" t="s">
        <v>175</v>
      </c>
      <c r="BB1341" s="15" t="s">
        <v>48</v>
      </c>
      <c r="BC1341" s="15" t="s">
        <v>6201</v>
      </c>
      <c r="BD1341" s="16" t="s">
        <v>6226</v>
      </c>
      <c r="BE1341" s="16" t="s">
        <v>6243</v>
      </c>
      <c r="BF1341" s="16" t="s">
        <v>6226</v>
      </c>
      <c r="BG1341" s="16" t="s">
        <v>6291</v>
      </c>
      <c r="BH1341" s="16" t="s">
        <v>74</v>
      </c>
      <c r="BI1341" s="16" t="s">
        <v>5064</v>
      </c>
      <c r="BJ1341" s="16" t="s">
        <v>417</v>
      </c>
      <c r="BK1341" s="17" t="s">
        <v>3756</v>
      </c>
      <c r="BL1341" s="40" t="s">
        <v>6209</v>
      </c>
    </row>
    <row r="1342" spans="1:64" ht="15" customHeight="1" x14ac:dyDescent="0.55000000000000004">
      <c r="A1342" s="20">
        <v>1805</v>
      </c>
      <c r="B1342" s="20" t="s">
        <v>5168</v>
      </c>
      <c r="C1342" s="20" t="s">
        <v>5169</v>
      </c>
      <c r="D1342" s="2" t="s">
        <v>51</v>
      </c>
      <c r="E1342" s="2" t="s">
        <v>3391</v>
      </c>
      <c r="F1342" s="2" t="s">
        <v>5043</v>
      </c>
      <c r="G1342" s="2" t="s">
        <v>93</v>
      </c>
      <c r="H1342" s="3">
        <v>1</v>
      </c>
      <c r="I1342" s="3">
        <v>1</v>
      </c>
      <c r="J1342" s="3">
        <v>1</v>
      </c>
      <c r="K1342" s="3">
        <v>1</v>
      </c>
      <c r="L1342" s="3" t="s">
        <v>116</v>
      </c>
      <c r="P1342" s="28">
        <v>2</v>
      </c>
      <c r="Q1342" s="8">
        <v>17000000</v>
      </c>
      <c r="R1342" s="4" t="s">
        <v>384</v>
      </c>
      <c r="T1342" s="11">
        <v>1</v>
      </c>
      <c r="U1342" s="7">
        <v>17000000</v>
      </c>
      <c r="V1342" s="5" t="s">
        <v>382</v>
      </c>
      <c r="W1342" s="4" t="s">
        <v>505</v>
      </c>
      <c r="X1342" s="27">
        <v>2</v>
      </c>
      <c r="Y1342" s="12">
        <v>3351228</v>
      </c>
      <c r="Z1342" s="12" t="s">
        <v>69</v>
      </c>
      <c r="AB1342" s="27">
        <v>3</v>
      </c>
      <c r="AC1342" s="12">
        <v>605058</v>
      </c>
      <c r="AD1342" s="12" t="s">
        <v>69</v>
      </c>
      <c r="AF1342" s="26">
        <v>2</v>
      </c>
      <c r="AG1342" s="13" t="s">
        <v>412</v>
      </c>
      <c r="AH1342" s="13" t="s">
        <v>5170</v>
      </c>
      <c r="AI1342" s="26">
        <v>2</v>
      </c>
      <c r="AJ1342" s="13" t="s">
        <v>104</v>
      </c>
      <c r="AL1342" s="25">
        <v>1</v>
      </c>
      <c r="AM1342" s="14">
        <v>1</v>
      </c>
      <c r="AN1342" s="14" t="s">
        <v>387</v>
      </c>
      <c r="AP1342" s="14" t="s">
        <v>860</v>
      </c>
      <c r="AQ1342" s="14" t="s">
        <v>389</v>
      </c>
      <c r="AR1342" s="15">
        <v>7</v>
      </c>
      <c r="AS1342" s="15">
        <v>8</v>
      </c>
      <c r="AT1342" s="15">
        <v>8</v>
      </c>
      <c r="AU1342" s="15">
        <v>2</v>
      </c>
      <c r="AV1342" s="15">
        <v>3</v>
      </c>
      <c r="AW1342" s="15">
        <v>5</v>
      </c>
      <c r="AX1342" s="15">
        <v>3</v>
      </c>
      <c r="BD1342" s="16" t="s">
        <v>6226</v>
      </c>
      <c r="BE1342" s="16" t="s">
        <v>6287</v>
      </c>
      <c r="BF1342" s="16" t="s">
        <v>6227</v>
      </c>
      <c r="BG1342" s="16" t="s">
        <v>2593</v>
      </c>
      <c r="BH1342" s="16" t="s">
        <v>5055</v>
      </c>
      <c r="BJ1342" s="16" t="s">
        <v>417</v>
      </c>
      <c r="BK1342" s="17" t="s">
        <v>3959</v>
      </c>
      <c r="BL1342" s="40" t="s">
        <v>6206</v>
      </c>
    </row>
    <row r="1343" spans="1:64" ht="15" customHeight="1" x14ac:dyDescent="0.55000000000000004">
      <c r="A1343" s="20">
        <v>1806</v>
      </c>
      <c r="B1343" s="20" t="s">
        <v>5171</v>
      </c>
      <c r="C1343" s="20" t="s">
        <v>5172</v>
      </c>
      <c r="D1343" s="2" t="s">
        <v>51</v>
      </c>
      <c r="E1343" s="2" t="s">
        <v>3391</v>
      </c>
      <c r="F1343" s="2" t="s">
        <v>5043</v>
      </c>
      <c r="H1343" s="3">
        <v>0</v>
      </c>
      <c r="I1343" s="3">
        <v>1</v>
      </c>
      <c r="J1343" s="3">
        <v>1</v>
      </c>
      <c r="K1343" s="3">
        <v>1</v>
      </c>
      <c r="L1343" s="3" t="s">
        <v>100</v>
      </c>
      <c r="P1343" s="28">
        <v>2</v>
      </c>
      <c r="Q1343" s="8">
        <v>20000000</v>
      </c>
      <c r="R1343" s="4" t="s">
        <v>1148</v>
      </c>
      <c r="S1343" s="4" t="s">
        <v>5173</v>
      </c>
      <c r="T1343" s="11">
        <v>1</v>
      </c>
      <c r="U1343" s="7" t="s">
        <v>878</v>
      </c>
      <c r="V1343" s="5" t="s">
        <v>331</v>
      </c>
      <c r="W1343" s="4" t="s">
        <v>674</v>
      </c>
      <c r="X1343" s="27">
        <v>1</v>
      </c>
      <c r="Y1343" s="12">
        <v>8382828</v>
      </c>
      <c r="Z1343" s="12" t="s">
        <v>69</v>
      </c>
      <c r="AB1343" s="27">
        <v>1</v>
      </c>
      <c r="AC1343" s="12">
        <v>8257761</v>
      </c>
      <c r="AD1343" s="12" t="s">
        <v>69</v>
      </c>
      <c r="AF1343" s="26">
        <v>3</v>
      </c>
      <c r="AG1343" s="13" t="s">
        <v>104</v>
      </c>
      <c r="AI1343" s="26">
        <v>3</v>
      </c>
      <c r="AJ1343" s="13" t="s">
        <v>104</v>
      </c>
      <c r="AK1343" s="13" t="s">
        <v>744</v>
      </c>
      <c r="AL1343" s="25">
        <v>4</v>
      </c>
      <c r="AN1343" s="14" t="s">
        <v>335</v>
      </c>
      <c r="AR1343" s="15">
        <v>10</v>
      </c>
      <c r="AS1343" s="15">
        <v>10</v>
      </c>
      <c r="AT1343" s="15">
        <v>10</v>
      </c>
      <c r="AU1343" s="15">
        <v>3</v>
      </c>
      <c r="AV1343" s="15">
        <v>1</v>
      </c>
      <c r="AW1343" s="15">
        <v>3</v>
      </c>
      <c r="AX1343" s="15">
        <v>7</v>
      </c>
      <c r="BD1343" s="16" t="s">
        <v>6226</v>
      </c>
      <c r="BE1343" s="16" t="s">
        <v>755</v>
      </c>
      <c r="BF1343" s="16" t="s">
        <v>6226</v>
      </c>
      <c r="BG1343" s="16" t="s">
        <v>755</v>
      </c>
      <c r="BH1343" s="16" t="s">
        <v>64</v>
      </c>
      <c r="BJ1343" s="16" t="s">
        <v>337</v>
      </c>
      <c r="BK1343" s="17" t="s">
        <v>65</v>
      </c>
      <c r="BL1343" s="40" t="s">
        <v>6206</v>
      </c>
    </row>
    <row r="1344" spans="1:64" ht="15" customHeight="1" x14ac:dyDescent="0.55000000000000004">
      <c r="A1344" s="20">
        <v>1807</v>
      </c>
      <c r="B1344" s="20" t="s">
        <v>5174</v>
      </c>
      <c r="C1344" s="20" t="s">
        <v>5175</v>
      </c>
      <c r="D1344" s="2" t="s">
        <v>51</v>
      </c>
      <c r="E1344" s="2" t="s">
        <v>3391</v>
      </c>
      <c r="F1344" s="2" t="s">
        <v>5043</v>
      </c>
      <c r="G1344" s="2" t="s">
        <v>93</v>
      </c>
      <c r="H1344" s="3">
        <v>1</v>
      </c>
      <c r="I1344" s="3">
        <v>1</v>
      </c>
      <c r="J1344" s="3">
        <v>1</v>
      </c>
      <c r="K1344" s="3">
        <v>1</v>
      </c>
      <c r="L1344" s="3" t="s">
        <v>116</v>
      </c>
      <c r="P1344" s="28">
        <v>2</v>
      </c>
      <c r="Q1344" s="8">
        <v>39000000</v>
      </c>
      <c r="R1344" s="4" t="s">
        <v>384</v>
      </c>
      <c r="T1344" s="11">
        <v>1</v>
      </c>
      <c r="U1344" s="7">
        <v>39000000</v>
      </c>
      <c r="V1344" s="5" t="s">
        <v>382</v>
      </c>
      <c r="W1344" s="4" t="s">
        <v>505</v>
      </c>
      <c r="X1344" s="27">
        <v>2</v>
      </c>
      <c r="Y1344" s="12">
        <v>3645972</v>
      </c>
      <c r="Z1344" s="12" t="s">
        <v>69</v>
      </c>
      <c r="AB1344" s="27">
        <v>2</v>
      </c>
      <c r="AC1344" s="12">
        <v>1113599</v>
      </c>
      <c r="AD1344" s="12" t="s">
        <v>69</v>
      </c>
      <c r="AF1344" s="26">
        <v>2</v>
      </c>
      <c r="AG1344" s="13" t="s">
        <v>104</v>
      </c>
      <c r="AI1344" s="26">
        <v>2</v>
      </c>
      <c r="AJ1344" s="13" t="s">
        <v>104</v>
      </c>
      <c r="AL1344" s="25">
        <v>1</v>
      </c>
      <c r="AM1344" s="14">
        <v>0</v>
      </c>
      <c r="AN1344" s="14" t="s">
        <v>387</v>
      </c>
      <c r="AP1344" s="14" t="s">
        <v>5176</v>
      </c>
      <c r="AQ1344" s="14" t="s">
        <v>389</v>
      </c>
      <c r="AR1344" s="15">
        <v>7</v>
      </c>
      <c r="AS1344" s="15">
        <v>7</v>
      </c>
      <c r="AT1344" s="15">
        <v>7</v>
      </c>
      <c r="AU1344" s="15">
        <v>2</v>
      </c>
      <c r="AV1344" s="15">
        <v>2</v>
      </c>
      <c r="AW1344" s="15">
        <v>4</v>
      </c>
      <c r="AX1344" s="15">
        <v>3</v>
      </c>
      <c r="BD1344" s="16" t="s">
        <v>6226</v>
      </c>
      <c r="BE1344" s="16" t="s">
        <v>6247</v>
      </c>
      <c r="BF1344" s="16" t="s">
        <v>6226</v>
      </c>
      <c r="BG1344" s="16" t="s">
        <v>338</v>
      </c>
      <c r="BH1344" s="16" t="s">
        <v>1044</v>
      </c>
      <c r="BJ1344" s="16" t="s">
        <v>532</v>
      </c>
      <c r="BK1344" s="17" t="s">
        <v>935</v>
      </c>
      <c r="BL1344" s="40" t="s">
        <v>6206</v>
      </c>
    </row>
    <row r="1345" spans="1:64" ht="15" customHeight="1" x14ac:dyDescent="0.55000000000000004">
      <c r="A1345" s="20">
        <v>1808</v>
      </c>
      <c r="B1345" s="20" t="s">
        <v>5177</v>
      </c>
      <c r="C1345" s="20" t="s">
        <v>5178</v>
      </c>
      <c r="D1345" s="2" t="s">
        <v>51</v>
      </c>
      <c r="E1345" s="2" t="s">
        <v>3391</v>
      </c>
      <c r="F1345" s="2" t="s">
        <v>5043</v>
      </c>
      <c r="G1345" s="2" t="s">
        <v>93</v>
      </c>
      <c r="H1345" s="3">
        <v>1</v>
      </c>
      <c r="I1345" s="3">
        <v>1</v>
      </c>
      <c r="J1345" s="3">
        <v>1</v>
      </c>
      <c r="K1345" s="3">
        <v>1</v>
      </c>
      <c r="L1345" s="3" t="s">
        <v>116</v>
      </c>
      <c r="P1345" s="28">
        <v>2</v>
      </c>
      <c r="Q1345" s="8">
        <v>9200000</v>
      </c>
      <c r="R1345" s="4" t="s">
        <v>384</v>
      </c>
      <c r="T1345" s="11">
        <v>1</v>
      </c>
      <c r="U1345" s="7">
        <v>9200000</v>
      </c>
      <c r="V1345" s="5" t="s">
        <v>382</v>
      </c>
      <c r="W1345" s="4" t="s">
        <v>505</v>
      </c>
      <c r="X1345" s="27">
        <v>2</v>
      </c>
      <c r="Y1345" s="12">
        <v>2634129</v>
      </c>
      <c r="Z1345" s="12" t="s">
        <v>69</v>
      </c>
      <c r="AB1345" s="27">
        <v>3</v>
      </c>
      <c r="AC1345" s="12">
        <v>690000</v>
      </c>
      <c r="AD1345" s="12" t="s">
        <v>567</v>
      </c>
      <c r="AE1345" s="12" t="s">
        <v>5179</v>
      </c>
      <c r="AF1345" s="26">
        <v>3</v>
      </c>
      <c r="AG1345" s="13" t="s">
        <v>104</v>
      </c>
      <c r="AH1345" s="13" t="s">
        <v>5180</v>
      </c>
      <c r="AI1345" s="26">
        <v>3</v>
      </c>
      <c r="AJ1345" s="13" t="s">
        <v>104</v>
      </c>
      <c r="AK1345" s="13" t="s">
        <v>5181</v>
      </c>
      <c r="AL1345" s="25">
        <v>2</v>
      </c>
      <c r="AM1345" s="14">
        <v>0</v>
      </c>
      <c r="AN1345" s="14" t="s">
        <v>387</v>
      </c>
      <c r="AP1345" s="14" t="s">
        <v>1261</v>
      </c>
      <c r="AQ1345" s="14" t="s">
        <v>389</v>
      </c>
      <c r="AR1345" s="15">
        <v>9</v>
      </c>
      <c r="AS1345" s="15">
        <v>10</v>
      </c>
      <c r="AT1345" s="15">
        <v>10</v>
      </c>
      <c r="AU1345" s="15">
        <v>3</v>
      </c>
      <c r="AV1345" s="15">
        <v>3</v>
      </c>
      <c r="AW1345" s="15">
        <v>5</v>
      </c>
      <c r="AX1345" s="15">
        <v>5</v>
      </c>
      <c r="BD1345" s="16" t="s">
        <v>6226</v>
      </c>
      <c r="BE1345" s="16" t="s">
        <v>6246</v>
      </c>
      <c r="BF1345" s="16" t="s">
        <v>6226</v>
      </c>
      <c r="BG1345" s="16" t="s">
        <v>76</v>
      </c>
      <c r="BH1345" s="16" t="s">
        <v>74</v>
      </c>
      <c r="BJ1345" s="16" t="s">
        <v>532</v>
      </c>
      <c r="BK1345" s="17" t="s">
        <v>935</v>
      </c>
      <c r="BL1345" s="40" t="s">
        <v>6206</v>
      </c>
    </row>
    <row r="1346" spans="1:64" ht="15" customHeight="1" x14ac:dyDescent="0.55000000000000004">
      <c r="A1346" s="20">
        <v>1809</v>
      </c>
      <c r="B1346" s="20" t="s">
        <v>5182</v>
      </c>
      <c r="C1346" s="20" t="s">
        <v>5183</v>
      </c>
      <c r="D1346" s="2" t="s">
        <v>51</v>
      </c>
      <c r="E1346" s="2" t="s">
        <v>3391</v>
      </c>
      <c r="F1346" s="2" t="s">
        <v>5043</v>
      </c>
      <c r="G1346" s="2" t="s">
        <v>93</v>
      </c>
      <c r="H1346" s="3">
        <v>1</v>
      </c>
      <c r="I1346" s="3">
        <v>1</v>
      </c>
      <c r="J1346" s="3">
        <v>1</v>
      </c>
      <c r="K1346" s="3">
        <v>1</v>
      </c>
      <c r="L1346" s="3" t="s">
        <v>116</v>
      </c>
      <c r="P1346" s="28">
        <v>2</v>
      </c>
      <c r="Q1346" s="8">
        <v>14000000</v>
      </c>
      <c r="R1346" s="4" t="s">
        <v>384</v>
      </c>
      <c r="T1346" s="11">
        <v>1</v>
      </c>
      <c r="U1346" s="7">
        <v>14000000</v>
      </c>
      <c r="V1346" s="5" t="s">
        <v>382</v>
      </c>
      <c r="W1346" s="4" t="s">
        <v>505</v>
      </c>
      <c r="X1346" s="27">
        <v>2</v>
      </c>
      <c r="Y1346" s="12">
        <v>2020085</v>
      </c>
      <c r="Z1346" s="12" t="s">
        <v>69</v>
      </c>
      <c r="AB1346" s="27">
        <v>2</v>
      </c>
      <c r="AC1346" s="12">
        <v>1911250</v>
      </c>
      <c r="AD1346" s="12" t="s">
        <v>69</v>
      </c>
      <c r="AF1346" s="26">
        <v>3</v>
      </c>
      <c r="AG1346" s="13" t="s">
        <v>104</v>
      </c>
      <c r="AH1346" s="13" t="s">
        <v>5184</v>
      </c>
      <c r="AI1346" s="26">
        <v>3</v>
      </c>
      <c r="AJ1346" s="13" t="s">
        <v>104</v>
      </c>
      <c r="AL1346" s="25">
        <v>2</v>
      </c>
      <c r="AM1346" s="14">
        <v>0</v>
      </c>
      <c r="AN1346" s="14" t="s">
        <v>387</v>
      </c>
      <c r="AP1346" s="14" t="s">
        <v>457</v>
      </c>
      <c r="AQ1346" s="14" t="s">
        <v>389</v>
      </c>
      <c r="AR1346" s="15">
        <v>9</v>
      </c>
      <c r="AS1346" s="15">
        <v>9</v>
      </c>
      <c r="AT1346" s="15">
        <v>9</v>
      </c>
      <c r="AU1346" s="15">
        <v>3</v>
      </c>
      <c r="AV1346" s="15">
        <v>2</v>
      </c>
      <c r="AW1346" s="15">
        <v>4</v>
      </c>
      <c r="AX1346" s="15">
        <v>5</v>
      </c>
      <c r="BD1346" s="16" t="s">
        <v>6226</v>
      </c>
      <c r="BE1346" s="16" t="s">
        <v>6247</v>
      </c>
      <c r="BF1346" s="16" t="s">
        <v>6226</v>
      </c>
      <c r="BG1346" s="16" t="s">
        <v>6291</v>
      </c>
      <c r="BH1346" s="16" t="s">
        <v>74</v>
      </c>
      <c r="BJ1346" s="16" t="s">
        <v>532</v>
      </c>
      <c r="BK1346" s="17" t="s">
        <v>3756</v>
      </c>
      <c r="BL1346" s="40" t="s">
        <v>6206</v>
      </c>
    </row>
    <row r="1347" spans="1:64" ht="15" customHeight="1" x14ac:dyDescent="0.55000000000000004">
      <c r="A1347" s="20">
        <v>1810</v>
      </c>
      <c r="B1347" s="20" t="s">
        <v>5185</v>
      </c>
      <c r="C1347" s="20" t="s">
        <v>5186</v>
      </c>
      <c r="D1347" s="2" t="s">
        <v>51</v>
      </c>
      <c r="E1347" s="2" t="s">
        <v>3391</v>
      </c>
      <c r="F1347" s="2" t="s">
        <v>5043</v>
      </c>
      <c r="H1347" s="3">
        <v>1</v>
      </c>
      <c r="I1347" s="3">
        <v>1</v>
      </c>
      <c r="J1347" s="3">
        <v>1</v>
      </c>
      <c r="K1347" s="3">
        <v>1</v>
      </c>
      <c r="L1347" s="3" t="s">
        <v>116</v>
      </c>
      <c r="P1347" s="28">
        <v>1</v>
      </c>
      <c r="Q1347" s="8">
        <v>98000000</v>
      </c>
      <c r="R1347" s="4" t="s">
        <v>384</v>
      </c>
      <c r="T1347" s="11">
        <v>1</v>
      </c>
      <c r="U1347" s="7">
        <v>92000000</v>
      </c>
      <c r="V1347" s="5" t="s">
        <v>382</v>
      </c>
      <c r="W1347" s="4" t="s">
        <v>2661</v>
      </c>
      <c r="X1347" s="27">
        <v>1</v>
      </c>
      <c r="Y1347" s="12">
        <v>14182963</v>
      </c>
      <c r="Z1347" s="12" t="s">
        <v>430</v>
      </c>
      <c r="AA1347" s="12" t="s">
        <v>5187</v>
      </c>
      <c r="AB1347" s="27">
        <v>1</v>
      </c>
      <c r="AC1347" s="12">
        <v>4830879</v>
      </c>
      <c r="AD1347" s="12" t="s">
        <v>661</v>
      </c>
      <c r="AE1347" s="12" t="s">
        <v>5188</v>
      </c>
      <c r="AF1347" s="26">
        <v>2</v>
      </c>
      <c r="AG1347" s="13" t="s">
        <v>104</v>
      </c>
      <c r="AI1347" s="26">
        <v>2</v>
      </c>
      <c r="AJ1347" s="13" t="s">
        <v>104</v>
      </c>
      <c r="AL1347" s="25">
        <v>4</v>
      </c>
      <c r="AM1347" s="14">
        <v>0</v>
      </c>
      <c r="AN1347" s="14" t="s">
        <v>387</v>
      </c>
      <c r="AP1347" s="14" t="s">
        <v>5189</v>
      </c>
      <c r="AQ1347" s="14" t="s">
        <v>389</v>
      </c>
      <c r="AR1347" s="15">
        <v>8</v>
      </c>
      <c r="AS1347" s="15">
        <v>8</v>
      </c>
      <c r="AT1347" s="15">
        <v>8</v>
      </c>
      <c r="AU1347" s="15">
        <v>2</v>
      </c>
      <c r="AV1347" s="15">
        <v>1</v>
      </c>
      <c r="AW1347" s="15">
        <v>2</v>
      </c>
      <c r="AX1347" s="15">
        <v>6</v>
      </c>
      <c r="BD1347" s="16" t="s">
        <v>6226</v>
      </c>
      <c r="BE1347" s="16" t="s">
        <v>6303</v>
      </c>
      <c r="BF1347" s="16" t="s">
        <v>664</v>
      </c>
      <c r="BG1347" s="16" t="s">
        <v>664</v>
      </c>
      <c r="BH1347" s="16" t="s">
        <v>682</v>
      </c>
      <c r="BJ1347" s="16" t="s">
        <v>417</v>
      </c>
      <c r="BK1347" s="17" t="s">
        <v>108</v>
      </c>
      <c r="BL1347" s="40" t="s">
        <v>6206</v>
      </c>
    </row>
    <row r="1348" spans="1:64" ht="15" customHeight="1" x14ac:dyDescent="0.55000000000000004">
      <c r="A1348" s="20">
        <v>1811</v>
      </c>
      <c r="B1348" s="20" t="s">
        <v>5190</v>
      </c>
      <c r="C1348" s="20" t="s">
        <v>5191</v>
      </c>
      <c r="D1348" s="2" t="s">
        <v>51</v>
      </c>
      <c r="E1348" s="2" t="s">
        <v>3391</v>
      </c>
      <c r="F1348" s="2" t="s">
        <v>5043</v>
      </c>
      <c r="G1348" s="2" t="s">
        <v>93</v>
      </c>
      <c r="H1348" s="3">
        <v>1</v>
      </c>
      <c r="I1348" s="3">
        <v>1</v>
      </c>
      <c r="J1348" s="3">
        <v>1</v>
      </c>
      <c r="K1348" s="3">
        <v>1</v>
      </c>
      <c r="L1348" s="3" t="s">
        <v>116</v>
      </c>
      <c r="P1348" s="28">
        <v>2</v>
      </c>
      <c r="Q1348" s="8">
        <v>18000000</v>
      </c>
      <c r="R1348" s="4" t="s">
        <v>384</v>
      </c>
      <c r="T1348" s="11">
        <v>1</v>
      </c>
      <c r="U1348" s="7">
        <v>18000000</v>
      </c>
      <c r="V1348" s="5" t="s">
        <v>382</v>
      </c>
      <c r="W1348" s="4" t="s">
        <v>505</v>
      </c>
      <c r="X1348" s="27">
        <v>2</v>
      </c>
      <c r="Y1348" s="12">
        <v>2414630</v>
      </c>
      <c r="Z1348" s="12" t="s">
        <v>69</v>
      </c>
      <c r="AB1348" s="27">
        <v>3</v>
      </c>
      <c r="AC1348" s="12">
        <v>528003</v>
      </c>
      <c r="AD1348" s="12" t="s">
        <v>567</v>
      </c>
      <c r="AE1348" s="12" t="s">
        <v>5192</v>
      </c>
      <c r="AF1348" s="26">
        <v>2</v>
      </c>
      <c r="AG1348" s="13" t="s">
        <v>104</v>
      </c>
      <c r="AI1348" s="26">
        <v>3</v>
      </c>
      <c r="AJ1348" s="13" t="s">
        <v>104</v>
      </c>
      <c r="AK1348" s="13" t="s">
        <v>5193</v>
      </c>
      <c r="AL1348" s="25">
        <v>4</v>
      </c>
      <c r="AM1348" s="14">
        <v>-1</v>
      </c>
      <c r="AN1348" s="14" t="s">
        <v>387</v>
      </c>
      <c r="AP1348" s="14" t="s">
        <v>5194</v>
      </c>
      <c r="AQ1348" s="14" t="s">
        <v>5195</v>
      </c>
      <c r="AR1348" s="15">
        <v>10</v>
      </c>
      <c r="AS1348" s="15">
        <v>12</v>
      </c>
      <c r="AT1348" s="15">
        <v>12</v>
      </c>
      <c r="AU1348" s="15">
        <v>3</v>
      </c>
      <c r="AV1348" s="15">
        <v>3</v>
      </c>
      <c r="AW1348" s="15">
        <v>5</v>
      </c>
      <c r="AX1348" s="15">
        <v>7</v>
      </c>
      <c r="BD1348" s="16" t="s">
        <v>6226</v>
      </c>
      <c r="BE1348" s="16" t="s">
        <v>6287</v>
      </c>
      <c r="BF1348" s="16" t="s">
        <v>6226</v>
      </c>
      <c r="BG1348" s="16" t="s">
        <v>76</v>
      </c>
      <c r="BH1348" s="16" t="s">
        <v>74</v>
      </c>
      <c r="BJ1348" s="16" t="s">
        <v>417</v>
      </c>
      <c r="BK1348" s="17" t="s">
        <v>935</v>
      </c>
      <c r="BL1348" s="40" t="s">
        <v>6206</v>
      </c>
    </row>
    <row r="1349" spans="1:64" ht="15" customHeight="1" x14ac:dyDescent="0.55000000000000004">
      <c r="A1349" s="20">
        <v>1812</v>
      </c>
      <c r="B1349" s="20" t="s">
        <v>5196</v>
      </c>
      <c r="C1349" s="20" t="s">
        <v>5197</v>
      </c>
      <c r="D1349" s="2" t="s">
        <v>51</v>
      </c>
      <c r="E1349" s="2" t="s">
        <v>3391</v>
      </c>
      <c r="F1349" s="2" t="s">
        <v>5043</v>
      </c>
      <c r="G1349" s="2" t="s">
        <v>93</v>
      </c>
      <c r="H1349" s="3">
        <v>1</v>
      </c>
      <c r="I1349" s="3">
        <v>1</v>
      </c>
      <c r="J1349" s="3">
        <v>1</v>
      </c>
      <c r="K1349" s="3">
        <v>1</v>
      </c>
      <c r="L1349" s="3" t="s">
        <v>116</v>
      </c>
      <c r="P1349" s="28">
        <v>1</v>
      </c>
      <c r="Q1349" s="8">
        <v>59000000</v>
      </c>
      <c r="R1349" s="4" t="s">
        <v>384</v>
      </c>
      <c r="T1349" s="11">
        <v>1</v>
      </c>
      <c r="U1349" s="7">
        <v>59000000</v>
      </c>
      <c r="V1349" s="5" t="s">
        <v>382</v>
      </c>
      <c r="W1349" s="4" t="s">
        <v>505</v>
      </c>
      <c r="X1349" s="27">
        <v>1</v>
      </c>
      <c r="Y1349" s="12">
        <v>6311941</v>
      </c>
      <c r="Z1349" s="12" t="s">
        <v>69</v>
      </c>
      <c r="AB1349" s="27">
        <v>2</v>
      </c>
      <c r="AC1349" s="12">
        <v>3141118</v>
      </c>
      <c r="AD1349" s="12" t="s">
        <v>567</v>
      </c>
      <c r="AE1349" s="12" t="s">
        <v>5198</v>
      </c>
      <c r="AF1349" s="26">
        <v>2</v>
      </c>
      <c r="AG1349" s="13" t="s">
        <v>104</v>
      </c>
      <c r="AI1349" s="26">
        <v>3</v>
      </c>
      <c r="AJ1349" s="13" t="s">
        <v>104</v>
      </c>
      <c r="AK1349" s="13" t="s">
        <v>5199</v>
      </c>
      <c r="AL1349" s="25">
        <v>5</v>
      </c>
      <c r="AM1349" s="14">
        <v>-5</v>
      </c>
      <c r="AN1349" s="14" t="s">
        <v>387</v>
      </c>
      <c r="AP1349" s="14" t="s">
        <v>5200</v>
      </c>
      <c r="AQ1349" s="14" t="s">
        <v>1002</v>
      </c>
      <c r="AR1349" s="15">
        <v>9</v>
      </c>
      <c r="AS1349" s="15">
        <v>11</v>
      </c>
      <c r="AT1349" s="15">
        <v>11</v>
      </c>
      <c r="AU1349" s="15">
        <v>3</v>
      </c>
      <c r="AV1349" s="15">
        <v>2</v>
      </c>
      <c r="AW1349" s="15">
        <v>3</v>
      </c>
      <c r="AX1349" s="15">
        <v>8</v>
      </c>
      <c r="BB1349" s="15" t="s">
        <v>48</v>
      </c>
      <c r="BC1349" s="15" t="s">
        <v>48</v>
      </c>
      <c r="BD1349" s="16" t="s">
        <v>6226</v>
      </c>
      <c r="BE1349" s="16" t="s">
        <v>6246</v>
      </c>
      <c r="BF1349" s="16" t="s">
        <v>6226</v>
      </c>
      <c r="BG1349" s="16" t="s">
        <v>76</v>
      </c>
      <c r="BH1349" s="16" t="s">
        <v>5055</v>
      </c>
      <c r="BJ1349" s="16" t="s">
        <v>532</v>
      </c>
      <c r="BK1349" s="17" t="s">
        <v>828</v>
      </c>
      <c r="BL1349" s="40" t="s">
        <v>6206</v>
      </c>
    </row>
    <row r="1350" spans="1:64" ht="15" customHeight="1" x14ac:dyDescent="0.55000000000000004">
      <c r="A1350" s="20">
        <v>1813</v>
      </c>
      <c r="B1350" s="20" t="s">
        <v>5201</v>
      </c>
      <c r="C1350" s="20" t="s">
        <v>5202</v>
      </c>
      <c r="D1350" s="2" t="s">
        <v>51</v>
      </c>
      <c r="E1350" s="2" t="s">
        <v>3391</v>
      </c>
      <c r="F1350" s="2" t="s">
        <v>5043</v>
      </c>
      <c r="H1350" s="3">
        <v>1</v>
      </c>
      <c r="I1350" s="3">
        <v>1</v>
      </c>
      <c r="J1350" s="3">
        <v>1</v>
      </c>
      <c r="K1350" s="3">
        <v>1</v>
      </c>
      <c r="L1350" s="3" t="s">
        <v>116</v>
      </c>
      <c r="P1350" s="28">
        <v>3</v>
      </c>
      <c r="Q1350" s="8">
        <v>2400000</v>
      </c>
      <c r="R1350" s="4" t="s">
        <v>384</v>
      </c>
      <c r="T1350" s="11">
        <v>1</v>
      </c>
      <c r="U1350" s="7">
        <v>2400000</v>
      </c>
      <c r="V1350" s="5" t="s">
        <v>382</v>
      </c>
      <c r="W1350" s="4" t="s">
        <v>505</v>
      </c>
      <c r="X1350" s="27">
        <v>2</v>
      </c>
      <c r="Y1350" s="12">
        <v>1144681</v>
      </c>
      <c r="Z1350" s="12" t="s">
        <v>69</v>
      </c>
      <c r="AB1350" s="27">
        <v>3</v>
      </c>
      <c r="AC1350" s="12">
        <v>361590</v>
      </c>
      <c r="AD1350" s="12" t="s">
        <v>661</v>
      </c>
      <c r="AE1350" s="12" t="s">
        <v>677</v>
      </c>
      <c r="AF1350" s="26">
        <v>3</v>
      </c>
      <c r="AG1350" s="13" t="s">
        <v>104</v>
      </c>
      <c r="AI1350" s="26">
        <v>3</v>
      </c>
      <c r="AJ1350" s="13" t="s">
        <v>104</v>
      </c>
      <c r="AL1350" s="25">
        <v>1</v>
      </c>
      <c r="AM1350" s="14">
        <v>2</v>
      </c>
      <c r="AN1350" s="14" t="s">
        <v>387</v>
      </c>
      <c r="AP1350" s="14" t="s">
        <v>4970</v>
      </c>
      <c r="AQ1350" s="14" t="s">
        <v>389</v>
      </c>
      <c r="AR1350" s="15">
        <v>9</v>
      </c>
      <c r="AS1350" s="15">
        <v>10</v>
      </c>
      <c r="AT1350" s="15">
        <v>10</v>
      </c>
      <c r="AU1350" s="15">
        <v>3</v>
      </c>
      <c r="AV1350" s="15">
        <v>3</v>
      </c>
      <c r="AW1350" s="15">
        <v>6</v>
      </c>
      <c r="AX1350" s="15">
        <v>4</v>
      </c>
      <c r="BD1350" s="16" t="s">
        <v>6226</v>
      </c>
      <c r="BE1350" s="16" t="s">
        <v>6247</v>
      </c>
      <c r="BF1350" s="16" t="s">
        <v>6227</v>
      </c>
      <c r="BG1350" s="16" t="s">
        <v>2593</v>
      </c>
      <c r="BH1350" s="16" t="s">
        <v>682</v>
      </c>
      <c r="BJ1350" s="16" t="s">
        <v>532</v>
      </c>
      <c r="BK1350" s="17" t="s">
        <v>3959</v>
      </c>
      <c r="BL1350" s="40" t="s">
        <v>6206</v>
      </c>
    </row>
    <row r="1351" spans="1:64" ht="15" customHeight="1" x14ac:dyDescent="0.55000000000000004">
      <c r="A1351" s="20">
        <v>1814</v>
      </c>
      <c r="B1351" s="20" t="s">
        <v>5203</v>
      </c>
      <c r="C1351" s="20" t="s">
        <v>5204</v>
      </c>
      <c r="D1351" s="2" t="s">
        <v>51</v>
      </c>
      <c r="E1351" s="2" t="s">
        <v>3391</v>
      </c>
      <c r="F1351" s="2" t="s">
        <v>5043</v>
      </c>
      <c r="H1351" s="3">
        <v>1</v>
      </c>
      <c r="I1351" s="3">
        <v>1</v>
      </c>
      <c r="J1351" s="3">
        <v>1</v>
      </c>
      <c r="K1351" s="3">
        <v>1</v>
      </c>
      <c r="L1351" s="3" t="s">
        <v>116</v>
      </c>
      <c r="P1351" s="28">
        <v>2</v>
      </c>
      <c r="Q1351" s="8">
        <v>10000000</v>
      </c>
      <c r="R1351" s="4" t="s">
        <v>384</v>
      </c>
      <c r="T1351" s="11">
        <v>1</v>
      </c>
      <c r="U1351" s="7">
        <v>10000000</v>
      </c>
      <c r="V1351" s="5" t="s">
        <v>382</v>
      </c>
      <c r="W1351" s="4" t="s">
        <v>505</v>
      </c>
      <c r="X1351" s="27">
        <v>2</v>
      </c>
      <c r="Y1351" s="12">
        <v>3359662</v>
      </c>
      <c r="Z1351" s="12" t="s">
        <v>69</v>
      </c>
      <c r="AB1351" s="27">
        <v>3</v>
      </c>
      <c r="AC1351" s="12">
        <v>930486</v>
      </c>
      <c r="AD1351" s="12" t="s">
        <v>69</v>
      </c>
      <c r="AE1351" s="12" t="s">
        <v>5205</v>
      </c>
      <c r="AF1351" s="26">
        <v>2</v>
      </c>
      <c r="AG1351" s="13" t="s">
        <v>104</v>
      </c>
      <c r="AI1351" s="26">
        <v>2</v>
      </c>
      <c r="AJ1351" s="13" t="s">
        <v>104</v>
      </c>
      <c r="AL1351" s="25">
        <v>4</v>
      </c>
      <c r="AM1351" s="14">
        <v>-1.9913000000000001</v>
      </c>
      <c r="AN1351" s="14" t="s">
        <v>387</v>
      </c>
      <c r="AP1351" s="14" t="s">
        <v>1055</v>
      </c>
      <c r="AQ1351" s="14" t="s">
        <v>389</v>
      </c>
      <c r="AR1351" s="15">
        <v>10</v>
      </c>
      <c r="AS1351" s="15">
        <v>11</v>
      </c>
      <c r="AT1351" s="15">
        <v>11</v>
      </c>
      <c r="AU1351" s="15">
        <v>2</v>
      </c>
      <c r="AV1351" s="15">
        <v>3</v>
      </c>
      <c r="AW1351" s="15">
        <v>5</v>
      </c>
      <c r="AX1351" s="15">
        <v>6</v>
      </c>
      <c r="BD1351" s="16" t="s">
        <v>6230</v>
      </c>
      <c r="BE1351" s="16" t="s">
        <v>6246</v>
      </c>
      <c r="BF1351" s="16" t="s">
        <v>664</v>
      </c>
      <c r="BG1351" s="16" t="s">
        <v>664</v>
      </c>
      <c r="BH1351" s="16" t="s">
        <v>682</v>
      </c>
      <c r="BJ1351" s="16" t="s">
        <v>532</v>
      </c>
      <c r="BK1351" s="17" t="s">
        <v>3959</v>
      </c>
      <c r="BL1351" s="40" t="s">
        <v>6206</v>
      </c>
    </row>
    <row r="1352" spans="1:64" ht="15" customHeight="1" x14ac:dyDescent="0.55000000000000004">
      <c r="A1352" s="20">
        <v>1816</v>
      </c>
      <c r="B1352" s="20" t="s">
        <v>5206</v>
      </c>
      <c r="C1352" s="20" t="s">
        <v>5207</v>
      </c>
      <c r="D1352" s="2" t="s">
        <v>51</v>
      </c>
      <c r="E1352" s="2" t="s">
        <v>3391</v>
      </c>
      <c r="F1352" s="2" t="s">
        <v>5043</v>
      </c>
      <c r="H1352" s="3">
        <v>1</v>
      </c>
      <c r="I1352" s="3">
        <v>1</v>
      </c>
      <c r="J1352" s="3">
        <v>0</v>
      </c>
      <c r="K1352" s="3">
        <v>0</v>
      </c>
      <c r="L1352" s="3" t="s">
        <v>100</v>
      </c>
      <c r="P1352" s="28">
        <v>2</v>
      </c>
      <c r="Q1352" s="8">
        <v>14000000</v>
      </c>
      <c r="R1352" s="4" t="s">
        <v>384</v>
      </c>
      <c r="T1352" s="11">
        <v>1</v>
      </c>
      <c r="U1352" s="7">
        <v>13000000</v>
      </c>
      <c r="V1352" s="5" t="s">
        <v>382</v>
      </c>
      <c r="W1352" s="4" t="s">
        <v>383</v>
      </c>
      <c r="X1352" s="27">
        <v>2</v>
      </c>
      <c r="Y1352" s="12">
        <v>2071023</v>
      </c>
      <c r="Z1352" s="12" t="s">
        <v>69</v>
      </c>
      <c r="AB1352" s="27">
        <v>2</v>
      </c>
      <c r="AC1352" s="12">
        <v>1139659</v>
      </c>
      <c r="AD1352" s="12" t="s">
        <v>69</v>
      </c>
      <c r="AE1352" s="12" t="s">
        <v>5208</v>
      </c>
      <c r="AF1352" s="26">
        <v>2</v>
      </c>
      <c r="AG1352" s="13" t="s">
        <v>104</v>
      </c>
      <c r="AI1352" s="26">
        <v>2</v>
      </c>
      <c r="AJ1352" s="13" t="s">
        <v>104</v>
      </c>
      <c r="AL1352" s="25">
        <v>1</v>
      </c>
      <c r="AM1352" s="14">
        <v>1</v>
      </c>
      <c r="AN1352" s="14" t="s">
        <v>387</v>
      </c>
      <c r="AP1352" s="14" t="s">
        <v>1054</v>
      </c>
      <c r="AQ1352" s="14" t="s">
        <v>389</v>
      </c>
      <c r="AR1352" s="15">
        <v>7</v>
      </c>
      <c r="AS1352" s="15">
        <v>7</v>
      </c>
      <c r="AT1352" s="15">
        <v>7</v>
      </c>
      <c r="AU1352" s="15">
        <v>2</v>
      </c>
      <c r="AV1352" s="15">
        <v>2</v>
      </c>
      <c r="AW1352" s="15">
        <v>4</v>
      </c>
      <c r="AX1352" s="15">
        <v>3</v>
      </c>
      <c r="BD1352" s="16" t="s">
        <v>6226</v>
      </c>
      <c r="BE1352" s="16" t="s">
        <v>6243</v>
      </c>
      <c r="BF1352" s="16" t="s">
        <v>6226</v>
      </c>
      <c r="BG1352" s="16" t="s">
        <v>6243</v>
      </c>
      <c r="BJ1352" s="16" t="s">
        <v>417</v>
      </c>
      <c r="BK1352" s="17" t="s">
        <v>215</v>
      </c>
      <c r="BL1352" s="40" t="s">
        <v>6206</v>
      </c>
    </row>
    <row r="1353" spans="1:64" ht="15" customHeight="1" x14ac:dyDescent="0.55000000000000004">
      <c r="A1353" s="20">
        <v>1817</v>
      </c>
      <c r="B1353" s="20" t="s">
        <v>5209</v>
      </c>
      <c r="C1353" s="20" t="s">
        <v>5210</v>
      </c>
      <c r="D1353" s="2" t="s">
        <v>51</v>
      </c>
      <c r="E1353" s="2" t="s">
        <v>3391</v>
      </c>
      <c r="F1353" s="2" t="s">
        <v>5043</v>
      </c>
      <c r="H1353" s="3">
        <v>1</v>
      </c>
      <c r="I1353" s="3">
        <v>1</v>
      </c>
      <c r="J1353" s="3">
        <v>1</v>
      </c>
      <c r="K1353" s="3">
        <v>1</v>
      </c>
      <c r="L1353" s="3" t="s">
        <v>116</v>
      </c>
      <c r="P1353" s="28">
        <v>1</v>
      </c>
      <c r="Q1353" s="8">
        <v>150000000</v>
      </c>
      <c r="R1353" s="4" t="s">
        <v>384</v>
      </c>
      <c r="S1353" s="4" t="s">
        <v>5211</v>
      </c>
      <c r="T1353" s="11">
        <v>1</v>
      </c>
      <c r="U1353" s="7">
        <v>150000000</v>
      </c>
      <c r="V1353" s="5" t="s">
        <v>382</v>
      </c>
      <c r="W1353" s="4" t="s">
        <v>505</v>
      </c>
      <c r="X1353" s="27">
        <v>1</v>
      </c>
      <c r="Y1353" s="12">
        <v>9819251</v>
      </c>
      <c r="Z1353" s="12" t="s">
        <v>69</v>
      </c>
      <c r="AB1353" s="27">
        <v>1</v>
      </c>
      <c r="AC1353" s="12">
        <v>6261301</v>
      </c>
      <c r="AD1353" s="12" t="s">
        <v>69</v>
      </c>
      <c r="AF1353" s="26">
        <v>2</v>
      </c>
      <c r="AG1353" s="13" t="s">
        <v>104</v>
      </c>
      <c r="AI1353" s="26">
        <v>2</v>
      </c>
      <c r="AJ1353" s="13" t="s">
        <v>104</v>
      </c>
      <c r="AL1353" s="25">
        <v>2</v>
      </c>
      <c r="AM1353" s="14">
        <v>0</v>
      </c>
      <c r="AN1353" s="14" t="s">
        <v>387</v>
      </c>
      <c r="AP1353" s="14" t="s">
        <v>5212</v>
      </c>
      <c r="AQ1353" s="14" t="s">
        <v>389</v>
      </c>
      <c r="AR1353" s="15">
        <v>6</v>
      </c>
      <c r="AS1353" s="15">
        <v>6</v>
      </c>
      <c r="AT1353" s="15">
        <v>6</v>
      </c>
      <c r="AU1353" s="15">
        <v>2</v>
      </c>
      <c r="AV1353" s="15">
        <v>1</v>
      </c>
      <c r="AW1353" s="15">
        <v>2</v>
      </c>
      <c r="AX1353" s="15">
        <v>4</v>
      </c>
      <c r="BD1353" s="16" t="s">
        <v>6226</v>
      </c>
      <c r="BE1353" s="16" t="s">
        <v>6248</v>
      </c>
      <c r="BF1353" s="16" t="s">
        <v>664</v>
      </c>
      <c r="BG1353" s="16" t="s">
        <v>664</v>
      </c>
      <c r="BH1353" s="16" t="s">
        <v>6155</v>
      </c>
      <c r="BJ1353" s="16" t="s">
        <v>511</v>
      </c>
      <c r="BK1353" s="17" t="s">
        <v>211</v>
      </c>
      <c r="BL1353" s="40" t="s">
        <v>6206</v>
      </c>
    </row>
    <row r="1354" spans="1:64" ht="15" customHeight="1" x14ac:dyDescent="0.55000000000000004">
      <c r="A1354" s="20">
        <v>1818</v>
      </c>
      <c r="B1354" s="20" t="s">
        <v>5213</v>
      </c>
      <c r="C1354" s="20" t="s">
        <v>5214</v>
      </c>
      <c r="D1354" s="2" t="s">
        <v>51</v>
      </c>
      <c r="E1354" s="2" t="s">
        <v>3391</v>
      </c>
      <c r="F1354" s="2" t="s">
        <v>5043</v>
      </c>
      <c r="H1354" s="3">
        <v>0</v>
      </c>
      <c r="I1354" s="3">
        <v>1</v>
      </c>
      <c r="J1354" s="3">
        <v>1</v>
      </c>
      <c r="K1354" s="3">
        <v>1</v>
      </c>
      <c r="L1354" s="3" t="s">
        <v>116</v>
      </c>
      <c r="P1354" s="28">
        <v>3</v>
      </c>
      <c r="Q1354" s="8">
        <v>2000000</v>
      </c>
      <c r="R1354" s="4" t="s">
        <v>384</v>
      </c>
      <c r="T1354" s="11">
        <v>1</v>
      </c>
      <c r="U1354" s="7">
        <v>2000000</v>
      </c>
      <c r="V1354" s="5" t="s">
        <v>382</v>
      </c>
      <c r="W1354" s="4" t="s">
        <v>505</v>
      </c>
      <c r="X1354" s="27">
        <v>2</v>
      </c>
      <c r="Y1354" s="12">
        <v>1928389</v>
      </c>
      <c r="Z1354" s="12" t="s">
        <v>69</v>
      </c>
      <c r="AB1354" s="27">
        <v>3</v>
      </c>
      <c r="AC1354" s="12">
        <v>803927</v>
      </c>
      <c r="AD1354" s="12" t="s">
        <v>661</v>
      </c>
      <c r="AE1354" s="12" t="s">
        <v>5215</v>
      </c>
      <c r="AF1354" s="26">
        <v>3</v>
      </c>
      <c r="AG1354" s="13" t="s">
        <v>104</v>
      </c>
      <c r="AI1354" s="26">
        <v>2</v>
      </c>
      <c r="AJ1354" s="13" t="s">
        <v>104</v>
      </c>
      <c r="AK1354" s="13" t="s">
        <v>5216</v>
      </c>
      <c r="AL1354" s="25">
        <v>2</v>
      </c>
      <c r="AM1354" s="14">
        <v>0</v>
      </c>
      <c r="AN1354" s="14" t="s">
        <v>387</v>
      </c>
      <c r="AP1354" s="14" t="s">
        <v>540</v>
      </c>
      <c r="AQ1354" s="14" t="s">
        <v>389</v>
      </c>
      <c r="AR1354" s="15">
        <v>10</v>
      </c>
      <c r="AS1354" s="15">
        <v>10</v>
      </c>
      <c r="AT1354" s="15">
        <v>10</v>
      </c>
      <c r="AU1354" s="15">
        <v>3</v>
      </c>
      <c r="AV1354" s="15">
        <v>3</v>
      </c>
      <c r="AW1354" s="15">
        <v>6</v>
      </c>
      <c r="AX1354" s="15">
        <v>5</v>
      </c>
      <c r="BD1354" s="16" t="s">
        <v>6226</v>
      </c>
      <c r="BE1354" s="16" t="s">
        <v>6243</v>
      </c>
      <c r="BF1354" s="16" t="s">
        <v>6226</v>
      </c>
      <c r="BG1354" s="16" t="s">
        <v>591</v>
      </c>
      <c r="BH1354" s="16" t="s">
        <v>6155</v>
      </c>
      <c r="BJ1354" s="16" t="s">
        <v>417</v>
      </c>
      <c r="BK1354" s="17" t="s">
        <v>3959</v>
      </c>
      <c r="BL1354" s="40" t="s">
        <v>6206</v>
      </c>
    </row>
    <row r="1355" spans="1:64" ht="15" customHeight="1" x14ac:dyDescent="0.55000000000000004">
      <c r="A1355" s="20">
        <v>1820</v>
      </c>
      <c r="B1355" s="20" t="s">
        <v>5217</v>
      </c>
      <c r="C1355" s="20" t="s">
        <v>5218</v>
      </c>
      <c r="D1355" s="2" t="s">
        <v>51</v>
      </c>
      <c r="E1355" s="2" t="s">
        <v>3391</v>
      </c>
      <c r="F1355" s="2" t="s">
        <v>5043</v>
      </c>
      <c r="H1355" s="3">
        <v>0</v>
      </c>
      <c r="I1355" s="3">
        <v>0</v>
      </c>
      <c r="J1355" s="3">
        <v>0</v>
      </c>
      <c r="K1355" s="3">
        <v>1</v>
      </c>
      <c r="L1355" s="3" t="s">
        <v>55</v>
      </c>
      <c r="P1355" s="28">
        <v>5</v>
      </c>
      <c r="Q1355" s="9"/>
      <c r="R1355" s="4" t="s">
        <v>57</v>
      </c>
      <c r="U1355" s="7"/>
      <c r="X1355" s="27">
        <v>5</v>
      </c>
      <c r="Y1355" s="12">
        <v>280</v>
      </c>
      <c r="Z1355" s="12" t="s">
        <v>928</v>
      </c>
      <c r="AB1355" s="27">
        <v>5</v>
      </c>
      <c r="AC1355" s="12">
        <v>280</v>
      </c>
      <c r="AD1355" s="12" t="s">
        <v>928</v>
      </c>
      <c r="AF1355" s="26">
        <v>4</v>
      </c>
      <c r="AG1355" s="13" t="s">
        <v>59</v>
      </c>
      <c r="AH1355" s="13" t="s">
        <v>5219</v>
      </c>
      <c r="AI1355" s="26">
        <v>4</v>
      </c>
      <c r="AJ1355" s="13" t="s">
        <v>59</v>
      </c>
      <c r="AL1355" s="25">
        <v>3</v>
      </c>
      <c r="AN1355" s="14" t="s">
        <v>61</v>
      </c>
      <c r="AO1355" s="14" t="s">
        <v>5220</v>
      </c>
      <c r="AR1355" s="15">
        <v>17</v>
      </c>
      <c r="AS1355" s="15">
        <v>17</v>
      </c>
      <c r="AT1355" s="15">
        <v>17</v>
      </c>
      <c r="AU1355" s="15">
        <v>4</v>
      </c>
      <c r="AV1355" s="15">
        <v>5</v>
      </c>
      <c r="AW1355" s="15">
        <v>10</v>
      </c>
      <c r="AX1355" s="15">
        <v>7</v>
      </c>
      <c r="AY1355" s="15" t="s">
        <v>45</v>
      </c>
      <c r="AZ1355" s="15" t="s">
        <v>63</v>
      </c>
      <c r="BC1355" s="15" t="s">
        <v>6138</v>
      </c>
      <c r="BD1355" s="16" t="s">
        <v>6226</v>
      </c>
      <c r="BE1355" s="16" t="s">
        <v>87</v>
      </c>
      <c r="BF1355" s="16" t="s">
        <v>6226</v>
      </c>
      <c r="BG1355" s="16" t="s">
        <v>87</v>
      </c>
      <c r="BH1355" s="16" t="s">
        <v>354</v>
      </c>
      <c r="BK1355" s="17" t="s">
        <v>65</v>
      </c>
      <c r="BL1355" s="40" t="s">
        <v>6208</v>
      </c>
    </row>
    <row r="1356" spans="1:64" ht="15" customHeight="1" x14ac:dyDescent="0.55000000000000004">
      <c r="A1356" s="20">
        <v>1821</v>
      </c>
      <c r="B1356" s="20" t="s">
        <v>5221</v>
      </c>
      <c r="C1356" s="20" t="s">
        <v>5222</v>
      </c>
      <c r="D1356" s="2" t="s">
        <v>51</v>
      </c>
      <c r="E1356" s="2" t="s">
        <v>3391</v>
      </c>
      <c r="F1356" s="2" t="s">
        <v>5043</v>
      </c>
      <c r="H1356" s="3">
        <v>1</v>
      </c>
      <c r="I1356" s="3">
        <v>1</v>
      </c>
      <c r="J1356" s="3">
        <v>1</v>
      </c>
      <c r="K1356" s="3">
        <v>1</v>
      </c>
      <c r="L1356" s="3" t="s">
        <v>116</v>
      </c>
      <c r="P1356" s="28">
        <v>3</v>
      </c>
      <c r="Q1356" s="8">
        <v>3400000</v>
      </c>
      <c r="R1356" s="4" t="s">
        <v>384</v>
      </c>
      <c r="T1356" s="11">
        <v>1</v>
      </c>
      <c r="U1356" s="7">
        <v>3400000</v>
      </c>
      <c r="V1356" s="5" t="s">
        <v>382</v>
      </c>
      <c r="W1356" s="4" t="s">
        <v>505</v>
      </c>
      <c r="X1356" s="27">
        <v>2</v>
      </c>
      <c r="Y1356" s="12">
        <v>1565057</v>
      </c>
      <c r="Z1356" s="12" t="s">
        <v>69</v>
      </c>
      <c r="AB1356" s="27">
        <v>3</v>
      </c>
      <c r="AC1356" s="12">
        <v>336441</v>
      </c>
      <c r="AD1356" s="12" t="s">
        <v>430</v>
      </c>
      <c r="AE1356" s="12" t="s">
        <v>677</v>
      </c>
      <c r="AF1356" s="26">
        <v>3</v>
      </c>
      <c r="AG1356" s="13" t="s">
        <v>104</v>
      </c>
      <c r="AI1356" s="26">
        <v>3</v>
      </c>
      <c r="AJ1356" s="13" t="s">
        <v>104</v>
      </c>
      <c r="AK1356" s="13" t="s">
        <v>5223</v>
      </c>
      <c r="AL1356" s="25">
        <v>5</v>
      </c>
      <c r="AM1356" s="14">
        <v>-1</v>
      </c>
      <c r="AN1356" s="14" t="s">
        <v>387</v>
      </c>
      <c r="AP1356" s="14" t="s">
        <v>3801</v>
      </c>
      <c r="AQ1356" s="14" t="s">
        <v>4954</v>
      </c>
      <c r="AR1356" s="15">
        <v>13</v>
      </c>
      <c r="AS1356" s="15">
        <v>14</v>
      </c>
      <c r="AT1356" s="15">
        <v>14</v>
      </c>
      <c r="AU1356" s="15">
        <v>3</v>
      </c>
      <c r="AV1356" s="15">
        <v>3</v>
      </c>
      <c r="AW1356" s="15">
        <v>6</v>
      </c>
      <c r="AX1356" s="15">
        <v>8</v>
      </c>
      <c r="BA1356" s="15" t="s">
        <v>175</v>
      </c>
      <c r="BB1356" s="15" t="s">
        <v>48</v>
      </c>
      <c r="BC1356" s="15" t="s">
        <v>6201</v>
      </c>
      <c r="BD1356" s="16" t="s">
        <v>6226</v>
      </c>
      <c r="BE1356" s="16" t="s">
        <v>6243</v>
      </c>
      <c r="BF1356" s="16" t="s">
        <v>6227</v>
      </c>
      <c r="BG1356" s="16" t="s">
        <v>6300</v>
      </c>
      <c r="BH1356" s="16" t="s">
        <v>663</v>
      </c>
      <c r="BJ1356" s="16" t="s">
        <v>417</v>
      </c>
      <c r="BK1356" s="17" t="s">
        <v>3959</v>
      </c>
      <c r="BL1356" s="40" t="s">
        <v>6206</v>
      </c>
    </row>
    <row r="1357" spans="1:64" ht="15" customHeight="1" x14ac:dyDescent="0.55000000000000004">
      <c r="A1357" s="20">
        <v>1825</v>
      </c>
      <c r="B1357" s="20" t="s">
        <v>5224</v>
      </c>
      <c r="C1357" s="20" t="s">
        <v>5225</v>
      </c>
      <c r="D1357" s="2" t="s">
        <v>51</v>
      </c>
      <c r="E1357" s="2" t="s">
        <v>3391</v>
      </c>
      <c r="F1357" s="2" t="s">
        <v>5043</v>
      </c>
      <c r="H1357" s="3">
        <v>0</v>
      </c>
      <c r="I1357" s="3">
        <v>1</v>
      </c>
      <c r="J1357" s="3">
        <v>1</v>
      </c>
      <c r="K1357" s="3">
        <v>1</v>
      </c>
      <c r="L1357" s="3" t="s">
        <v>100</v>
      </c>
      <c r="P1357" s="28">
        <v>3</v>
      </c>
      <c r="Q1357" s="8">
        <v>3200000</v>
      </c>
      <c r="R1357" s="4" t="s">
        <v>897</v>
      </c>
      <c r="S1357" s="4" t="s">
        <v>5226</v>
      </c>
      <c r="T1357" s="11">
        <v>1</v>
      </c>
      <c r="U1357" s="7">
        <v>1700000</v>
      </c>
      <c r="V1357" s="5" t="s">
        <v>382</v>
      </c>
      <c r="W1357" s="4" t="s">
        <v>2654</v>
      </c>
      <c r="X1357" s="27">
        <v>2</v>
      </c>
      <c r="Y1357" s="12">
        <v>1121940</v>
      </c>
      <c r="Z1357" s="12" t="s">
        <v>69</v>
      </c>
      <c r="AB1357" s="27">
        <v>3</v>
      </c>
      <c r="AC1357" s="12">
        <v>436298</v>
      </c>
      <c r="AD1357" s="12" t="s">
        <v>69</v>
      </c>
      <c r="AE1357" s="12" t="s">
        <v>5227</v>
      </c>
      <c r="AF1357" s="26">
        <v>3</v>
      </c>
      <c r="AG1357" s="13" t="s">
        <v>104</v>
      </c>
      <c r="AI1357" s="26">
        <v>3</v>
      </c>
      <c r="AJ1357" s="13" t="s">
        <v>104</v>
      </c>
      <c r="AK1357" s="13" t="s">
        <v>5228</v>
      </c>
      <c r="AL1357" s="25">
        <v>5</v>
      </c>
      <c r="AM1357" s="14">
        <v>-1</v>
      </c>
      <c r="AN1357" s="14" t="s">
        <v>3083</v>
      </c>
      <c r="AP1357" s="14" t="s">
        <v>5229</v>
      </c>
      <c r="AQ1357" s="14" t="s">
        <v>5230</v>
      </c>
      <c r="AR1357" s="15">
        <v>13</v>
      </c>
      <c r="AS1357" s="15">
        <v>14</v>
      </c>
      <c r="AT1357" s="15">
        <v>14</v>
      </c>
      <c r="AU1357" s="15">
        <v>3</v>
      </c>
      <c r="AV1357" s="15">
        <v>3</v>
      </c>
      <c r="AW1357" s="15">
        <v>6</v>
      </c>
      <c r="AX1357" s="15">
        <v>8</v>
      </c>
      <c r="BA1357" s="15" t="s">
        <v>175</v>
      </c>
      <c r="BB1357" s="15" t="s">
        <v>48</v>
      </c>
      <c r="BC1357" s="15" t="s">
        <v>6201</v>
      </c>
      <c r="BD1357" s="16" t="s">
        <v>6226</v>
      </c>
      <c r="BE1357" s="16" t="s">
        <v>6259</v>
      </c>
      <c r="BF1357" s="16" t="s">
        <v>6226</v>
      </c>
      <c r="BG1357" s="16" t="s">
        <v>6074</v>
      </c>
      <c r="BH1357" s="16" t="s">
        <v>6155</v>
      </c>
      <c r="BJ1357" s="16" t="s">
        <v>462</v>
      </c>
      <c r="BK1357" s="17" t="s">
        <v>698</v>
      </c>
      <c r="BL1357" s="40" t="s">
        <v>6206</v>
      </c>
    </row>
    <row r="1358" spans="1:64" ht="15" customHeight="1" x14ac:dyDescent="0.55000000000000004">
      <c r="A1358" s="20">
        <v>1826</v>
      </c>
      <c r="B1358" s="20" t="s">
        <v>5231</v>
      </c>
      <c r="C1358" s="20" t="s">
        <v>5232</v>
      </c>
      <c r="D1358" s="2" t="s">
        <v>51</v>
      </c>
      <c r="E1358" s="2" t="s">
        <v>3391</v>
      </c>
      <c r="F1358" s="2" t="s">
        <v>5043</v>
      </c>
      <c r="H1358" s="3">
        <v>1</v>
      </c>
      <c r="I1358" s="3">
        <v>1</v>
      </c>
      <c r="J1358" s="3">
        <v>1</v>
      </c>
      <c r="K1358" s="3">
        <v>0</v>
      </c>
      <c r="L1358" s="3" t="s">
        <v>116</v>
      </c>
      <c r="P1358" s="28">
        <v>3</v>
      </c>
      <c r="Q1358" s="8">
        <v>2900000</v>
      </c>
      <c r="R1358" s="4" t="s">
        <v>384</v>
      </c>
      <c r="T1358" s="11">
        <v>1</v>
      </c>
      <c r="U1358" s="7">
        <v>2900000</v>
      </c>
      <c r="V1358" s="5" t="s">
        <v>382</v>
      </c>
      <c r="W1358" s="4" t="s">
        <v>2645</v>
      </c>
      <c r="X1358" s="27">
        <v>2</v>
      </c>
      <c r="Y1358" s="12">
        <v>1791844</v>
      </c>
      <c r="Z1358" s="12" t="s">
        <v>69</v>
      </c>
      <c r="AB1358" s="27">
        <v>3</v>
      </c>
      <c r="AC1358" s="12">
        <v>638475</v>
      </c>
      <c r="AD1358" s="12" t="s">
        <v>69</v>
      </c>
      <c r="AF1358" s="26">
        <v>3</v>
      </c>
      <c r="AG1358" s="13" t="s">
        <v>104</v>
      </c>
      <c r="AI1358" s="26">
        <v>3</v>
      </c>
      <c r="AJ1358" s="13" t="s">
        <v>104</v>
      </c>
      <c r="AL1358" s="25">
        <v>4</v>
      </c>
      <c r="AM1358" s="14">
        <v>-1</v>
      </c>
      <c r="AN1358" s="14" t="s">
        <v>387</v>
      </c>
      <c r="AP1358" s="14" t="s">
        <v>1235</v>
      </c>
      <c r="AQ1358" s="14" t="s">
        <v>3795</v>
      </c>
      <c r="AR1358" s="15">
        <v>12</v>
      </c>
      <c r="AS1358" s="15">
        <v>13</v>
      </c>
      <c r="AT1358" s="15">
        <v>13</v>
      </c>
      <c r="AU1358" s="15">
        <v>3</v>
      </c>
      <c r="AV1358" s="15">
        <v>3</v>
      </c>
      <c r="AW1358" s="15">
        <v>6</v>
      </c>
      <c r="AX1358" s="15">
        <v>7</v>
      </c>
      <c r="BD1358" s="16" t="s">
        <v>6226</v>
      </c>
      <c r="BE1358" s="16" t="s">
        <v>6292</v>
      </c>
      <c r="BF1358" s="16" t="s">
        <v>6226</v>
      </c>
      <c r="BG1358" s="16" t="s">
        <v>6079</v>
      </c>
      <c r="BJ1358" s="16" t="s">
        <v>390</v>
      </c>
      <c r="BK1358" s="17" t="s">
        <v>948</v>
      </c>
      <c r="BL1358" s="40" t="s">
        <v>6206</v>
      </c>
    </row>
    <row r="1359" spans="1:64" ht="15" customHeight="1" x14ac:dyDescent="0.55000000000000004">
      <c r="A1359" s="20">
        <v>1827</v>
      </c>
      <c r="B1359" s="20" t="s">
        <v>5233</v>
      </c>
      <c r="C1359" s="20" t="s">
        <v>5234</v>
      </c>
      <c r="D1359" s="2" t="s">
        <v>51</v>
      </c>
      <c r="E1359" s="2" t="s">
        <v>3391</v>
      </c>
      <c r="F1359" s="2" t="s">
        <v>5043</v>
      </c>
      <c r="G1359" s="2" t="s">
        <v>93</v>
      </c>
      <c r="H1359" s="3">
        <v>1</v>
      </c>
      <c r="I1359" s="3">
        <v>1</v>
      </c>
      <c r="J1359" s="3">
        <v>1</v>
      </c>
      <c r="K1359" s="3">
        <v>1</v>
      </c>
      <c r="L1359" s="3" t="s">
        <v>116</v>
      </c>
      <c r="P1359" s="28">
        <v>2</v>
      </c>
      <c r="Q1359" s="8">
        <v>20000000</v>
      </c>
      <c r="R1359" s="4" t="s">
        <v>384</v>
      </c>
      <c r="T1359" s="11">
        <v>1</v>
      </c>
      <c r="U1359" s="7">
        <v>20000000</v>
      </c>
      <c r="V1359" s="5" t="s">
        <v>382</v>
      </c>
      <c r="W1359" s="4" t="s">
        <v>505</v>
      </c>
      <c r="X1359" s="27">
        <v>2</v>
      </c>
      <c r="Y1359" s="12">
        <v>1397958</v>
      </c>
      <c r="Z1359" s="12" t="s">
        <v>69</v>
      </c>
      <c r="AB1359" s="27">
        <v>3</v>
      </c>
      <c r="AC1359" s="12">
        <v>921825</v>
      </c>
      <c r="AD1359" s="12" t="s">
        <v>69</v>
      </c>
      <c r="AE1359" s="12" t="s">
        <v>5227</v>
      </c>
      <c r="AF1359" s="26">
        <v>3</v>
      </c>
      <c r="AG1359" s="13" t="s">
        <v>412</v>
      </c>
      <c r="AH1359" s="13" t="s">
        <v>5235</v>
      </c>
      <c r="AI1359" s="26">
        <v>3</v>
      </c>
      <c r="AJ1359" s="13" t="s">
        <v>104</v>
      </c>
      <c r="AL1359" s="25">
        <v>3</v>
      </c>
      <c r="AM1359" s="14">
        <v>0</v>
      </c>
      <c r="AN1359" s="14" t="s">
        <v>387</v>
      </c>
      <c r="AP1359" s="14" t="s">
        <v>5089</v>
      </c>
      <c r="AQ1359" s="14" t="s">
        <v>389</v>
      </c>
      <c r="AR1359" s="15">
        <v>10</v>
      </c>
      <c r="AS1359" s="15">
        <v>11</v>
      </c>
      <c r="AT1359" s="15">
        <v>11</v>
      </c>
      <c r="AU1359" s="15">
        <v>3</v>
      </c>
      <c r="AV1359" s="15">
        <v>3</v>
      </c>
      <c r="AW1359" s="15">
        <v>5</v>
      </c>
      <c r="AX1359" s="15">
        <v>6</v>
      </c>
      <c r="BD1359" s="16" t="s">
        <v>6226</v>
      </c>
      <c r="BE1359" s="16" t="s">
        <v>6310</v>
      </c>
      <c r="BF1359" s="16" t="s">
        <v>6226</v>
      </c>
      <c r="BG1359" s="16" t="s">
        <v>6074</v>
      </c>
      <c r="BH1359" s="16" t="s">
        <v>3808</v>
      </c>
      <c r="BJ1359" s="16" t="s">
        <v>390</v>
      </c>
      <c r="BK1359" s="17" t="s">
        <v>698</v>
      </c>
      <c r="BL1359" s="40" t="s">
        <v>6206</v>
      </c>
    </row>
    <row r="1360" spans="1:64" ht="15" customHeight="1" x14ac:dyDescent="0.55000000000000004">
      <c r="A1360" s="20">
        <v>1828</v>
      </c>
      <c r="B1360" s="20" t="s">
        <v>5236</v>
      </c>
      <c r="C1360" s="20" t="s">
        <v>5237</v>
      </c>
      <c r="D1360" s="2" t="s">
        <v>51</v>
      </c>
      <c r="E1360" s="2" t="s">
        <v>3391</v>
      </c>
      <c r="F1360" s="2" t="s">
        <v>5043</v>
      </c>
      <c r="G1360" s="2" t="s">
        <v>93</v>
      </c>
      <c r="H1360" s="3">
        <v>0</v>
      </c>
      <c r="I1360" s="3">
        <v>1</v>
      </c>
      <c r="J1360" s="3">
        <v>1</v>
      </c>
      <c r="K1360" s="3">
        <v>1</v>
      </c>
      <c r="L1360" s="3" t="s">
        <v>116</v>
      </c>
      <c r="P1360" s="28">
        <v>3</v>
      </c>
      <c r="Q1360" s="8">
        <v>2600000</v>
      </c>
      <c r="R1360" s="4" t="s">
        <v>384</v>
      </c>
      <c r="T1360" s="11">
        <v>1</v>
      </c>
      <c r="U1360" s="7">
        <v>2600000</v>
      </c>
      <c r="V1360" s="5" t="s">
        <v>382</v>
      </c>
      <c r="W1360" s="4" t="s">
        <v>505</v>
      </c>
      <c r="X1360" s="27">
        <v>3</v>
      </c>
      <c r="Y1360" s="12">
        <v>335070</v>
      </c>
      <c r="Z1360" s="12" t="s">
        <v>69</v>
      </c>
      <c r="AB1360" s="27">
        <v>3</v>
      </c>
      <c r="AC1360" s="12">
        <v>563696</v>
      </c>
      <c r="AD1360" s="12" t="s">
        <v>69</v>
      </c>
      <c r="AE1360" s="12" t="s">
        <v>5227</v>
      </c>
      <c r="AF1360" s="26">
        <v>3</v>
      </c>
      <c r="AG1360" s="13" t="s">
        <v>412</v>
      </c>
      <c r="AH1360" s="13" t="s">
        <v>5238</v>
      </c>
      <c r="AI1360" s="26">
        <v>3</v>
      </c>
      <c r="AJ1360" s="13" t="s">
        <v>104</v>
      </c>
      <c r="AL1360" s="25">
        <v>2</v>
      </c>
      <c r="AM1360" s="14">
        <v>0</v>
      </c>
      <c r="AN1360" s="14" t="s">
        <v>387</v>
      </c>
      <c r="AP1360" s="14" t="s">
        <v>4419</v>
      </c>
      <c r="AQ1360" s="14" t="s">
        <v>389</v>
      </c>
      <c r="AR1360" s="15">
        <v>11</v>
      </c>
      <c r="AS1360" s="15">
        <v>11</v>
      </c>
      <c r="AT1360" s="15">
        <v>11</v>
      </c>
      <c r="AU1360" s="15">
        <v>3</v>
      </c>
      <c r="AV1360" s="15">
        <v>3</v>
      </c>
      <c r="AW1360" s="15">
        <v>6</v>
      </c>
      <c r="AX1360" s="15">
        <v>5</v>
      </c>
      <c r="BD1360" s="16" t="s">
        <v>6226</v>
      </c>
      <c r="BE1360" s="16" t="s">
        <v>6250</v>
      </c>
      <c r="BF1360" s="16" t="s">
        <v>6226</v>
      </c>
      <c r="BG1360" s="16" t="s">
        <v>6074</v>
      </c>
      <c r="BH1360" s="16" t="s">
        <v>6155</v>
      </c>
      <c r="BJ1360" s="16" t="s">
        <v>390</v>
      </c>
      <c r="BK1360" s="17" t="s">
        <v>698</v>
      </c>
      <c r="BL1360" s="40" t="s">
        <v>6206</v>
      </c>
    </row>
    <row r="1361" spans="1:64" ht="15" customHeight="1" x14ac:dyDescent="0.55000000000000004">
      <c r="A1361" s="20">
        <v>1829</v>
      </c>
      <c r="B1361" s="20" t="s">
        <v>5239</v>
      </c>
      <c r="C1361" s="20" t="s">
        <v>5240</v>
      </c>
      <c r="D1361" s="2" t="s">
        <v>51</v>
      </c>
      <c r="E1361" s="2" t="s">
        <v>3391</v>
      </c>
      <c r="F1361" s="2" t="s">
        <v>5043</v>
      </c>
      <c r="G1361" s="2" t="s">
        <v>93</v>
      </c>
      <c r="H1361" s="3">
        <v>0</v>
      </c>
      <c r="I1361" s="3">
        <v>1</v>
      </c>
      <c r="J1361" s="3">
        <v>1</v>
      </c>
      <c r="K1361" s="3">
        <v>1</v>
      </c>
      <c r="L1361" s="3" t="s">
        <v>116</v>
      </c>
      <c r="P1361" s="28">
        <v>5</v>
      </c>
      <c r="Q1361" s="8">
        <v>21000</v>
      </c>
      <c r="R1361" s="4" t="s">
        <v>5241</v>
      </c>
      <c r="S1361" s="4" t="s">
        <v>5242</v>
      </c>
      <c r="T1361" s="11">
        <v>1</v>
      </c>
      <c r="U1361" s="7">
        <v>21000</v>
      </c>
      <c r="V1361" s="5" t="s">
        <v>4251</v>
      </c>
      <c r="W1361" s="4" t="s">
        <v>505</v>
      </c>
      <c r="X1361" s="27">
        <v>5</v>
      </c>
      <c r="Y1361" s="12">
        <v>33480</v>
      </c>
      <c r="Z1361" s="12" t="s">
        <v>69</v>
      </c>
      <c r="AB1361" s="27">
        <v>4</v>
      </c>
      <c r="AC1361" s="12">
        <v>98105</v>
      </c>
      <c r="AD1361" s="12" t="s">
        <v>69</v>
      </c>
      <c r="AF1361" s="26">
        <v>4</v>
      </c>
      <c r="AG1361" s="13" t="s">
        <v>412</v>
      </c>
      <c r="AH1361" s="13" t="s">
        <v>5243</v>
      </c>
      <c r="AI1361" s="26">
        <v>4</v>
      </c>
      <c r="AJ1361" s="13" t="s">
        <v>104</v>
      </c>
      <c r="AK1361" s="13" t="s">
        <v>5244</v>
      </c>
      <c r="AL1361" s="25">
        <v>5</v>
      </c>
      <c r="AN1361" s="14" t="s">
        <v>412</v>
      </c>
      <c r="AR1361" s="15">
        <v>19</v>
      </c>
      <c r="AS1361" s="15">
        <v>18</v>
      </c>
      <c r="AT1361" s="15">
        <v>19</v>
      </c>
      <c r="AU1361" s="15">
        <v>4</v>
      </c>
      <c r="AV1361" s="15">
        <v>5</v>
      </c>
      <c r="AW1361" s="15">
        <v>10</v>
      </c>
      <c r="AX1361" s="15">
        <v>9</v>
      </c>
      <c r="AY1361" s="15" t="s">
        <v>45</v>
      </c>
      <c r="AZ1361" s="15" t="s">
        <v>63</v>
      </c>
      <c r="BC1361" s="15" t="s">
        <v>6138</v>
      </c>
      <c r="BD1361" s="16" t="s">
        <v>6226</v>
      </c>
      <c r="BE1361" s="16" t="s">
        <v>6250</v>
      </c>
      <c r="BF1361" s="16" t="s">
        <v>6226</v>
      </c>
      <c r="BG1361" s="16" t="s">
        <v>6074</v>
      </c>
      <c r="BH1361" s="16" t="s">
        <v>466</v>
      </c>
      <c r="BI1361" s="16" t="s">
        <v>3755</v>
      </c>
      <c r="BJ1361" s="16" t="s">
        <v>390</v>
      </c>
      <c r="BK1361" s="17" t="s">
        <v>698</v>
      </c>
      <c r="BL1361" s="40" t="s">
        <v>6210</v>
      </c>
    </row>
    <row r="1362" spans="1:64" ht="15" customHeight="1" x14ac:dyDescent="0.55000000000000004">
      <c r="A1362" s="20">
        <v>1830</v>
      </c>
      <c r="B1362" s="20" t="s">
        <v>5245</v>
      </c>
      <c r="C1362" s="20" t="s">
        <v>5246</v>
      </c>
      <c r="D1362" s="2" t="s">
        <v>51</v>
      </c>
      <c r="E1362" s="2" t="s">
        <v>3391</v>
      </c>
      <c r="F1362" s="2" t="s">
        <v>5043</v>
      </c>
      <c r="G1362" s="2" t="s">
        <v>93</v>
      </c>
      <c r="H1362" s="3">
        <v>1</v>
      </c>
      <c r="I1362" s="3">
        <v>1</v>
      </c>
      <c r="J1362" s="3">
        <v>1</v>
      </c>
      <c r="K1362" s="3">
        <v>1</v>
      </c>
      <c r="L1362" s="3" t="s">
        <v>116</v>
      </c>
      <c r="P1362" s="28">
        <v>2</v>
      </c>
      <c r="Q1362" s="8">
        <v>8700000</v>
      </c>
      <c r="R1362" s="4" t="s">
        <v>384</v>
      </c>
      <c r="T1362" s="11">
        <v>1</v>
      </c>
      <c r="U1362" s="7">
        <v>8700000</v>
      </c>
      <c r="V1362" s="5" t="s">
        <v>382</v>
      </c>
      <c r="W1362" s="4" t="s">
        <v>505</v>
      </c>
      <c r="X1362" s="27">
        <v>2</v>
      </c>
      <c r="Y1362" s="12">
        <v>3306080</v>
      </c>
      <c r="Z1362" s="12" t="s">
        <v>69</v>
      </c>
      <c r="AB1362" s="27">
        <v>2</v>
      </c>
      <c r="AC1362" s="12">
        <v>1479262</v>
      </c>
      <c r="AD1362" s="12" t="s">
        <v>69</v>
      </c>
      <c r="AF1362" s="26">
        <v>3</v>
      </c>
      <c r="AG1362" s="13" t="s">
        <v>104</v>
      </c>
      <c r="AH1362" s="13" t="s">
        <v>5247</v>
      </c>
      <c r="AI1362" s="26">
        <v>3</v>
      </c>
      <c r="AJ1362" s="13" t="s">
        <v>104</v>
      </c>
      <c r="AK1362" s="13" t="s">
        <v>5248</v>
      </c>
      <c r="AL1362" s="25">
        <v>2</v>
      </c>
      <c r="AM1362" s="14">
        <v>0</v>
      </c>
      <c r="AN1362" s="14" t="s">
        <v>387</v>
      </c>
      <c r="AP1362" s="14" t="s">
        <v>3269</v>
      </c>
      <c r="AQ1362" s="14" t="s">
        <v>389</v>
      </c>
      <c r="AR1362" s="15">
        <v>9</v>
      </c>
      <c r="AS1362" s="15">
        <v>9</v>
      </c>
      <c r="AT1362" s="15">
        <v>9</v>
      </c>
      <c r="AU1362" s="15">
        <v>3</v>
      </c>
      <c r="AV1362" s="15">
        <v>2</v>
      </c>
      <c r="AW1362" s="15">
        <v>4</v>
      </c>
      <c r="AX1362" s="15">
        <v>5</v>
      </c>
      <c r="BD1362" s="16" t="s">
        <v>6226</v>
      </c>
      <c r="BE1362" s="16" t="s">
        <v>6247</v>
      </c>
      <c r="BF1362" s="16" t="s">
        <v>6226</v>
      </c>
      <c r="BG1362" s="16" t="s">
        <v>6318</v>
      </c>
      <c r="BH1362" s="16" t="s">
        <v>64</v>
      </c>
      <c r="BJ1362" s="16" t="s">
        <v>532</v>
      </c>
      <c r="BK1362" s="17" t="s">
        <v>3756</v>
      </c>
      <c r="BL1362" s="40" t="s">
        <v>6206</v>
      </c>
    </row>
    <row r="1363" spans="1:64" ht="15" customHeight="1" x14ac:dyDescent="0.55000000000000004">
      <c r="A1363" s="20">
        <v>1831</v>
      </c>
      <c r="B1363" s="20" t="s">
        <v>5249</v>
      </c>
      <c r="C1363" s="20" t="s">
        <v>5250</v>
      </c>
      <c r="D1363" s="2" t="s">
        <v>51</v>
      </c>
      <c r="E1363" s="2" t="s">
        <v>3391</v>
      </c>
      <c r="F1363" s="2" t="s">
        <v>5043</v>
      </c>
      <c r="H1363" s="3">
        <v>0</v>
      </c>
      <c r="I1363" s="3">
        <v>0</v>
      </c>
      <c r="J1363" s="3">
        <v>0</v>
      </c>
      <c r="K1363" s="3">
        <v>1</v>
      </c>
      <c r="L1363" s="3" t="s">
        <v>55</v>
      </c>
      <c r="P1363" s="28">
        <v>2</v>
      </c>
      <c r="Q1363" s="9"/>
      <c r="R1363" s="4" t="s">
        <v>57</v>
      </c>
      <c r="U1363" s="7"/>
      <c r="X1363" s="27">
        <v>2</v>
      </c>
      <c r="Y1363" s="12">
        <v>2482102</v>
      </c>
      <c r="Z1363" s="12" t="s">
        <v>58</v>
      </c>
      <c r="AB1363" s="27">
        <v>2</v>
      </c>
      <c r="AC1363" s="12">
        <v>2482102</v>
      </c>
      <c r="AD1363" s="12" t="s">
        <v>58</v>
      </c>
      <c r="AF1363" s="26">
        <v>4</v>
      </c>
      <c r="AG1363" s="13" t="s">
        <v>59</v>
      </c>
      <c r="AH1363" s="13" t="s">
        <v>5251</v>
      </c>
      <c r="AI1363" s="26">
        <v>4</v>
      </c>
      <c r="AJ1363" s="13" t="s">
        <v>59</v>
      </c>
      <c r="AL1363" s="25">
        <v>4</v>
      </c>
      <c r="AN1363" s="14" t="s">
        <v>61</v>
      </c>
      <c r="AR1363" s="15">
        <v>12</v>
      </c>
      <c r="AS1363" s="15">
        <v>12</v>
      </c>
      <c r="AT1363" s="15">
        <v>12</v>
      </c>
      <c r="AU1363" s="15">
        <v>4</v>
      </c>
      <c r="AV1363" s="15">
        <v>2</v>
      </c>
      <c r="AW1363" s="15">
        <v>4</v>
      </c>
      <c r="AX1363" s="15">
        <v>8</v>
      </c>
      <c r="BD1363" s="16" t="s">
        <v>6226</v>
      </c>
      <c r="BE1363" s="16" t="s">
        <v>76</v>
      </c>
      <c r="BF1363" s="16" t="s">
        <v>6226</v>
      </c>
      <c r="BG1363" s="16" t="s">
        <v>76</v>
      </c>
      <c r="BH1363" s="16" t="s">
        <v>74</v>
      </c>
      <c r="BK1363" s="17" t="s">
        <v>65</v>
      </c>
      <c r="BL1363" s="40" t="s">
        <v>6206</v>
      </c>
    </row>
    <row r="1364" spans="1:64" ht="15" customHeight="1" x14ac:dyDescent="0.55000000000000004">
      <c r="A1364" s="20">
        <v>1832</v>
      </c>
      <c r="B1364" s="20" t="s">
        <v>5252</v>
      </c>
      <c r="C1364" s="20" t="s">
        <v>5253</v>
      </c>
      <c r="D1364" s="2" t="s">
        <v>51</v>
      </c>
      <c r="E1364" s="2" t="s">
        <v>3391</v>
      </c>
      <c r="F1364" s="2" t="s">
        <v>5043</v>
      </c>
      <c r="H1364" s="3">
        <v>0</v>
      </c>
      <c r="I1364" s="3">
        <v>0</v>
      </c>
      <c r="J1364" s="3">
        <v>1</v>
      </c>
      <c r="K1364" s="3">
        <v>1</v>
      </c>
      <c r="L1364" s="3" t="s">
        <v>100</v>
      </c>
      <c r="P1364" s="28">
        <v>4</v>
      </c>
      <c r="Q1364" s="9"/>
      <c r="R1364" s="4" t="s">
        <v>90</v>
      </c>
      <c r="U1364" s="7"/>
      <c r="X1364" s="27">
        <v>3</v>
      </c>
      <c r="Y1364" s="12">
        <v>341305</v>
      </c>
      <c r="Z1364" s="12" t="s">
        <v>69</v>
      </c>
      <c r="AB1364" s="27">
        <v>4</v>
      </c>
      <c r="AC1364" s="12">
        <v>291724</v>
      </c>
      <c r="AD1364" s="12" t="s">
        <v>69</v>
      </c>
      <c r="AF1364" s="26">
        <v>3</v>
      </c>
      <c r="AG1364" s="13" t="s">
        <v>70</v>
      </c>
      <c r="AI1364" s="26">
        <v>3</v>
      </c>
      <c r="AJ1364" s="13" t="s">
        <v>70</v>
      </c>
      <c r="AK1364" s="13" t="s">
        <v>744</v>
      </c>
      <c r="AL1364" s="25">
        <v>4</v>
      </c>
      <c r="AN1364" s="14" t="s">
        <v>59</v>
      </c>
      <c r="AO1364" s="14" t="s">
        <v>5254</v>
      </c>
      <c r="AR1364" s="15">
        <v>14</v>
      </c>
      <c r="AS1364" s="15">
        <v>15</v>
      </c>
      <c r="AT1364" s="15">
        <v>15</v>
      </c>
      <c r="AU1364" s="15">
        <v>3</v>
      </c>
      <c r="AV1364" s="15">
        <v>4</v>
      </c>
      <c r="AW1364" s="15">
        <v>8</v>
      </c>
      <c r="AX1364" s="15">
        <v>7</v>
      </c>
      <c r="AZ1364" s="15" t="s">
        <v>63</v>
      </c>
      <c r="BC1364" s="15" t="s">
        <v>6202</v>
      </c>
      <c r="BD1364" s="16" t="s">
        <v>6226</v>
      </c>
      <c r="BE1364" s="16" t="s">
        <v>6335</v>
      </c>
      <c r="BF1364" s="16" t="s">
        <v>6226</v>
      </c>
      <c r="BG1364" s="16" t="s">
        <v>6335</v>
      </c>
      <c r="BH1364" s="16" t="s">
        <v>354</v>
      </c>
      <c r="BK1364" s="17" t="s">
        <v>65</v>
      </c>
      <c r="BL1364" s="40" t="s">
        <v>6206</v>
      </c>
    </row>
    <row r="1365" spans="1:64" ht="15" customHeight="1" x14ac:dyDescent="0.55000000000000004">
      <c r="A1365" s="20">
        <v>1833</v>
      </c>
      <c r="B1365" s="20" t="s">
        <v>5255</v>
      </c>
      <c r="C1365" s="20" t="s">
        <v>5256</v>
      </c>
      <c r="D1365" s="2" t="s">
        <v>51</v>
      </c>
      <c r="E1365" s="2" t="s">
        <v>3391</v>
      </c>
      <c r="F1365" s="2" t="s">
        <v>5043</v>
      </c>
      <c r="H1365" s="3">
        <v>0</v>
      </c>
      <c r="I1365" s="3">
        <v>0</v>
      </c>
      <c r="J1365" s="3">
        <v>1</v>
      </c>
      <c r="K1365" s="3">
        <v>1</v>
      </c>
      <c r="L1365" s="3" t="s">
        <v>55</v>
      </c>
      <c r="P1365" s="28">
        <v>3</v>
      </c>
      <c r="Q1365" s="8">
        <v>2000000</v>
      </c>
      <c r="R1365" s="4" t="s">
        <v>104</v>
      </c>
      <c r="U1365" s="7"/>
      <c r="X1365" s="27">
        <v>3</v>
      </c>
      <c r="Y1365" s="12">
        <v>954609</v>
      </c>
      <c r="Z1365" s="12" t="s">
        <v>69</v>
      </c>
      <c r="AB1365" s="27">
        <v>3</v>
      </c>
      <c r="AC1365" s="12">
        <v>954609</v>
      </c>
      <c r="AD1365" s="12" t="s">
        <v>69</v>
      </c>
      <c r="AE1365" s="12" t="s">
        <v>5257</v>
      </c>
      <c r="AF1365" s="26">
        <v>3</v>
      </c>
      <c r="AG1365" s="13" t="s">
        <v>430</v>
      </c>
      <c r="AI1365" s="26">
        <v>3</v>
      </c>
      <c r="AJ1365" s="13" t="s">
        <v>104</v>
      </c>
      <c r="AK1365" s="13" t="s">
        <v>2853</v>
      </c>
      <c r="AL1365" s="25">
        <v>4</v>
      </c>
      <c r="AN1365" s="14" t="s">
        <v>59</v>
      </c>
      <c r="AR1365" s="15">
        <v>13</v>
      </c>
      <c r="AS1365" s="15">
        <v>13</v>
      </c>
      <c r="AT1365" s="15">
        <v>13</v>
      </c>
      <c r="AU1365" s="15">
        <v>3</v>
      </c>
      <c r="AV1365" s="15">
        <v>3</v>
      </c>
      <c r="AW1365" s="15">
        <v>6</v>
      </c>
      <c r="AX1365" s="15">
        <v>7</v>
      </c>
      <c r="BD1365" s="16" t="s">
        <v>6226</v>
      </c>
      <c r="BE1365" s="16" t="s">
        <v>6319</v>
      </c>
      <c r="BF1365" s="16" t="s">
        <v>6226</v>
      </c>
      <c r="BG1365" s="16" t="s">
        <v>6319</v>
      </c>
      <c r="BH1365" s="16" t="s">
        <v>354</v>
      </c>
      <c r="BK1365" s="17" t="s">
        <v>65</v>
      </c>
      <c r="BL1365" s="40" t="s">
        <v>6206</v>
      </c>
    </row>
    <row r="1366" spans="1:64" ht="15" customHeight="1" x14ac:dyDescent="0.55000000000000004">
      <c r="A1366" s="20">
        <v>1834</v>
      </c>
      <c r="B1366" s="20" t="s">
        <v>5258</v>
      </c>
      <c r="C1366" s="20" t="s">
        <v>5259</v>
      </c>
      <c r="D1366" s="2" t="s">
        <v>51</v>
      </c>
      <c r="E1366" s="2" t="s">
        <v>3391</v>
      </c>
      <c r="F1366" s="2" t="s">
        <v>5043</v>
      </c>
      <c r="H1366" s="3">
        <v>0</v>
      </c>
      <c r="I1366" s="3">
        <v>0</v>
      </c>
      <c r="J1366" s="3">
        <v>0</v>
      </c>
      <c r="K1366" s="3">
        <v>1</v>
      </c>
      <c r="L1366" s="3" t="s">
        <v>55</v>
      </c>
      <c r="P1366" s="28">
        <v>5</v>
      </c>
      <c r="Q1366" s="9"/>
      <c r="R1366" s="4" t="s">
        <v>57</v>
      </c>
      <c r="U1366" s="7"/>
      <c r="X1366" s="27">
        <v>5</v>
      </c>
      <c r="Y1366" s="12">
        <v>4846</v>
      </c>
      <c r="Z1366" s="12" t="s">
        <v>58</v>
      </c>
      <c r="AB1366" s="27">
        <v>5</v>
      </c>
      <c r="AC1366" s="12">
        <v>4846</v>
      </c>
      <c r="AD1366" s="12" t="s">
        <v>58</v>
      </c>
      <c r="AF1366" s="26">
        <v>4</v>
      </c>
      <c r="AG1366" s="13" t="s">
        <v>59</v>
      </c>
      <c r="AI1366" s="26">
        <v>4</v>
      </c>
      <c r="AJ1366" s="13" t="s">
        <v>59</v>
      </c>
      <c r="AL1366" s="25">
        <v>3</v>
      </c>
      <c r="AN1366" s="14" t="s">
        <v>61</v>
      </c>
      <c r="AR1366" s="15">
        <v>17</v>
      </c>
      <c r="AS1366" s="15">
        <v>17</v>
      </c>
      <c r="AT1366" s="15">
        <v>17</v>
      </c>
      <c r="AU1366" s="15">
        <v>4</v>
      </c>
      <c r="AV1366" s="15">
        <v>5</v>
      </c>
      <c r="AW1366" s="15">
        <v>10</v>
      </c>
      <c r="AX1366" s="15">
        <v>7</v>
      </c>
      <c r="AY1366" s="15" t="s">
        <v>45</v>
      </c>
      <c r="AZ1366" s="15" t="s">
        <v>63</v>
      </c>
      <c r="BC1366" s="15" t="s">
        <v>6138</v>
      </c>
      <c r="BD1366" s="16" t="s">
        <v>6226</v>
      </c>
      <c r="BE1366" s="16" t="s">
        <v>6241</v>
      </c>
      <c r="BF1366" s="16" t="s">
        <v>6226</v>
      </c>
      <c r="BG1366" s="16" t="s">
        <v>6241</v>
      </c>
      <c r="BH1366" s="16" t="s">
        <v>4501</v>
      </c>
      <c r="BK1366" s="17" t="s">
        <v>65</v>
      </c>
      <c r="BL1366" s="40" t="s">
        <v>6206</v>
      </c>
    </row>
    <row r="1367" spans="1:64" ht="15" customHeight="1" x14ac:dyDescent="0.55000000000000004">
      <c r="A1367" s="20">
        <v>1835</v>
      </c>
      <c r="B1367" s="20" t="s">
        <v>5260</v>
      </c>
      <c r="C1367" s="20" t="s">
        <v>5261</v>
      </c>
      <c r="D1367" s="2" t="s">
        <v>51</v>
      </c>
      <c r="E1367" s="2" t="s">
        <v>3391</v>
      </c>
      <c r="F1367" s="2" t="s">
        <v>5043</v>
      </c>
      <c r="G1367" s="2" t="s">
        <v>93</v>
      </c>
      <c r="H1367" s="3">
        <v>0</v>
      </c>
      <c r="I1367" s="3">
        <v>0</v>
      </c>
      <c r="J1367" s="3">
        <v>0</v>
      </c>
      <c r="K1367" s="3">
        <v>1</v>
      </c>
      <c r="L1367" s="3" t="s">
        <v>55</v>
      </c>
      <c r="P1367" s="28">
        <v>5</v>
      </c>
      <c r="Q1367" s="9"/>
      <c r="R1367" s="4" t="s">
        <v>57</v>
      </c>
      <c r="U1367" s="7"/>
      <c r="X1367" s="27">
        <v>5</v>
      </c>
      <c r="Y1367" s="12">
        <v>320</v>
      </c>
      <c r="Z1367" s="12" t="s">
        <v>58</v>
      </c>
      <c r="AB1367" s="27">
        <v>5</v>
      </c>
      <c r="AC1367" s="12">
        <v>320</v>
      </c>
      <c r="AD1367" s="12" t="s">
        <v>58</v>
      </c>
      <c r="AF1367" s="26">
        <v>4</v>
      </c>
      <c r="AG1367" s="13" t="s">
        <v>59</v>
      </c>
      <c r="AI1367" s="26">
        <v>4</v>
      </c>
      <c r="AJ1367" s="13" t="s">
        <v>59</v>
      </c>
      <c r="AL1367" s="25">
        <v>3</v>
      </c>
      <c r="AN1367" s="14" t="s">
        <v>61</v>
      </c>
      <c r="AR1367" s="15">
        <v>17</v>
      </c>
      <c r="AS1367" s="15">
        <v>17</v>
      </c>
      <c r="AT1367" s="15">
        <v>17</v>
      </c>
      <c r="AU1367" s="15">
        <v>4</v>
      </c>
      <c r="AV1367" s="15">
        <v>5</v>
      </c>
      <c r="AW1367" s="15">
        <v>10</v>
      </c>
      <c r="AX1367" s="15">
        <v>7</v>
      </c>
      <c r="AY1367" s="15" t="s">
        <v>45</v>
      </c>
      <c r="AZ1367" s="15" t="s">
        <v>63</v>
      </c>
      <c r="BC1367" s="15" t="s">
        <v>6138</v>
      </c>
      <c r="BD1367" s="16" t="s">
        <v>6226</v>
      </c>
      <c r="BE1367" s="16" t="s">
        <v>6241</v>
      </c>
      <c r="BF1367" s="16" t="s">
        <v>6226</v>
      </c>
      <c r="BG1367" s="16" t="s">
        <v>6241</v>
      </c>
      <c r="BH1367" s="16" t="s">
        <v>64</v>
      </c>
      <c r="BK1367" s="17" t="s">
        <v>65</v>
      </c>
      <c r="BL1367" s="40" t="s">
        <v>6209</v>
      </c>
    </row>
    <row r="1368" spans="1:64" ht="15" customHeight="1" x14ac:dyDescent="0.55000000000000004">
      <c r="A1368" s="20">
        <v>1836</v>
      </c>
      <c r="B1368" s="20" t="s">
        <v>5262</v>
      </c>
      <c r="C1368" s="20" t="s">
        <v>5263</v>
      </c>
      <c r="D1368" s="2" t="s">
        <v>51</v>
      </c>
      <c r="E1368" s="2" t="s">
        <v>3391</v>
      </c>
      <c r="F1368" s="2" t="s">
        <v>5043</v>
      </c>
      <c r="H1368" s="3">
        <v>0</v>
      </c>
      <c r="I1368" s="3">
        <v>0</v>
      </c>
      <c r="J1368" s="3">
        <v>1</v>
      </c>
      <c r="K1368" s="3">
        <v>1</v>
      </c>
      <c r="L1368" s="3" t="s">
        <v>55</v>
      </c>
      <c r="P1368" s="28">
        <v>4</v>
      </c>
      <c r="Q1368" s="9"/>
      <c r="R1368" s="4" t="s">
        <v>90</v>
      </c>
      <c r="U1368" s="7"/>
      <c r="X1368" s="27">
        <v>3</v>
      </c>
      <c r="Y1368" s="12">
        <v>335158</v>
      </c>
      <c r="Z1368" s="12" t="s">
        <v>69</v>
      </c>
      <c r="AB1368" s="27">
        <v>3</v>
      </c>
      <c r="AC1368" s="12">
        <v>335158</v>
      </c>
      <c r="AD1368" s="12" t="s">
        <v>69</v>
      </c>
      <c r="AF1368" s="26">
        <v>4</v>
      </c>
      <c r="AG1368" s="13" t="s">
        <v>70</v>
      </c>
      <c r="AH1368" s="13" t="s">
        <v>472</v>
      </c>
      <c r="AI1368" s="26">
        <v>4</v>
      </c>
      <c r="AJ1368" s="13" t="s">
        <v>70</v>
      </c>
      <c r="AK1368" s="13" t="s">
        <v>5264</v>
      </c>
      <c r="AL1368" s="25">
        <v>4</v>
      </c>
      <c r="AN1368" s="14" t="s">
        <v>59</v>
      </c>
      <c r="AR1368" s="15">
        <v>15</v>
      </c>
      <c r="AS1368" s="15">
        <v>15</v>
      </c>
      <c r="AT1368" s="15">
        <v>15</v>
      </c>
      <c r="AU1368" s="15">
        <v>4</v>
      </c>
      <c r="AV1368" s="15">
        <v>3</v>
      </c>
      <c r="AW1368" s="15">
        <v>7</v>
      </c>
      <c r="AX1368" s="15">
        <v>8</v>
      </c>
      <c r="BA1368" s="15" t="s">
        <v>175</v>
      </c>
      <c r="BC1368" s="15" t="s">
        <v>6201</v>
      </c>
      <c r="BD1368" s="16" t="s">
        <v>6226</v>
      </c>
      <c r="BE1368" s="16" t="s">
        <v>6283</v>
      </c>
      <c r="BF1368" s="16" t="s">
        <v>6226</v>
      </c>
      <c r="BG1368" s="16" t="s">
        <v>6076</v>
      </c>
      <c r="BH1368" s="16" t="s">
        <v>64</v>
      </c>
      <c r="BK1368" s="17" t="s">
        <v>65</v>
      </c>
      <c r="BL1368" s="40" t="s">
        <v>6206</v>
      </c>
    </row>
    <row r="1369" spans="1:64" ht="15" customHeight="1" x14ac:dyDescent="0.55000000000000004">
      <c r="A1369" s="20">
        <v>1837</v>
      </c>
      <c r="B1369" s="20" t="s">
        <v>5265</v>
      </c>
      <c r="C1369" s="20" t="s">
        <v>5266</v>
      </c>
      <c r="D1369" s="2" t="s">
        <v>51</v>
      </c>
      <c r="E1369" s="2" t="s">
        <v>3391</v>
      </c>
      <c r="F1369" s="2" t="s">
        <v>5043</v>
      </c>
      <c r="H1369" s="3">
        <v>0</v>
      </c>
      <c r="I1369" s="3">
        <v>0</v>
      </c>
      <c r="J1369" s="3">
        <v>1</v>
      </c>
      <c r="K1369" s="3">
        <v>1</v>
      </c>
      <c r="L1369" s="3" t="s">
        <v>55</v>
      </c>
      <c r="P1369" s="28">
        <v>2</v>
      </c>
      <c r="Q1369" s="9"/>
      <c r="R1369" s="4" t="s">
        <v>90</v>
      </c>
      <c r="U1369" s="7"/>
      <c r="X1369" s="27">
        <v>1</v>
      </c>
      <c r="Y1369" s="12">
        <v>5614025</v>
      </c>
      <c r="Z1369" s="12" t="s">
        <v>69</v>
      </c>
      <c r="AB1369" s="27">
        <v>1</v>
      </c>
      <c r="AC1369" s="12">
        <v>5614025</v>
      </c>
      <c r="AD1369" s="12" t="s">
        <v>69</v>
      </c>
      <c r="AF1369" s="26">
        <v>4</v>
      </c>
      <c r="AG1369" s="13" t="s">
        <v>70</v>
      </c>
      <c r="AI1369" s="26">
        <v>4</v>
      </c>
      <c r="AJ1369" s="13" t="s">
        <v>70</v>
      </c>
      <c r="AK1369" s="13" t="s">
        <v>744</v>
      </c>
      <c r="AL1369" s="25">
        <v>4</v>
      </c>
      <c r="AN1369" s="14" t="s">
        <v>59</v>
      </c>
      <c r="AR1369" s="15">
        <v>11</v>
      </c>
      <c r="AS1369" s="15">
        <v>11</v>
      </c>
      <c r="AT1369" s="15">
        <v>11</v>
      </c>
      <c r="AU1369" s="15">
        <v>4</v>
      </c>
      <c r="AV1369" s="15">
        <v>1</v>
      </c>
      <c r="AW1369" s="15">
        <v>3</v>
      </c>
      <c r="AX1369" s="15">
        <v>8</v>
      </c>
      <c r="BD1369" s="16" t="s">
        <v>6226</v>
      </c>
      <c r="BE1369" s="16" t="s">
        <v>76</v>
      </c>
      <c r="BF1369" s="16" t="s">
        <v>6226</v>
      </c>
      <c r="BG1369" s="16" t="s">
        <v>76</v>
      </c>
      <c r="BH1369" s="16" t="s">
        <v>74</v>
      </c>
      <c r="BK1369" s="17" t="s">
        <v>65</v>
      </c>
      <c r="BL1369" s="40" t="s">
        <v>6206</v>
      </c>
    </row>
    <row r="1370" spans="1:64" ht="15" customHeight="1" x14ac:dyDescent="0.55000000000000004">
      <c r="A1370" s="20">
        <v>1838</v>
      </c>
      <c r="B1370" s="20" t="s">
        <v>5267</v>
      </c>
      <c r="C1370" s="20" t="s">
        <v>5268</v>
      </c>
      <c r="D1370" s="2" t="s">
        <v>51</v>
      </c>
      <c r="E1370" s="2" t="s">
        <v>3391</v>
      </c>
      <c r="F1370" s="2" t="s">
        <v>5043</v>
      </c>
      <c r="G1370" s="2" t="s">
        <v>5269</v>
      </c>
      <c r="H1370" s="3">
        <v>0</v>
      </c>
      <c r="I1370" s="3">
        <v>0</v>
      </c>
      <c r="J1370" s="3">
        <v>0</v>
      </c>
      <c r="K1370" s="3">
        <v>1</v>
      </c>
      <c r="L1370" s="3" t="s">
        <v>55</v>
      </c>
      <c r="P1370" s="28">
        <v>4</v>
      </c>
      <c r="Q1370" s="9"/>
      <c r="R1370" s="4" t="s">
        <v>1103</v>
      </c>
      <c r="U1370" s="7"/>
      <c r="X1370" s="27">
        <v>5</v>
      </c>
      <c r="Y1370" s="12">
        <v>12607</v>
      </c>
      <c r="Z1370" s="12" t="s">
        <v>1104</v>
      </c>
      <c r="AB1370" s="27">
        <v>5</v>
      </c>
      <c r="AC1370" s="12">
        <v>12607</v>
      </c>
      <c r="AD1370" s="12" t="s">
        <v>1104</v>
      </c>
      <c r="AF1370" s="26">
        <v>3</v>
      </c>
      <c r="AG1370" s="13" t="s">
        <v>1107</v>
      </c>
      <c r="AH1370" s="13" t="s">
        <v>1468</v>
      </c>
      <c r="AI1370" s="26">
        <v>3</v>
      </c>
      <c r="AJ1370" s="13" t="s">
        <v>1107</v>
      </c>
      <c r="AK1370" s="13" t="s">
        <v>1113</v>
      </c>
      <c r="AL1370" s="25">
        <v>3</v>
      </c>
      <c r="AN1370" s="14" t="s">
        <v>1107</v>
      </c>
      <c r="AO1370" s="14" t="s">
        <v>5270</v>
      </c>
      <c r="AR1370" s="15">
        <v>15</v>
      </c>
      <c r="AS1370" s="15">
        <v>15</v>
      </c>
      <c r="AT1370" s="15">
        <v>15</v>
      </c>
      <c r="AU1370" s="15">
        <v>3</v>
      </c>
      <c r="AV1370" s="15">
        <v>5</v>
      </c>
      <c r="AW1370" s="15">
        <v>9</v>
      </c>
      <c r="AX1370" s="15">
        <v>6</v>
      </c>
      <c r="AZ1370" s="15" t="s">
        <v>63</v>
      </c>
      <c r="BC1370" s="15" t="s">
        <v>6202</v>
      </c>
      <c r="BD1370" s="16" t="s">
        <v>6226</v>
      </c>
      <c r="BE1370" s="16" t="s">
        <v>6241</v>
      </c>
      <c r="BF1370" s="16" t="s">
        <v>6226</v>
      </c>
      <c r="BG1370" s="16" t="s">
        <v>6241</v>
      </c>
      <c r="BH1370" s="16" t="s">
        <v>64</v>
      </c>
      <c r="BK1370" s="17" t="s">
        <v>65</v>
      </c>
      <c r="BL1370" s="40" t="s">
        <v>6206</v>
      </c>
    </row>
    <row r="1371" spans="1:64" ht="15" customHeight="1" x14ac:dyDescent="0.55000000000000004">
      <c r="A1371" s="20">
        <v>1839</v>
      </c>
      <c r="B1371" s="20" t="s">
        <v>5271</v>
      </c>
      <c r="C1371" s="20" t="s">
        <v>5272</v>
      </c>
      <c r="D1371" s="2" t="s">
        <v>51</v>
      </c>
      <c r="E1371" s="2" t="s">
        <v>3391</v>
      </c>
      <c r="F1371" s="2" t="s">
        <v>5043</v>
      </c>
      <c r="G1371" s="2" t="s">
        <v>5273</v>
      </c>
      <c r="H1371" s="3">
        <v>0</v>
      </c>
      <c r="I1371" s="3">
        <v>0</v>
      </c>
      <c r="J1371" s="3">
        <v>0</v>
      </c>
      <c r="K1371" s="3">
        <v>1</v>
      </c>
      <c r="L1371" s="3" t="s">
        <v>55</v>
      </c>
      <c r="P1371" s="28">
        <v>5</v>
      </c>
      <c r="Q1371" s="9"/>
      <c r="R1371" s="4" t="s">
        <v>1103</v>
      </c>
      <c r="U1371" s="7"/>
      <c r="X1371" s="27">
        <v>5</v>
      </c>
      <c r="Y1371" s="12">
        <v>1829</v>
      </c>
      <c r="Z1371" s="12" t="s">
        <v>1104</v>
      </c>
      <c r="AB1371" s="27">
        <v>5</v>
      </c>
      <c r="AC1371" s="12">
        <v>1829</v>
      </c>
      <c r="AD1371" s="12" t="s">
        <v>1104</v>
      </c>
      <c r="AF1371" s="26">
        <v>3</v>
      </c>
      <c r="AG1371" s="13" t="s">
        <v>1107</v>
      </c>
      <c r="AH1371" s="13" t="s">
        <v>2947</v>
      </c>
      <c r="AI1371" s="26">
        <v>3</v>
      </c>
      <c r="AJ1371" s="13" t="s">
        <v>1107</v>
      </c>
      <c r="AK1371" s="13" t="s">
        <v>2947</v>
      </c>
      <c r="AL1371" s="25">
        <v>4</v>
      </c>
      <c r="AN1371" s="14" t="s">
        <v>1107</v>
      </c>
      <c r="AO1371" s="14" t="s">
        <v>2947</v>
      </c>
      <c r="AR1371" s="15">
        <v>17</v>
      </c>
      <c r="AS1371" s="15">
        <v>17</v>
      </c>
      <c r="AT1371" s="15">
        <v>17</v>
      </c>
      <c r="AU1371" s="15">
        <v>3</v>
      </c>
      <c r="AV1371" s="15">
        <v>5</v>
      </c>
      <c r="AW1371" s="15">
        <v>10</v>
      </c>
      <c r="AX1371" s="15">
        <v>7</v>
      </c>
      <c r="AY1371" s="15" t="s">
        <v>45</v>
      </c>
      <c r="AZ1371" s="15" t="s">
        <v>63</v>
      </c>
      <c r="BC1371" s="15" t="s">
        <v>6138</v>
      </c>
      <c r="BD1371" s="16" t="s">
        <v>6226</v>
      </c>
      <c r="BE1371" s="16" t="s">
        <v>6241</v>
      </c>
      <c r="BF1371" s="16" t="s">
        <v>6226</v>
      </c>
      <c r="BG1371" s="16" t="s">
        <v>6241</v>
      </c>
      <c r="BH1371" s="16" t="s">
        <v>64</v>
      </c>
      <c r="BK1371" s="17" t="s">
        <v>65</v>
      </c>
      <c r="BL1371" s="40" t="s">
        <v>6206</v>
      </c>
    </row>
    <row r="1372" spans="1:64" ht="15" customHeight="1" x14ac:dyDescent="0.55000000000000004">
      <c r="A1372" s="20">
        <v>1840</v>
      </c>
      <c r="B1372" s="20" t="s">
        <v>5274</v>
      </c>
      <c r="C1372" s="20" t="s">
        <v>5275</v>
      </c>
      <c r="D1372" s="2" t="s">
        <v>51</v>
      </c>
      <c r="E1372" s="2" t="s">
        <v>3391</v>
      </c>
      <c r="F1372" s="2" t="s">
        <v>5043</v>
      </c>
      <c r="G1372" s="2" t="s">
        <v>93</v>
      </c>
      <c r="H1372" s="3">
        <v>1</v>
      </c>
      <c r="I1372" s="3">
        <v>1</v>
      </c>
      <c r="J1372" s="3">
        <v>1</v>
      </c>
      <c r="K1372" s="3">
        <v>1</v>
      </c>
      <c r="L1372" s="3" t="s">
        <v>116</v>
      </c>
      <c r="P1372" s="28">
        <v>3</v>
      </c>
      <c r="Q1372" s="8">
        <v>3000000</v>
      </c>
      <c r="R1372" s="4" t="s">
        <v>384</v>
      </c>
      <c r="T1372" s="11">
        <v>1</v>
      </c>
      <c r="U1372" s="7">
        <v>3000000</v>
      </c>
      <c r="V1372" s="5" t="s">
        <v>382</v>
      </c>
      <c r="W1372" s="4" t="s">
        <v>505</v>
      </c>
      <c r="X1372" s="27">
        <v>2</v>
      </c>
      <c r="Y1372" s="12">
        <v>2756662</v>
      </c>
      <c r="Z1372" s="12" t="s">
        <v>69</v>
      </c>
      <c r="AB1372" s="27">
        <v>2</v>
      </c>
      <c r="AC1372" s="12">
        <v>1492354</v>
      </c>
      <c r="AD1372" s="12" t="s">
        <v>567</v>
      </c>
      <c r="AE1372" s="12" t="s">
        <v>5276</v>
      </c>
      <c r="AF1372" s="26">
        <v>3</v>
      </c>
      <c r="AG1372" s="13" t="s">
        <v>104</v>
      </c>
      <c r="AI1372" s="26">
        <v>4</v>
      </c>
      <c r="AJ1372" s="13" t="s">
        <v>104</v>
      </c>
      <c r="AK1372" s="13" t="s">
        <v>5277</v>
      </c>
      <c r="AL1372" s="25">
        <v>5</v>
      </c>
      <c r="AM1372" s="14">
        <v>-2</v>
      </c>
      <c r="AN1372" s="14" t="s">
        <v>387</v>
      </c>
      <c r="AP1372" s="14" t="s">
        <v>5278</v>
      </c>
      <c r="AQ1372" s="14" t="s">
        <v>5279</v>
      </c>
      <c r="AR1372" s="15">
        <v>13</v>
      </c>
      <c r="AS1372" s="15">
        <v>14</v>
      </c>
      <c r="AT1372" s="15">
        <v>14</v>
      </c>
      <c r="AU1372" s="15">
        <v>4</v>
      </c>
      <c r="AV1372" s="15">
        <v>2</v>
      </c>
      <c r="AW1372" s="15">
        <v>5</v>
      </c>
      <c r="AX1372" s="15">
        <v>9</v>
      </c>
      <c r="BA1372" s="15" t="s">
        <v>175</v>
      </c>
      <c r="BB1372" s="15" t="s">
        <v>48</v>
      </c>
      <c r="BC1372" s="15" t="s">
        <v>6201</v>
      </c>
      <c r="BD1372" s="16" t="s">
        <v>6226</v>
      </c>
      <c r="BE1372" s="16" t="s">
        <v>6247</v>
      </c>
      <c r="BF1372" s="16" t="s">
        <v>6226</v>
      </c>
      <c r="BG1372" s="16" t="s">
        <v>6291</v>
      </c>
      <c r="BH1372" s="16" t="s">
        <v>74</v>
      </c>
      <c r="BI1372" s="16" t="s">
        <v>4719</v>
      </c>
      <c r="BJ1372" s="16" t="s">
        <v>532</v>
      </c>
      <c r="BK1372" s="17" t="s">
        <v>3756</v>
      </c>
      <c r="BL1372" s="40" t="s">
        <v>6206</v>
      </c>
    </row>
    <row r="1373" spans="1:64" ht="15" customHeight="1" x14ac:dyDescent="0.55000000000000004">
      <c r="A1373" s="20">
        <v>1841</v>
      </c>
      <c r="B1373" s="20" t="s">
        <v>5280</v>
      </c>
      <c r="C1373" s="20" t="s">
        <v>5281</v>
      </c>
      <c r="D1373" s="2" t="s">
        <v>51</v>
      </c>
      <c r="E1373" s="2" t="s">
        <v>3391</v>
      </c>
      <c r="F1373" s="2" t="s">
        <v>5043</v>
      </c>
      <c r="H1373" s="3">
        <v>1</v>
      </c>
      <c r="I1373" s="3">
        <v>1</v>
      </c>
      <c r="J1373" s="3">
        <v>1</v>
      </c>
      <c r="K1373" s="3">
        <v>1</v>
      </c>
      <c r="L1373" s="3" t="s">
        <v>116</v>
      </c>
      <c r="P1373" s="28">
        <v>1</v>
      </c>
      <c r="Q1373" s="8">
        <v>76000000</v>
      </c>
      <c r="R1373" s="4" t="s">
        <v>384</v>
      </c>
      <c r="T1373" s="11">
        <v>1</v>
      </c>
      <c r="U1373" s="7">
        <v>76000000</v>
      </c>
      <c r="V1373" s="5" t="s">
        <v>382</v>
      </c>
      <c r="W1373" s="4" t="s">
        <v>505</v>
      </c>
      <c r="X1373" s="27">
        <v>1</v>
      </c>
      <c r="Y1373" s="12">
        <v>7920008</v>
      </c>
      <c r="Z1373" s="12" t="s">
        <v>69</v>
      </c>
      <c r="AB1373" s="27">
        <v>2</v>
      </c>
      <c r="AC1373" s="12">
        <v>1369491</v>
      </c>
      <c r="AD1373" s="12" t="s">
        <v>69</v>
      </c>
      <c r="AF1373" s="26">
        <v>3</v>
      </c>
      <c r="AG1373" s="13" t="s">
        <v>104</v>
      </c>
      <c r="AH1373" s="13" t="s">
        <v>5282</v>
      </c>
      <c r="AI1373" s="26">
        <v>2</v>
      </c>
      <c r="AJ1373" s="13" t="s">
        <v>104</v>
      </c>
      <c r="AK1373" s="13" t="s">
        <v>5283</v>
      </c>
      <c r="AL1373" s="25">
        <v>5</v>
      </c>
      <c r="AM1373" s="14">
        <v>-1</v>
      </c>
      <c r="AN1373" s="14" t="s">
        <v>387</v>
      </c>
      <c r="AP1373" s="14" t="s">
        <v>697</v>
      </c>
      <c r="AQ1373" s="14" t="s">
        <v>5284</v>
      </c>
      <c r="AR1373" s="15">
        <v>10</v>
      </c>
      <c r="AS1373" s="15">
        <v>10</v>
      </c>
      <c r="AT1373" s="15">
        <v>10</v>
      </c>
      <c r="AU1373" s="15">
        <v>3</v>
      </c>
      <c r="AV1373" s="15">
        <v>2</v>
      </c>
      <c r="AW1373" s="15">
        <v>3</v>
      </c>
      <c r="AX1373" s="15">
        <v>8</v>
      </c>
      <c r="BB1373" s="15" t="s">
        <v>48</v>
      </c>
      <c r="BC1373" s="15" t="s">
        <v>48</v>
      </c>
      <c r="BD1373" s="16" t="s">
        <v>6226</v>
      </c>
      <c r="BE1373" s="16" t="s">
        <v>6245</v>
      </c>
      <c r="BF1373" s="16" t="s">
        <v>6226</v>
      </c>
      <c r="BG1373" s="16" t="s">
        <v>591</v>
      </c>
      <c r="BH1373" s="16" t="s">
        <v>5285</v>
      </c>
      <c r="BJ1373" s="16" t="s">
        <v>532</v>
      </c>
      <c r="BK1373" s="17" t="s">
        <v>108</v>
      </c>
      <c r="BL1373" s="40" t="s">
        <v>6206</v>
      </c>
    </row>
    <row r="1374" spans="1:64" ht="15" customHeight="1" x14ac:dyDescent="0.55000000000000004">
      <c r="A1374" s="20">
        <v>1842</v>
      </c>
      <c r="B1374" s="20" t="s">
        <v>5286</v>
      </c>
      <c r="C1374" s="20" t="s">
        <v>5287</v>
      </c>
      <c r="D1374" s="2" t="s">
        <v>51</v>
      </c>
      <c r="E1374" s="2" t="s">
        <v>3391</v>
      </c>
      <c r="F1374" s="2" t="s">
        <v>5043</v>
      </c>
      <c r="G1374" s="2" t="s">
        <v>5288</v>
      </c>
      <c r="H1374" s="3">
        <v>0</v>
      </c>
      <c r="I1374" s="3">
        <v>1</v>
      </c>
      <c r="J1374" s="3">
        <v>1</v>
      </c>
      <c r="K1374" s="3">
        <v>1</v>
      </c>
      <c r="L1374" s="3" t="s">
        <v>100</v>
      </c>
      <c r="P1374" s="28">
        <v>3</v>
      </c>
      <c r="Q1374" s="8">
        <v>690000</v>
      </c>
      <c r="R1374" s="4" t="s">
        <v>384</v>
      </c>
      <c r="T1374" s="11">
        <v>1</v>
      </c>
      <c r="U1374" s="7">
        <v>250000</v>
      </c>
      <c r="V1374" s="5" t="s">
        <v>382</v>
      </c>
      <c r="W1374" s="4" t="s">
        <v>995</v>
      </c>
      <c r="X1374" s="27">
        <v>3</v>
      </c>
      <c r="Y1374" s="12">
        <v>393861</v>
      </c>
      <c r="Z1374" s="12" t="s">
        <v>69</v>
      </c>
      <c r="AB1374" s="27">
        <v>3</v>
      </c>
      <c r="AC1374" s="12">
        <v>309991</v>
      </c>
      <c r="AD1374" s="12" t="s">
        <v>69</v>
      </c>
      <c r="AF1374" s="26">
        <v>3</v>
      </c>
      <c r="AG1374" s="13" t="s">
        <v>104</v>
      </c>
      <c r="AI1374" s="26">
        <v>3</v>
      </c>
      <c r="AJ1374" s="13" t="s">
        <v>104</v>
      </c>
      <c r="AK1374" s="13" t="s">
        <v>744</v>
      </c>
      <c r="AL1374" s="25">
        <v>4</v>
      </c>
      <c r="AN1374" s="14" t="s">
        <v>335</v>
      </c>
      <c r="AO1374" s="14" t="s">
        <v>5289</v>
      </c>
      <c r="AR1374" s="15">
        <v>13</v>
      </c>
      <c r="AS1374" s="15">
        <v>13</v>
      </c>
      <c r="AT1374" s="15">
        <v>13</v>
      </c>
      <c r="AU1374" s="15">
        <v>3</v>
      </c>
      <c r="AV1374" s="15">
        <v>3</v>
      </c>
      <c r="AW1374" s="15">
        <v>6</v>
      </c>
      <c r="AX1374" s="15">
        <v>7</v>
      </c>
      <c r="BD1374" s="16" t="s">
        <v>6226</v>
      </c>
      <c r="BE1374" s="16" t="s">
        <v>6259</v>
      </c>
      <c r="BF1374" s="16" t="s">
        <v>6226</v>
      </c>
      <c r="BG1374" s="16" t="s">
        <v>6074</v>
      </c>
      <c r="BH1374" s="16" t="s">
        <v>6155</v>
      </c>
      <c r="BJ1374" s="16" t="s">
        <v>462</v>
      </c>
      <c r="BK1374" s="17" t="s">
        <v>698</v>
      </c>
      <c r="BL1374" s="40" t="s">
        <v>6206</v>
      </c>
    </row>
    <row r="1375" spans="1:64" ht="15" customHeight="1" x14ac:dyDescent="0.55000000000000004">
      <c r="A1375" s="20">
        <v>1843</v>
      </c>
      <c r="B1375" s="20" t="s">
        <v>5290</v>
      </c>
      <c r="C1375" s="20" t="s">
        <v>5291</v>
      </c>
      <c r="D1375" s="2" t="s">
        <v>51</v>
      </c>
      <c r="E1375" s="2" t="s">
        <v>3391</v>
      </c>
      <c r="F1375" s="2" t="s">
        <v>5043</v>
      </c>
      <c r="H1375" s="3">
        <v>0</v>
      </c>
      <c r="I1375" s="3">
        <v>0</v>
      </c>
      <c r="J1375" s="3">
        <v>1</v>
      </c>
      <c r="K1375" s="3">
        <v>0</v>
      </c>
      <c r="L1375" s="3" t="s">
        <v>55</v>
      </c>
      <c r="P1375" s="28">
        <v>4</v>
      </c>
      <c r="Q1375" s="9"/>
      <c r="R1375" s="4" t="s">
        <v>90</v>
      </c>
      <c r="U1375" s="7"/>
      <c r="X1375" s="27">
        <v>4</v>
      </c>
      <c r="Y1375" s="12">
        <v>233110</v>
      </c>
      <c r="Z1375" s="12" t="s">
        <v>69</v>
      </c>
      <c r="AB1375" s="27">
        <v>4</v>
      </c>
      <c r="AC1375" s="12">
        <v>233110</v>
      </c>
      <c r="AD1375" s="12" t="s">
        <v>69</v>
      </c>
      <c r="AF1375" s="26">
        <v>3</v>
      </c>
      <c r="AG1375" s="13" t="s">
        <v>70</v>
      </c>
      <c r="AI1375" s="26">
        <v>3</v>
      </c>
      <c r="AJ1375" s="13" t="s">
        <v>70</v>
      </c>
      <c r="AK1375" s="13" t="s">
        <v>744</v>
      </c>
      <c r="AL1375" s="25">
        <v>4</v>
      </c>
      <c r="AN1375" s="14" t="s">
        <v>349</v>
      </c>
      <c r="AO1375" s="14" t="s">
        <v>1192</v>
      </c>
      <c r="AR1375" s="15">
        <v>15</v>
      </c>
      <c r="AS1375" s="15">
        <v>15</v>
      </c>
      <c r="AT1375" s="15">
        <v>15</v>
      </c>
      <c r="AU1375" s="15">
        <v>3</v>
      </c>
      <c r="AV1375" s="15">
        <v>4</v>
      </c>
      <c r="AW1375" s="15">
        <v>8</v>
      </c>
      <c r="AX1375" s="15">
        <v>7</v>
      </c>
      <c r="AZ1375" s="15" t="s">
        <v>63</v>
      </c>
      <c r="BC1375" s="15" t="s">
        <v>6202</v>
      </c>
      <c r="BD1375" s="16" t="s">
        <v>6226</v>
      </c>
      <c r="BE1375" s="16" t="s">
        <v>6074</v>
      </c>
      <c r="BF1375" s="16" t="s">
        <v>6226</v>
      </c>
      <c r="BG1375" s="16" t="s">
        <v>6074</v>
      </c>
      <c r="BK1375" s="17" t="s">
        <v>65</v>
      </c>
      <c r="BL1375" s="40" t="s">
        <v>6206</v>
      </c>
    </row>
    <row r="1376" spans="1:64" ht="15" customHeight="1" x14ac:dyDescent="0.55000000000000004">
      <c r="A1376" s="20">
        <v>1844</v>
      </c>
      <c r="B1376" s="20" t="s">
        <v>5292</v>
      </c>
      <c r="C1376" s="20" t="s">
        <v>5293</v>
      </c>
      <c r="D1376" s="2" t="s">
        <v>51</v>
      </c>
      <c r="E1376" s="2" t="s">
        <v>3391</v>
      </c>
      <c r="F1376" s="2" t="s">
        <v>5043</v>
      </c>
      <c r="G1376" s="2" t="s">
        <v>93</v>
      </c>
      <c r="H1376" s="3">
        <v>0</v>
      </c>
      <c r="I1376" s="3">
        <v>0</v>
      </c>
      <c r="J1376" s="3">
        <v>1</v>
      </c>
      <c r="K1376" s="3">
        <v>1</v>
      </c>
      <c r="L1376" s="3" t="s">
        <v>55</v>
      </c>
      <c r="P1376" s="28">
        <v>5</v>
      </c>
      <c r="Q1376" s="9"/>
      <c r="R1376" s="4" t="s">
        <v>90</v>
      </c>
      <c r="U1376" s="7"/>
      <c r="X1376" s="27">
        <v>5</v>
      </c>
      <c r="Y1376" s="12">
        <v>59382</v>
      </c>
      <c r="Z1376" s="12" t="s">
        <v>69</v>
      </c>
      <c r="AB1376" s="27">
        <v>5</v>
      </c>
      <c r="AC1376" s="12">
        <v>59382</v>
      </c>
      <c r="AD1376" s="12" t="s">
        <v>69</v>
      </c>
      <c r="AF1376" s="26">
        <v>5</v>
      </c>
      <c r="AG1376" s="13" t="s">
        <v>70</v>
      </c>
      <c r="AI1376" s="26">
        <v>5</v>
      </c>
      <c r="AJ1376" s="13" t="s">
        <v>70</v>
      </c>
      <c r="AK1376" s="13" t="s">
        <v>1303</v>
      </c>
      <c r="AL1376" s="25">
        <v>5</v>
      </c>
      <c r="AN1376" s="14" t="s">
        <v>59</v>
      </c>
      <c r="AR1376" s="15">
        <v>20</v>
      </c>
      <c r="AS1376" s="15">
        <v>20</v>
      </c>
      <c r="AT1376" s="15">
        <v>20</v>
      </c>
      <c r="AU1376" s="15">
        <v>5</v>
      </c>
      <c r="AV1376" s="15">
        <v>5</v>
      </c>
      <c r="AW1376" s="15">
        <v>10</v>
      </c>
      <c r="AX1376" s="15">
        <v>10</v>
      </c>
      <c r="AY1376" s="15" t="s">
        <v>45</v>
      </c>
      <c r="BA1376" s="15" t="s">
        <v>175</v>
      </c>
      <c r="BC1376" s="15" t="s">
        <v>6138</v>
      </c>
      <c r="BD1376" s="16" t="s">
        <v>6226</v>
      </c>
      <c r="BE1376" s="16" t="s">
        <v>6241</v>
      </c>
      <c r="BF1376" s="16" t="s">
        <v>6226</v>
      </c>
      <c r="BG1376" s="16" t="s">
        <v>6241</v>
      </c>
      <c r="BH1376" s="16" t="s">
        <v>466</v>
      </c>
      <c r="BI1376" s="16" t="s">
        <v>368</v>
      </c>
      <c r="BK1376" s="17" t="s">
        <v>65</v>
      </c>
      <c r="BL1376" s="40" t="s">
        <v>6209</v>
      </c>
    </row>
    <row r="1377" spans="1:64" ht="15" customHeight="1" x14ac:dyDescent="0.55000000000000004">
      <c r="A1377" s="20">
        <v>1845</v>
      </c>
      <c r="B1377" s="20" t="s">
        <v>5294</v>
      </c>
      <c r="C1377" s="20" t="s">
        <v>5295</v>
      </c>
      <c r="D1377" s="2" t="s">
        <v>51</v>
      </c>
      <c r="E1377" s="2" t="s">
        <v>3391</v>
      </c>
      <c r="F1377" s="2" t="s">
        <v>5043</v>
      </c>
      <c r="H1377" s="3">
        <v>0</v>
      </c>
      <c r="I1377" s="3">
        <v>1</v>
      </c>
      <c r="J1377" s="3">
        <v>1</v>
      </c>
      <c r="K1377" s="3">
        <v>1</v>
      </c>
      <c r="L1377" s="3" t="s">
        <v>100</v>
      </c>
      <c r="P1377" s="28">
        <v>3</v>
      </c>
      <c r="Q1377" s="8">
        <v>2000000</v>
      </c>
      <c r="R1377" s="4" t="s">
        <v>104</v>
      </c>
      <c r="T1377" s="11">
        <v>1</v>
      </c>
      <c r="U1377" s="7">
        <v>100000</v>
      </c>
      <c r="V1377" s="5" t="s">
        <v>831</v>
      </c>
      <c r="W1377" s="4" t="s">
        <v>3261</v>
      </c>
      <c r="X1377" s="27">
        <v>2</v>
      </c>
      <c r="Y1377" s="12">
        <v>1126731</v>
      </c>
      <c r="Z1377" s="12" t="s">
        <v>69</v>
      </c>
      <c r="AB1377" s="27">
        <v>3</v>
      </c>
      <c r="AC1377" s="12">
        <v>583737</v>
      </c>
      <c r="AD1377" s="12" t="s">
        <v>69</v>
      </c>
      <c r="AF1377" s="26">
        <v>3</v>
      </c>
      <c r="AG1377" s="13" t="s">
        <v>104</v>
      </c>
      <c r="AI1377" s="26">
        <v>3</v>
      </c>
      <c r="AJ1377" s="13" t="s">
        <v>104</v>
      </c>
      <c r="AK1377" s="13" t="s">
        <v>744</v>
      </c>
      <c r="AL1377" s="25">
        <v>4</v>
      </c>
      <c r="AN1377" s="14" t="s">
        <v>335</v>
      </c>
      <c r="AO1377" s="14" t="s">
        <v>3886</v>
      </c>
      <c r="AR1377" s="15">
        <v>12</v>
      </c>
      <c r="AS1377" s="15">
        <v>13</v>
      </c>
      <c r="AT1377" s="15">
        <v>13</v>
      </c>
      <c r="AU1377" s="15">
        <v>3</v>
      </c>
      <c r="AV1377" s="15">
        <v>3</v>
      </c>
      <c r="AW1377" s="15">
        <v>6</v>
      </c>
      <c r="AX1377" s="15">
        <v>7</v>
      </c>
      <c r="BD1377" s="16" t="s">
        <v>6226</v>
      </c>
      <c r="BE1377" s="16" t="s">
        <v>6323</v>
      </c>
      <c r="BF1377" s="16" t="s">
        <v>6226</v>
      </c>
      <c r="BG1377" s="16" t="s">
        <v>6073</v>
      </c>
      <c r="BH1377" s="16" t="s">
        <v>466</v>
      </c>
      <c r="BJ1377" s="16" t="s">
        <v>462</v>
      </c>
      <c r="BK1377" s="17" t="s">
        <v>65</v>
      </c>
      <c r="BL1377" s="40" t="s">
        <v>6206</v>
      </c>
    </row>
    <row r="1378" spans="1:64" ht="15" customHeight="1" x14ac:dyDescent="0.55000000000000004">
      <c r="A1378" s="20">
        <v>1846</v>
      </c>
      <c r="B1378" s="20" t="s">
        <v>5296</v>
      </c>
      <c r="C1378" s="20" t="s">
        <v>5297</v>
      </c>
      <c r="D1378" s="2" t="s">
        <v>51</v>
      </c>
      <c r="E1378" s="2" t="s">
        <v>3391</v>
      </c>
      <c r="F1378" s="2" t="s">
        <v>5043</v>
      </c>
      <c r="H1378" s="3">
        <v>0</v>
      </c>
      <c r="I1378" s="3">
        <v>0</v>
      </c>
      <c r="J1378" s="3">
        <v>1</v>
      </c>
      <c r="K1378" s="3">
        <v>1</v>
      </c>
      <c r="L1378" s="3" t="s">
        <v>55</v>
      </c>
      <c r="P1378" s="28">
        <v>3</v>
      </c>
      <c r="Q1378" s="9"/>
      <c r="R1378" s="4" t="s">
        <v>104</v>
      </c>
      <c r="U1378" s="7"/>
      <c r="X1378" s="27">
        <v>2</v>
      </c>
      <c r="Y1378" s="12">
        <v>1241862</v>
      </c>
      <c r="Z1378" s="12" t="s">
        <v>69</v>
      </c>
      <c r="AB1378" s="27">
        <v>2</v>
      </c>
      <c r="AC1378" s="12">
        <v>1241862</v>
      </c>
      <c r="AD1378" s="12" t="s">
        <v>69</v>
      </c>
      <c r="AE1378" s="12" t="s">
        <v>5298</v>
      </c>
      <c r="AF1378" s="26">
        <v>3</v>
      </c>
      <c r="AG1378" s="13" t="s">
        <v>104</v>
      </c>
      <c r="AH1378" s="13" t="s">
        <v>4908</v>
      </c>
      <c r="AI1378" s="26">
        <v>3</v>
      </c>
      <c r="AJ1378" s="13" t="s">
        <v>430</v>
      </c>
      <c r="AK1378" s="13" t="s">
        <v>744</v>
      </c>
      <c r="AL1378" s="25">
        <v>3</v>
      </c>
      <c r="AN1378" s="14" t="s">
        <v>59</v>
      </c>
      <c r="AR1378" s="15">
        <v>11</v>
      </c>
      <c r="AS1378" s="15">
        <v>11</v>
      </c>
      <c r="AT1378" s="15">
        <v>11</v>
      </c>
      <c r="AU1378" s="15">
        <v>3</v>
      </c>
      <c r="AV1378" s="15">
        <v>2</v>
      </c>
      <c r="AW1378" s="15">
        <v>5</v>
      </c>
      <c r="AX1378" s="15">
        <v>6</v>
      </c>
      <c r="BD1378" s="16" t="s">
        <v>6226</v>
      </c>
      <c r="BE1378" s="16" t="s">
        <v>6359</v>
      </c>
      <c r="BF1378" s="16" t="s">
        <v>6226</v>
      </c>
      <c r="BG1378" s="16" t="s">
        <v>6480</v>
      </c>
      <c r="BH1378" s="16" t="s">
        <v>64</v>
      </c>
      <c r="BK1378" s="17" t="s">
        <v>65</v>
      </c>
      <c r="BL1378" s="40" t="s">
        <v>6206</v>
      </c>
    </row>
    <row r="1379" spans="1:64" ht="15" customHeight="1" x14ac:dyDescent="0.55000000000000004">
      <c r="A1379" s="20">
        <v>1847</v>
      </c>
      <c r="B1379" s="20" t="s">
        <v>5299</v>
      </c>
      <c r="C1379" s="20" t="s">
        <v>5300</v>
      </c>
      <c r="D1379" s="2" t="s">
        <v>51</v>
      </c>
      <c r="E1379" s="2" t="s">
        <v>3391</v>
      </c>
      <c r="F1379" s="2" t="s">
        <v>5043</v>
      </c>
      <c r="G1379" s="2" t="s">
        <v>93</v>
      </c>
      <c r="H1379" s="3">
        <v>0</v>
      </c>
      <c r="I1379" s="3">
        <v>0</v>
      </c>
      <c r="J1379" s="3">
        <v>0</v>
      </c>
      <c r="K1379" s="3">
        <v>1</v>
      </c>
      <c r="L1379" s="3" t="s">
        <v>55</v>
      </c>
      <c r="P1379" s="28">
        <v>4</v>
      </c>
      <c r="Q1379" s="9"/>
      <c r="R1379" s="4" t="s">
        <v>57</v>
      </c>
      <c r="U1379" s="7"/>
      <c r="X1379" s="27">
        <v>5</v>
      </c>
      <c r="Y1379" s="12">
        <v>5277</v>
      </c>
      <c r="Z1379" s="12" t="s">
        <v>58</v>
      </c>
      <c r="AB1379" s="27">
        <v>5</v>
      </c>
      <c r="AC1379" s="12">
        <v>5277</v>
      </c>
      <c r="AD1379" s="12" t="s">
        <v>58</v>
      </c>
      <c r="AF1379" s="26">
        <v>4</v>
      </c>
      <c r="AG1379" s="13" t="s">
        <v>59</v>
      </c>
      <c r="AH1379" s="13" t="s">
        <v>3838</v>
      </c>
      <c r="AI1379" s="26">
        <v>4</v>
      </c>
      <c r="AJ1379" s="13" t="s">
        <v>59</v>
      </c>
      <c r="AL1379" s="25">
        <v>3</v>
      </c>
      <c r="AN1379" s="14" t="s">
        <v>61</v>
      </c>
      <c r="AR1379" s="15">
        <v>16</v>
      </c>
      <c r="AS1379" s="15">
        <v>16</v>
      </c>
      <c r="AT1379" s="15">
        <v>16</v>
      </c>
      <c r="AU1379" s="15">
        <v>4</v>
      </c>
      <c r="AV1379" s="15">
        <v>5</v>
      </c>
      <c r="AW1379" s="15">
        <v>9</v>
      </c>
      <c r="AX1379" s="15">
        <v>7</v>
      </c>
      <c r="AZ1379" s="15" t="s">
        <v>63</v>
      </c>
      <c r="BC1379" s="15" t="s">
        <v>6202</v>
      </c>
      <c r="BD1379" s="16" t="s">
        <v>6226</v>
      </c>
      <c r="BE1379" s="16" t="s">
        <v>6241</v>
      </c>
      <c r="BF1379" s="16" t="s">
        <v>6226</v>
      </c>
      <c r="BG1379" s="16" t="s">
        <v>6241</v>
      </c>
      <c r="BH1379" s="16" t="s">
        <v>64</v>
      </c>
      <c r="BK1379" s="17" t="s">
        <v>65</v>
      </c>
      <c r="BL1379" s="40" t="s">
        <v>6206</v>
      </c>
    </row>
    <row r="1380" spans="1:64" ht="15" customHeight="1" x14ac:dyDescent="0.55000000000000004">
      <c r="A1380" s="20">
        <v>1848</v>
      </c>
      <c r="B1380" s="20" t="s">
        <v>5301</v>
      </c>
      <c r="C1380" s="20" t="s">
        <v>5302</v>
      </c>
      <c r="D1380" s="2" t="s">
        <v>51</v>
      </c>
      <c r="E1380" s="2" t="s">
        <v>3391</v>
      </c>
      <c r="F1380" s="2" t="s">
        <v>5043</v>
      </c>
      <c r="G1380" s="2" t="s">
        <v>93</v>
      </c>
      <c r="H1380" s="3">
        <v>0</v>
      </c>
      <c r="I1380" s="3">
        <v>0</v>
      </c>
      <c r="J1380" s="3">
        <v>0</v>
      </c>
      <c r="K1380" s="3">
        <v>1</v>
      </c>
      <c r="L1380" s="3" t="s">
        <v>55</v>
      </c>
      <c r="P1380" s="28">
        <v>5</v>
      </c>
      <c r="Q1380" s="9"/>
      <c r="R1380" s="4" t="s">
        <v>57</v>
      </c>
      <c r="U1380" s="7"/>
      <c r="X1380" s="27">
        <v>5</v>
      </c>
      <c r="Y1380" s="12">
        <v>5185</v>
      </c>
      <c r="Z1380" s="12" t="s">
        <v>58</v>
      </c>
      <c r="AB1380" s="27">
        <v>5</v>
      </c>
      <c r="AC1380" s="12">
        <v>5185</v>
      </c>
      <c r="AD1380" s="12" t="s">
        <v>58</v>
      </c>
      <c r="AF1380" s="26">
        <v>4</v>
      </c>
      <c r="AG1380" s="13" t="s">
        <v>59</v>
      </c>
      <c r="AI1380" s="26">
        <v>4</v>
      </c>
      <c r="AJ1380" s="13" t="s">
        <v>59</v>
      </c>
      <c r="AL1380" s="25">
        <v>3</v>
      </c>
      <c r="AN1380" s="14" t="s">
        <v>61</v>
      </c>
      <c r="AR1380" s="15">
        <v>17</v>
      </c>
      <c r="AS1380" s="15">
        <v>17</v>
      </c>
      <c r="AT1380" s="15">
        <v>17</v>
      </c>
      <c r="AU1380" s="15">
        <v>4</v>
      </c>
      <c r="AV1380" s="15">
        <v>5</v>
      </c>
      <c r="AW1380" s="15">
        <v>10</v>
      </c>
      <c r="AX1380" s="15">
        <v>7</v>
      </c>
      <c r="AY1380" s="15" t="s">
        <v>45</v>
      </c>
      <c r="AZ1380" s="15" t="s">
        <v>63</v>
      </c>
      <c r="BC1380" s="15" t="s">
        <v>6138</v>
      </c>
      <c r="BD1380" s="16" t="s">
        <v>6226</v>
      </c>
      <c r="BE1380" s="16" t="s">
        <v>6241</v>
      </c>
      <c r="BF1380" s="16" t="s">
        <v>6226</v>
      </c>
      <c r="BG1380" s="16" t="s">
        <v>6241</v>
      </c>
      <c r="BH1380" s="16" t="s">
        <v>64</v>
      </c>
      <c r="BK1380" s="17" t="s">
        <v>65</v>
      </c>
      <c r="BL1380" s="40" t="s">
        <v>6206</v>
      </c>
    </row>
    <row r="1381" spans="1:64" ht="15" customHeight="1" x14ac:dyDescent="0.55000000000000004">
      <c r="A1381" s="20">
        <v>1849</v>
      </c>
      <c r="B1381" s="20" t="s">
        <v>5303</v>
      </c>
      <c r="C1381" s="20" t="s">
        <v>5304</v>
      </c>
      <c r="D1381" s="2" t="s">
        <v>51</v>
      </c>
      <c r="E1381" s="2" t="s">
        <v>3391</v>
      </c>
      <c r="F1381" s="2" t="s">
        <v>5043</v>
      </c>
      <c r="H1381" s="3">
        <v>1</v>
      </c>
      <c r="I1381" s="3">
        <v>1</v>
      </c>
      <c r="J1381" s="3">
        <v>1</v>
      </c>
      <c r="K1381" s="3">
        <v>1</v>
      </c>
      <c r="L1381" s="3" t="s">
        <v>116</v>
      </c>
      <c r="P1381" s="28">
        <v>2</v>
      </c>
      <c r="Q1381" s="8">
        <v>15000000</v>
      </c>
      <c r="R1381" s="4" t="s">
        <v>384</v>
      </c>
      <c r="T1381" s="11">
        <v>1</v>
      </c>
      <c r="U1381" s="7">
        <v>14000000</v>
      </c>
      <c r="V1381" s="5" t="s">
        <v>382</v>
      </c>
      <c r="W1381" s="4" t="s">
        <v>3849</v>
      </c>
      <c r="X1381" s="27">
        <v>1</v>
      </c>
      <c r="Y1381" s="12">
        <v>6147428</v>
      </c>
      <c r="Z1381" s="12" t="s">
        <v>69</v>
      </c>
      <c r="AB1381" s="27">
        <v>3</v>
      </c>
      <c r="AC1381" s="12">
        <v>949138</v>
      </c>
      <c r="AD1381" s="12" t="s">
        <v>69</v>
      </c>
      <c r="AE1381" s="12" t="s">
        <v>5305</v>
      </c>
      <c r="AF1381" s="26">
        <v>3</v>
      </c>
      <c r="AG1381" s="13" t="s">
        <v>104</v>
      </c>
      <c r="AI1381" s="26">
        <v>2</v>
      </c>
      <c r="AJ1381" s="13" t="s">
        <v>104</v>
      </c>
      <c r="AL1381" s="25">
        <v>3</v>
      </c>
      <c r="AM1381" s="14">
        <v>0</v>
      </c>
      <c r="AN1381" s="14" t="s">
        <v>387</v>
      </c>
      <c r="AP1381" s="14" t="s">
        <v>4389</v>
      </c>
      <c r="AQ1381" s="14" t="s">
        <v>802</v>
      </c>
      <c r="AR1381" s="15">
        <v>9</v>
      </c>
      <c r="AS1381" s="15">
        <v>10</v>
      </c>
      <c r="AT1381" s="15">
        <v>10</v>
      </c>
      <c r="AU1381" s="15">
        <v>3</v>
      </c>
      <c r="AV1381" s="15">
        <v>3</v>
      </c>
      <c r="AW1381" s="15">
        <v>5</v>
      </c>
      <c r="AX1381" s="15">
        <v>6</v>
      </c>
      <c r="BD1381" s="16" t="s">
        <v>6226</v>
      </c>
      <c r="BE1381" s="16" t="s">
        <v>6277</v>
      </c>
      <c r="BF1381" s="16" t="s">
        <v>6226</v>
      </c>
      <c r="BG1381" s="16" t="s">
        <v>755</v>
      </c>
      <c r="BH1381" s="16" t="s">
        <v>86</v>
      </c>
      <c r="BJ1381" s="16" t="s">
        <v>417</v>
      </c>
      <c r="BK1381" s="17" t="s">
        <v>948</v>
      </c>
      <c r="BL1381" s="40" t="s">
        <v>6206</v>
      </c>
    </row>
    <row r="1382" spans="1:64" ht="15" customHeight="1" x14ac:dyDescent="0.55000000000000004">
      <c r="A1382" s="20">
        <v>1854</v>
      </c>
      <c r="B1382" s="20" t="s">
        <v>5306</v>
      </c>
      <c r="C1382" s="20" t="s">
        <v>5307</v>
      </c>
      <c r="D1382" s="2" t="s">
        <v>51</v>
      </c>
      <c r="E1382" s="2" t="s">
        <v>3391</v>
      </c>
      <c r="F1382" s="2" t="s">
        <v>5308</v>
      </c>
      <c r="H1382" s="3">
        <v>0</v>
      </c>
      <c r="I1382" s="3">
        <v>0</v>
      </c>
      <c r="J1382" s="3">
        <v>0</v>
      </c>
      <c r="K1382" s="3">
        <v>1</v>
      </c>
      <c r="L1382" s="3" t="s">
        <v>55</v>
      </c>
      <c r="P1382" s="28">
        <v>5</v>
      </c>
      <c r="Q1382" s="9"/>
      <c r="R1382" s="4" t="s">
        <v>57</v>
      </c>
      <c r="U1382" s="7"/>
      <c r="X1382" s="27">
        <v>5</v>
      </c>
      <c r="Y1382" s="12">
        <v>8980</v>
      </c>
      <c r="Z1382" s="12" t="s">
        <v>58</v>
      </c>
      <c r="AB1382" s="27">
        <v>5</v>
      </c>
      <c r="AC1382" s="12">
        <v>8980</v>
      </c>
      <c r="AD1382" s="12" t="s">
        <v>58</v>
      </c>
      <c r="AF1382" s="26">
        <v>4</v>
      </c>
      <c r="AG1382" s="13" t="s">
        <v>59</v>
      </c>
      <c r="AH1382" s="13" t="s">
        <v>5309</v>
      </c>
      <c r="AI1382" s="26">
        <v>4</v>
      </c>
      <c r="AJ1382" s="13" t="s">
        <v>59</v>
      </c>
      <c r="AL1382" s="25">
        <v>4</v>
      </c>
      <c r="AN1382" s="14" t="s">
        <v>61</v>
      </c>
      <c r="AR1382" s="15">
        <v>18</v>
      </c>
      <c r="AS1382" s="15">
        <v>18</v>
      </c>
      <c r="AT1382" s="15">
        <v>18</v>
      </c>
      <c r="AU1382" s="15">
        <v>4</v>
      </c>
      <c r="AV1382" s="15">
        <v>5</v>
      </c>
      <c r="AW1382" s="15">
        <v>10</v>
      </c>
      <c r="AX1382" s="15">
        <v>8</v>
      </c>
      <c r="AY1382" s="15" t="s">
        <v>45</v>
      </c>
      <c r="AZ1382" s="15" t="s">
        <v>63</v>
      </c>
      <c r="BC1382" s="15" t="s">
        <v>6138</v>
      </c>
      <c r="BD1382" s="16" t="s">
        <v>6226</v>
      </c>
      <c r="BE1382" s="16" t="s">
        <v>76</v>
      </c>
      <c r="BF1382" s="16" t="s">
        <v>6226</v>
      </c>
      <c r="BG1382" s="16" t="s">
        <v>76</v>
      </c>
      <c r="BH1382" s="16" t="s">
        <v>74</v>
      </c>
      <c r="BK1382" s="17" t="s">
        <v>65</v>
      </c>
      <c r="BL1382" s="40" t="s">
        <v>6208</v>
      </c>
    </row>
    <row r="1383" spans="1:64" ht="15" customHeight="1" x14ac:dyDescent="0.55000000000000004">
      <c r="A1383" s="20">
        <v>1857</v>
      </c>
      <c r="B1383" s="20" t="s">
        <v>5310</v>
      </c>
      <c r="C1383" s="20" t="s">
        <v>5311</v>
      </c>
      <c r="D1383" s="2" t="s">
        <v>51</v>
      </c>
      <c r="E1383" s="2" t="s">
        <v>3391</v>
      </c>
      <c r="F1383" s="2" t="s">
        <v>5308</v>
      </c>
      <c r="H1383" s="3">
        <v>0</v>
      </c>
      <c r="I1383" s="3">
        <v>0</v>
      </c>
      <c r="J1383" s="3">
        <v>1</v>
      </c>
      <c r="K1383" s="3">
        <v>1</v>
      </c>
      <c r="L1383" s="3" t="s">
        <v>55</v>
      </c>
      <c r="P1383" s="28">
        <v>1</v>
      </c>
      <c r="Q1383" s="9"/>
      <c r="R1383" s="4" t="s">
        <v>57</v>
      </c>
      <c r="S1383" s="4" t="s">
        <v>3401</v>
      </c>
      <c r="U1383" s="7"/>
      <c r="X1383" s="27">
        <v>1</v>
      </c>
      <c r="Y1383" s="12">
        <v>7914802</v>
      </c>
      <c r="Z1383" s="12" t="s">
        <v>69</v>
      </c>
      <c r="AB1383" s="27">
        <v>1</v>
      </c>
      <c r="AC1383" s="12">
        <v>7914802</v>
      </c>
      <c r="AD1383" s="12" t="s">
        <v>69</v>
      </c>
      <c r="AF1383" s="26">
        <v>2</v>
      </c>
      <c r="AG1383" s="13" t="s">
        <v>70</v>
      </c>
      <c r="AI1383" s="26">
        <v>1</v>
      </c>
      <c r="AJ1383" s="13" t="s">
        <v>70</v>
      </c>
      <c r="AK1383" s="13" t="s">
        <v>334</v>
      </c>
      <c r="AL1383" s="25">
        <v>1</v>
      </c>
      <c r="AN1383" s="14" t="s">
        <v>59</v>
      </c>
      <c r="AO1383" s="14" t="s">
        <v>5312</v>
      </c>
      <c r="AR1383" s="15">
        <v>5</v>
      </c>
      <c r="AS1383" s="15">
        <v>4</v>
      </c>
      <c r="AT1383" s="15">
        <v>5</v>
      </c>
      <c r="AU1383" s="15">
        <v>2</v>
      </c>
      <c r="AV1383" s="15">
        <v>1</v>
      </c>
      <c r="AW1383" s="15">
        <v>2</v>
      </c>
      <c r="AX1383" s="15">
        <v>3</v>
      </c>
      <c r="BD1383" s="16" t="s">
        <v>6226</v>
      </c>
      <c r="BE1383" s="16" t="s">
        <v>338</v>
      </c>
      <c r="BF1383" s="16" t="s">
        <v>6226</v>
      </c>
      <c r="BG1383" s="16" t="s">
        <v>338</v>
      </c>
      <c r="BH1383" s="16" t="s">
        <v>74</v>
      </c>
      <c r="BK1383" s="17" t="s">
        <v>65</v>
      </c>
      <c r="BL1383" s="40" t="s">
        <v>6206</v>
      </c>
    </row>
    <row r="1384" spans="1:64" ht="15" customHeight="1" x14ac:dyDescent="0.55000000000000004">
      <c r="A1384" s="20">
        <v>1858</v>
      </c>
      <c r="B1384" s="20" t="s">
        <v>5313</v>
      </c>
      <c r="C1384" s="20" t="s">
        <v>5314</v>
      </c>
      <c r="D1384" s="2" t="s">
        <v>51</v>
      </c>
      <c r="E1384" s="2" t="s">
        <v>3391</v>
      </c>
      <c r="F1384" s="2" t="s">
        <v>5308</v>
      </c>
      <c r="G1384" s="2" t="s">
        <v>93</v>
      </c>
      <c r="H1384" s="3">
        <v>0</v>
      </c>
      <c r="I1384" s="3">
        <v>0</v>
      </c>
      <c r="J1384" s="3">
        <v>1</v>
      </c>
      <c r="K1384" s="3">
        <v>1</v>
      </c>
      <c r="L1384" s="3" t="s">
        <v>55</v>
      </c>
      <c r="P1384" s="28">
        <v>3</v>
      </c>
      <c r="Q1384" s="9"/>
      <c r="R1384" s="4" t="s">
        <v>90</v>
      </c>
      <c r="U1384" s="7"/>
      <c r="X1384" s="27">
        <v>3</v>
      </c>
      <c r="Y1384" s="12">
        <v>585733</v>
      </c>
      <c r="Z1384" s="12" t="s">
        <v>69</v>
      </c>
      <c r="AB1384" s="27">
        <v>3</v>
      </c>
      <c r="AC1384" s="12">
        <v>585733</v>
      </c>
      <c r="AD1384" s="12" t="s">
        <v>69</v>
      </c>
      <c r="AF1384" s="26">
        <v>2</v>
      </c>
      <c r="AG1384" s="13" t="s">
        <v>70</v>
      </c>
      <c r="AI1384" s="26">
        <v>1</v>
      </c>
      <c r="AJ1384" s="13" t="s">
        <v>70</v>
      </c>
      <c r="AK1384" s="13" t="s">
        <v>334</v>
      </c>
      <c r="AL1384" s="25">
        <v>1</v>
      </c>
      <c r="AN1384" s="14" t="s">
        <v>59</v>
      </c>
      <c r="AO1384" s="14" t="s">
        <v>5312</v>
      </c>
      <c r="AR1384" s="15">
        <v>9</v>
      </c>
      <c r="AS1384" s="15">
        <v>8</v>
      </c>
      <c r="AT1384" s="15">
        <v>9</v>
      </c>
      <c r="AU1384" s="15">
        <v>2</v>
      </c>
      <c r="AV1384" s="15">
        <v>3</v>
      </c>
      <c r="AW1384" s="15">
        <v>6</v>
      </c>
      <c r="AX1384" s="15">
        <v>3</v>
      </c>
      <c r="BD1384" s="16" t="s">
        <v>6226</v>
      </c>
      <c r="BE1384" s="16" t="s">
        <v>76</v>
      </c>
      <c r="BF1384" s="16" t="s">
        <v>6226</v>
      </c>
      <c r="BG1384" s="16" t="s">
        <v>76</v>
      </c>
      <c r="BH1384" s="16" t="s">
        <v>74</v>
      </c>
      <c r="BK1384" s="17" t="s">
        <v>65</v>
      </c>
      <c r="BL1384" s="40" t="s">
        <v>6206</v>
      </c>
    </row>
    <row r="1385" spans="1:64" ht="15" customHeight="1" x14ac:dyDescent="0.55000000000000004">
      <c r="A1385" s="20">
        <v>1859</v>
      </c>
      <c r="B1385" s="20" t="s">
        <v>5315</v>
      </c>
      <c r="C1385" s="20" t="s">
        <v>5316</v>
      </c>
      <c r="D1385" s="2" t="s">
        <v>51</v>
      </c>
      <c r="E1385" s="2" t="s">
        <v>3391</v>
      </c>
      <c r="F1385" s="2" t="s">
        <v>5308</v>
      </c>
      <c r="H1385" s="3">
        <v>0</v>
      </c>
      <c r="I1385" s="3">
        <v>0</v>
      </c>
      <c r="J1385" s="3">
        <v>0</v>
      </c>
      <c r="K1385" s="3">
        <v>1</v>
      </c>
      <c r="L1385" s="3" t="s">
        <v>55</v>
      </c>
      <c r="P1385" s="28">
        <v>1</v>
      </c>
      <c r="Q1385" s="9"/>
      <c r="R1385" s="4" t="s">
        <v>57</v>
      </c>
      <c r="U1385" s="7"/>
      <c r="X1385" s="27">
        <v>1</v>
      </c>
      <c r="Y1385" s="12">
        <v>12216358</v>
      </c>
      <c r="Z1385" s="12" t="s">
        <v>58</v>
      </c>
      <c r="AB1385" s="27">
        <v>1</v>
      </c>
      <c r="AC1385" s="12">
        <v>12216358</v>
      </c>
      <c r="AD1385" s="12" t="s">
        <v>58</v>
      </c>
      <c r="AF1385" s="26">
        <v>2</v>
      </c>
      <c r="AG1385" s="13" t="s">
        <v>59</v>
      </c>
      <c r="AI1385" s="26">
        <v>2</v>
      </c>
      <c r="AJ1385" s="13" t="s">
        <v>59</v>
      </c>
      <c r="AL1385" s="25">
        <v>2</v>
      </c>
      <c r="AN1385" s="14" t="s">
        <v>61</v>
      </c>
      <c r="AR1385" s="15">
        <v>6</v>
      </c>
      <c r="AS1385" s="15">
        <v>6</v>
      </c>
      <c r="AT1385" s="15">
        <v>6</v>
      </c>
      <c r="AU1385" s="15">
        <v>2</v>
      </c>
      <c r="AV1385" s="15">
        <v>1</v>
      </c>
      <c r="AW1385" s="15">
        <v>2</v>
      </c>
      <c r="AX1385" s="15">
        <v>4</v>
      </c>
      <c r="BD1385" s="16" t="s">
        <v>6226</v>
      </c>
      <c r="BE1385" s="16" t="s">
        <v>76</v>
      </c>
      <c r="BF1385" s="16" t="s">
        <v>6226</v>
      </c>
      <c r="BG1385" s="16" t="s">
        <v>76</v>
      </c>
      <c r="BH1385" s="16" t="s">
        <v>74</v>
      </c>
      <c r="BK1385" s="17" t="s">
        <v>65</v>
      </c>
      <c r="BL1385" s="40" t="s">
        <v>6206</v>
      </c>
    </row>
    <row r="1386" spans="1:64" ht="15" customHeight="1" x14ac:dyDescent="0.55000000000000004">
      <c r="A1386" s="20">
        <v>1860</v>
      </c>
      <c r="B1386" s="20" t="s">
        <v>5317</v>
      </c>
      <c r="C1386" s="20" t="s">
        <v>5318</v>
      </c>
      <c r="D1386" s="2" t="s">
        <v>51</v>
      </c>
      <c r="E1386" s="2" t="s">
        <v>3391</v>
      </c>
      <c r="F1386" s="2" t="s">
        <v>5308</v>
      </c>
      <c r="G1386" s="2" t="s">
        <v>93</v>
      </c>
      <c r="H1386" s="3">
        <v>0</v>
      </c>
      <c r="I1386" s="3">
        <v>0</v>
      </c>
      <c r="J1386" s="3">
        <v>0</v>
      </c>
      <c r="K1386" s="3">
        <v>1</v>
      </c>
      <c r="L1386" s="3" t="s">
        <v>55</v>
      </c>
      <c r="P1386" s="28">
        <v>5</v>
      </c>
      <c r="Q1386" s="9"/>
      <c r="R1386" s="4" t="s">
        <v>57</v>
      </c>
      <c r="U1386" s="7"/>
      <c r="X1386" s="27">
        <v>5</v>
      </c>
      <c r="Y1386" s="12">
        <v>42951</v>
      </c>
      <c r="Z1386" s="12" t="s">
        <v>58</v>
      </c>
      <c r="AB1386" s="27">
        <v>5</v>
      </c>
      <c r="AC1386" s="12">
        <v>42951</v>
      </c>
      <c r="AD1386" s="12" t="s">
        <v>58</v>
      </c>
      <c r="AF1386" s="26">
        <v>3</v>
      </c>
      <c r="AG1386" s="13" t="s">
        <v>59</v>
      </c>
      <c r="AI1386" s="26">
        <v>3</v>
      </c>
      <c r="AJ1386" s="13" t="s">
        <v>59</v>
      </c>
      <c r="AL1386" s="25">
        <v>3</v>
      </c>
      <c r="AN1386" s="14" t="s">
        <v>61</v>
      </c>
      <c r="AR1386" s="15">
        <v>16</v>
      </c>
      <c r="AS1386" s="15">
        <v>16</v>
      </c>
      <c r="AT1386" s="15">
        <v>16</v>
      </c>
      <c r="AU1386" s="15">
        <v>3</v>
      </c>
      <c r="AV1386" s="15">
        <v>5</v>
      </c>
      <c r="AW1386" s="15">
        <v>10</v>
      </c>
      <c r="AX1386" s="15">
        <v>6</v>
      </c>
      <c r="AZ1386" s="15" t="s">
        <v>63</v>
      </c>
      <c r="BC1386" s="15" t="s">
        <v>6202</v>
      </c>
      <c r="BD1386" s="16" t="s">
        <v>6226</v>
      </c>
      <c r="BE1386" s="16" t="s">
        <v>76</v>
      </c>
      <c r="BF1386" s="16" t="s">
        <v>6226</v>
      </c>
      <c r="BG1386" s="16" t="s">
        <v>76</v>
      </c>
      <c r="BH1386" s="16" t="s">
        <v>74</v>
      </c>
      <c r="BK1386" s="17" t="s">
        <v>65</v>
      </c>
      <c r="BL1386" s="40" t="s">
        <v>6206</v>
      </c>
    </row>
    <row r="1387" spans="1:64" ht="15" customHeight="1" x14ac:dyDescent="0.55000000000000004">
      <c r="A1387" s="20">
        <v>1861</v>
      </c>
      <c r="B1387" s="20" t="s">
        <v>5319</v>
      </c>
      <c r="C1387" s="20" t="s">
        <v>5320</v>
      </c>
      <c r="D1387" s="2" t="s">
        <v>51</v>
      </c>
      <c r="E1387" s="2" t="s">
        <v>3391</v>
      </c>
      <c r="F1387" s="2" t="s">
        <v>5308</v>
      </c>
      <c r="G1387" s="2" t="s">
        <v>93</v>
      </c>
      <c r="H1387" s="3">
        <v>0</v>
      </c>
      <c r="I1387" s="3">
        <v>0</v>
      </c>
      <c r="J1387" s="3">
        <v>1</v>
      </c>
      <c r="K1387" s="3">
        <v>1</v>
      </c>
      <c r="L1387" s="3" t="s">
        <v>55</v>
      </c>
      <c r="P1387" s="28">
        <v>5</v>
      </c>
      <c r="Q1387" s="9"/>
      <c r="R1387" s="4" t="s">
        <v>90</v>
      </c>
      <c r="U1387" s="7"/>
      <c r="X1387" s="27">
        <v>5</v>
      </c>
      <c r="Y1387" s="12">
        <v>16629</v>
      </c>
      <c r="Z1387" s="12" t="s">
        <v>69</v>
      </c>
      <c r="AB1387" s="27">
        <v>5</v>
      </c>
      <c r="AC1387" s="12">
        <v>16629</v>
      </c>
      <c r="AD1387" s="12" t="s">
        <v>69</v>
      </c>
      <c r="AF1387" s="26">
        <v>5</v>
      </c>
      <c r="AG1387" s="13" t="s">
        <v>70</v>
      </c>
      <c r="AI1387" s="26">
        <v>5</v>
      </c>
      <c r="AJ1387" s="13" t="s">
        <v>70</v>
      </c>
      <c r="AK1387" s="13" t="s">
        <v>1303</v>
      </c>
      <c r="AL1387" s="25">
        <v>5</v>
      </c>
      <c r="AN1387" s="14" t="s">
        <v>59</v>
      </c>
      <c r="AO1387" s="14" t="s">
        <v>5321</v>
      </c>
      <c r="AR1387" s="15">
        <v>20</v>
      </c>
      <c r="AS1387" s="15">
        <v>20</v>
      </c>
      <c r="AT1387" s="15">
        <v>20</v>
      </c>
      <c r="AU1387" s="15">
        <v>5</v>
      </c>
      <c r="AV1387" s="15">
        <v>5</v>
      </c>
      <c r="AW1387" s="15">
        <v>10</v>
      </c>
      <c r="AX1387" s="15">
        <v>10</v>
      </c>
      <c r="AY1387" s="15" t="s">
        <v>45</v>
      </c>
      <c r="BA1387" s="15" t="s">
        <v>175</v>
      </c>
      <c r="BC1387" s="15" t="s">
        <v>6138</v>
      </c>
      <c r="BD1387" s="16" t="s">
        <v>6226</v>
      </c>
      <c r="BE1387" s="16" t="s">
        <v>6241</v>
      </c>
      <c r="BF1387" s="16" t="s">
        <v>6226</v>
      </c>
      <c r="BG1387" s="16" t="s">
        <v>6241</v>
      </c>
      <c r="BH1387" s="16" t="s">
        <v>64</v>
      </c>
      <c r="BI1387" s="16" t="s">
        <v>368</v>
      </c>
      <c r="BK1387" s="17" t="s">
        <v>65</v>
      </c>
      <c r="BL1387" s="40" t="s">
        <v>6210</v>
      </c>
    </row>
    <row r="1388" spans="1:64" ht="15" customHeight="1" x14ac:dyDescent="0.55000000000000004">
      <c r="A1388" s="20">
        <v>1863</v>
      </c>
      <c r="B1388" s="20" t="s">
        <v>5322</v>
      </c>
      <c r="C1388" s="20" t="s">
        <v>5323</v>
      </c>
      <c r="D1388" s="2" t="s">
        <v>51</v>
      </c>
      <c r="E1388" s="2" t="s">
        <v>3391</v>
      </c>
      <c r="F1388" s="2" t="s">
        <v>5308</v>
      </c>
      <c r="H1388" s="3">
        <v>0</v>
      </c>
      <c r="I1388" s="3">
        <v>0</v>
      </c>
      <c r="J1388" s="3">
        <v>1</v>
      </c>
      <c r="K1388" s="3">
        <v>1</v>
      </c>
      <c r="L1388" s="3" t="s">
        <v>55</v>
      </c>
      <c r="P1388" s="28">
        <v>3</v>
      </c>
      <c r="Q1388" s="9"/>
      <c r="R1388" s="4" t="s">
        <v>57</v>
      </c>
      <c r="S1388" s="4" t="s">
        <v>1337</v>
      </c>
      <c r="U1388" s="7"/>
      <c r="X1388" s="27">
        <v>3</v>
      </c>
      <c r="Y1388" s="12">
        <v>480714</v>
      </c>
      <c r="Z1388" s="12" t="s">
        <v>69</v>
      </c>
      <c r="AB1388" s="27">
        <v>3</v>
      </c>
      <c r="AC1388" s="12">
        <v>480714</v>
      </c>
      <c r="AD1388" s="12" t="s">
        <v>69</v>
      </c>
      <c r="AE1388" s="12" t="s">
        <v>5298</v>
      </c>
      <c r="AF1388" s="26">
        <v>3</v>
      </c>
      <c r="AG1388" s="13" t="s">
        <v>70</v>
      </c>
      <c r="AI1388" s="26">
        <v>3</v>
      </c>
      <c r="AJ1388" s="13" t="s">
        <v>70</v>
      </c>
      <c r="AK1388" s="13" t="s">
        <v>5324</v>
      </c>
      <c r="AL1388" s="25">
        <v>4</v>
      </c>
      <c r="AN1388" s="14" t="s">
        <v>59</v>
      </c>
      <c r="AO1388" s="14" t="s">
        <v>5325</v>
      </c>
      <c r="AR1388" s="15">
        <v>13</v>
      </c>
      <c r="AS1388" s="15">
        <v>13</v>
      </c>
      <c r="AT1388" s="15">
        <v>13</v>
      </c>
      <c r="AU1388" s="15">
        <v>3</v>
      </c>
      <c r="AV1388" s="15">
        <v>3</v>
      </c>
      <c r="AW1388" s="15">
        <v>6</v>
      </c>
      <c r="AX1388" s="15">
        <v>7</v>
      </c>
      <c r="BD1388" s="16" t="s">
        <v>6226</v>
      </c>
      <c r="BE1388" s="16" t="s">
        <v>76</v>
      </c>
      <c r="BF1388" s="16" t="s">
        <v>6226</v>
      </c>
      <c r="BG1388" s="16" t="s">
        <v>76</v>
      </c>
      <c r="BH1388" s="16" t="s">
        <v>74</v>
      </c>
      <c r="BK1388" s="17" t="s">
        <v>65</v>
      </c>
      <c r="BL1388" s="40" t="s">
        <v>6206</v>
      </c>
    </row>
    <row r="1389" spans="1:64" ht="15" customHeight="1" x14ac:dyDescent="0.55000000000000004">
      <c r="A1389" s="20">
        <v>1864</v>
      </c>
      <c r="B1389" s="20" t="s">
        <v>5326</v>
      </c>
      <c r="C1389" s="20" t="s">
        <v>5327</v>
      </c>
      <c r="D1389" s="2" t="s">
        <v>51</v>
      </c>
      <c r="E1389" s="2" t="s">
        <v>3391</v>
      </c>
      <c r="F1389" s="2" t="s">
        <v>5308</v>
      </c>
      <c r="H1389" s="3">
        <v>0</v>
      </c>
      <c r="I1389" s="3">
        <v>0</v>
      </c>
      <c r="J1389" s="3">
        <v>0</v>
      </c>
      <c r="K1389" s="3">
        <v>1</v>
      </c>
      <c r="L1389" s="3" t="s">
        <v>55</v>
      </c>
      <c r="P1389" s="28">
        <v>3</v>
      </c>
      <c r="Q1389" s="9"/>
      <c r="R1389" s="4" t="s">
        <v>57</v>
      </c>
      <c r="U1389" s="7"/>
      <c r="X1389" s="27">
        <v>3</v>
      </c>
      <c r="Y1389" s="12">
        <v>367091</v>
      </c>
      <c r="Z1389" s="12" t="s">
        <v>58</v>
      </c>
      <c r="AB1389" s="27">
        <v>3</v>
      </c>
      <c r="AC1389" s="12">
        <v>367091</v>
      </c>
      <c r="AD1389" s="12" t="s">
        <v>58</v>
      </c>
      <c r="AF1389" s="26">
        <v>3</v>
      </c>
      <c r="AG1389" s="13" t="s">
        <v>59</v>
      </c>
      <c r="AI1389" s="26">
        <v>3</v>
      </c>
      <c r="AJ1389" s="13" t="s">
        <v>59</v>
      </c>
      <c r="AL1389" s="25">
        <v>3</v>
      </c>
      <c r="AN1389" s="14" t="s">
        <v>61</v>
      </c>
      <c r="AR1389" s="15">
        <v>12</v>
      </c>
      <c r="AS1389" s="15">
        <v>12</v>
      </c>
      <c r="AT1389" s="15">
        <v>12</v>
      </c>
      <c r="AU1389" s="15">
        <v>3</v>
      </c>
      <c r="AV1389" s="15">
        <v>3</v>
      </c>
      <c r="AW1389" s="15">
        <v>6</v>
      </c>
      <c r="AX1389" s="15">
        <v>6</v>
      </c>
      <c r="BD1389" s="16" t="s">
        <v>6226</v>
      </c>
      <c r="BE1389" s="16" t="s">
        <v>6241</v>
      </c>
      <c r="BF1389" s="16" t="s">
        <v>6226</v>
      </c>
      <c r="BG1389" s="16" t="s">
        <v>6241</v>
      </c>
      <c r="BH1389" s="16" t="s">
        <v>64</v>
      </c>
      <c r="BK1389" s="17" t="s">
        <v>65</v>
      </c>
      <c r="BL1389" s="40" t="s">
        <v>6206</v>
      </c>
    </row>
    <row r="1390" spans="1:64" ht="15" customHeight="1" x14ac:dyDescent="0.55000000000000004">
      <c r="A1390" s="20">
        <v>1865</v>
      </c>
      <c r="B1390" s="20" t="s">
        <v>5328</v>
      </c>
      <c r="C1390" s="20" t="s">
        <v>5329</v>
      </c>
      <c r="D1390" s="2" t="s">
        <v>51</v>
      </c>
      <c r="E1390" s="2" t="s">
        <v>3391</v>
      </c>
      <c r="F1390" s="2" t="s">
        <v>5308</v>
      </c>
      <c r="G1390" s="2" t="s">
        <v>93</v>
      </c>
      <c r="H1390" s="3">
        <v>0</v>
      </c>
      <c r="I1390" s="3">
        <v>0</v>
      </c>
      <c r="J1390" s="3">
        <v>0</v>
      </c>
      <c r="K1390" s="3">
        <v>1</v>
      </c>
      <c r="L1390" s="3" t="s">
        <v>55</v>
      </c>
      <c r="P1390" s="28">
        <v>5</v>
      </c>
      <c r="Q1390" s="9"/>
      <c r="R1390" s="4" t="s">
        <v>57</v>
      </c>
      <c r="U1390" s="7"/>
      <c r="X1390" s="27">
        <v>5</v>
      </c>
      <c r="Y1390" s="12">
        <v>3053</v>
      </c>
      <c r="Z1390" s="12" t="s">
        <v>58</v>
      </c>
      <c r="AB1390" s="27">
        <v>5</v>
      </c>
      <c r="AC1390" s="12">
        <v>3053</v>
      </c>
      <c r="AD1390" s="12" t="s">
        <v>58</v>
      </c>
      <c r="AF1390" s="26">
        <v>4</v>
      </c>
      <c r="AG1390" s="13" t="s">
        <v>59</v>
      </c>
      <c r="AH1390" s="13" t="s">
        <v>5330</v>
      </c>
      <c r="AI1390" s="26">
        <v>4</v>
      </c>
      <c r="AJ1390" s="13" t="s">
        <v>59</v>
      </c>
      <c r="AL1390" s="25">
        <v>5</v>
      </c>
      <c r="AN1390" s="14" t="s">
        <v>61</v>
      </c>
      <c r="AR1390" s="15">
        <v>19</v>
      </c>
      <c r="AS1390" s="15">
        <v>19</v>
      </c>
      <c r="AT1390" s="15">
        <v>19</v>
      </c>
      <c r="AU1390" s="15">
        <v>4</v>
      </c>
      <c r="AV1390" s="15">
        <v>5</v>
      </c>
      <c r="AW1390" s="15">
        <v>10</v>
      </c>
      <c r="AX1390" s="15">
        <v>9</v>
      </c>
      <c r="AY1390" s="15" t="s">
        <v>45</v>
      </c>
      <c r="AZ1390" s="15" t="s">
        <v>63</v>
      </c>
      <c r="BC1390" s="15" t="s">
        <v>6138</v>
      </c>
      <c r="BD1390" s="16" t="s">
        <v>6226</v>
      </c>
      <c r="BE1390" s="16" t="s">
        <v>6241</v>
      </c>
      <c r="BF1390" s="16" t="s">
        <v>6226</v>
      </c>
      <c r="BG1390" s="16" t="s">
        <v>6241</v>
      </c>
      <c r="BH1390" s="16" t="s">
        <v>64</v>
      </c>
      <c r="BK1390" s="17" t="s">
        <v>65</v>
      </c>
      <c r="BL1390" s="40" t="s">
        <v>6208</v>
      </c>
    </row>
    <row r="1391" spans="1:64" ht="15" customHeight="1" x14ac:dyDescent="0.55000000000000004">
      <c r="A1391" s="20">
        <v>1866</v>
      </c>
      <c r="B1391" s="20" t="s">
        <v>5331</v>
      </c>
      <c r="C1391" s="20" t="s">
        <v>5332</v>
      </c>
      <c r="D1391" s="2" t="s">
        <v>51</v>
      </c>
      <c r="E1391" s="2" t="s">
        <v>3391</v>
      </c>
      <c r="F1391" s="2" t="s">
        <v>5308</v>
      </c>
      <c r="G1391" s="2" t="s">
        <v>93</v>
      </c>
      <c r="H1391" s="3">
        <v>0</v>
      </c>
      <c r="I1391" s="3">
        <v>0</v>
      </c>
      <c r="J1391" s="3">
        <v>0</v>
      </c>
      <c r="K1391" s="3">
        <v>1</v>
      </c>
      <c r="L1391" s="3" t="s">
        <v>55</v>
      </c>
      <c r="P1391" s="28">
        <v>4</v>
      </c>
      <c r="Q1391" s="9"/>
      <c r="R1391" s="4" t="s">
        <v>57</v>
      </c>
      <c r="U1391" s="7"/>
      <c r="X1391" s="27">
        <v>5</v>
      </c>
      <c r="Y1391" s="12">
        <v>12136</v>
      </c>
      <c r="Z1391" s="12" t="s">
        <v>58</v>
      </c>
      <c r="AB1391" s="27">
        <v>5</v>
      </c>
      <c r="AC1391" s="12">
        <v>12136</v>
      </c>
      <c r="AD1391" s="12" t="s">
        <v>58</v>
      </c>
      <c r="AF1391" s="26">
        <v>4</v>
      </c>
      <c r="AG1391" s="13" t="s">
        <v>59</v>
      </c>
      <c r="AI1391" s="26">
        <v>4</v>
      </c>
      <c r="AJ1391" s="13" t="s">
        <v>59</v>
      </c>
      <c r="AL1391" s="25">
        <v>3</v>
      </c>
      <c r="AN1391" s="14" t="s">
        <v>61</v>
      </c>
      <c r="AR1391" s="15">
        <v>16</v>
      </c>
      <c r="AS1391" s="15">
        <v>16</v>
      </c>
      <c r="AT1391" s="15">
        <v>16</v>
      </c>
      <c r="AU1391" s="15">
        <v>4</v>
      </c>
      <c r="AV1391" s="15">
        <v>5</v>
      </c>
      <c r="AW1391" s="15">
        <v>9</v>
      </c>
      <c r="AX1391" s="15">
        <v>7</v>
      </c>
      <c r="AZ1391" s="15" t="s">
        <v>63</v>
      </c>
      <c r="BC1391" s="15" t="s">
        <v>6202</v>
      </c>
      <c r="BD1391" s="16" t="s">
        <v>6226</v>
      </c>
      <c r="BE1391" s="16" t="s">
        <v>6241</v>
      </c>
      <c r="BF1391" s="16" t="s">
        <v>6226</v>
      </c>
      <c r="BG1391" s="16" t="s">
        <v>6241</v>
      </c>
      <c r="BH1391" s="16" t="s">
        <v>64</v>
      </c>
      <c r="BK1391" s="17" t="s">
        <v>65</v>
      </c>
      <c r="BL1391" s="40" t="s">
        <v>6206</v>
      </c>
    </row>
    <row r="1392" spans="1:64" ht="15" customHeight="1" x14ac:dyDescent="0.55000000000000004">
      <c r="A1392" s="20">
        <v>1867</v>
      </c>
      <c r="B1392" s="20" t="s">
        <v>5333</v>
      </c>
      <c r="C1392" s="20" t="s">
        <v>5334</v>
      </c>
      <c r="D1392" s="2" t="s">
        <v>51</v>
      </c>
      <c r="E1392" s="2" t="s">
        <v>3391</v>
      </c>
      <c r="F1392" s="2" t="s">
        <v>5308</v>
      </c>
      <c r="H1392" s="3">
        <v>0</v>
      </c>
      <c r="I1392" s="3">
        <v>0</v>
      </c>
      <c r="J1392" s="3">
        <v>0</v>
      </c>
      <c r="K1392" s="3">
        <v>1</v>
      </c>
      <c r="L1392" s="3" t="s">
        <v>55</v>
      </c>
      <c r="P1392" s="28">
        <v>3</v>
      </c>
      <c r="Q1392" s="9"/>
      <c r="R1392" s="4" t="s">
        <v>57</v>
      </c>
      <c r="U1392" s="7"/>
      <c r="X1392" s="27">
        <v>4</v>
      </c>
      <c r="Y1392" s="12">
        <v>180840</v>
      </c>
      <c r="Z1392" s="12" t="s">
        <v>58</v>
      </c>
      <c r="AB1392" s="27">
        <v>4</v>
      </c>
      <c r="AC1392" s="12">
        <v>180840</v>
      </c>
      <c r="AD1392" s="12" t="s">
        <v>58</v>
      </c>
      <c r="AF1392" s="26">
        <v>2</v>
      </c>
      <c r="AG1392" s="13" t="s">
        <v>59</v>
      </c>
      <c r="AI1392" s="26">
        <v>2</v>
      </c>
      <c r="AJ1392" s="13" t="s">
        <v>59</v>
      </c>
      <c r="AL1392" s="25">
        <v>2</v>
      </c>
      <c r="AN1392" s="14" t="s">
        <v>61</v>
      </c>
      <c r="AR1392" s="15">
        <v>11</v>
      </c>
      <c r="AS1392" s="15">
        <v>11</v>
      </c>
      <c r="AT1392" s="15">
        <v>11</v>
      </c>
      <c r="AU1392" s="15">
        <v>2</v>
      </c>
      <c r="AV1392" s="15">
        <v>4</v>
      </c>
      <c r="AW1392" s="15">
        <v>7</v>
      </c>
      <c r="AX1392" s="15">
        <v>4</v>
      </c>
      <c r="BD1392" s="16" t="s">
        <v>6226</v>
      </c>
      <c r="BE1392" s="16" t="s">
        <v>76</v>
      </c>
      <c r="BF1392" s="16" t="s">
        <v>6226</v>
      </c>
      <c r="BG1392" s="16" t="s">
        <v>76</v>
      </c>
      <c r="BH1392" s="16" t="s">
        <v>74</v>
      </c>
      <c r="BK1392" s="17" t="s">
        <v>65</v>
      </c>
      <c r="BL1392" s="40" t="s">
        <v>6206</v>
      </c>
    </row>
    <row r="1393" spans="1:64" ht="15" customHeight="1" x14ac:dyDescent="0.55000000000000004">
      <c r="A1393" s="20">
        <v>1868</v>
      </c>
      <c r="B1393" s="20" t="s">
        <v>5335</v>
      </c>
      <c r="C1393" s="20" t="s">
        <v>5336</v>
      </c>
      <c r="D1393" s="2" t="s">
        <v>51</v>
      </c>
      <c r="E1393" s="2" t="s">
        <v>3391</v>
      </c>
      <c r="F1393" s="2" t="s">
        <v>5308</v>
      </c>
      <c r="H1393" s="3">
        <v>0</v>
      </c>
      <c r="I1393" s="3">
        <v>0</v>
      </c>
      <c r="J1393" s="3">
        <v>0</v>
      </c>
      <c r="K1393" s="3">
        <v>1</v>
      </c>
      <c r="L1393" s="3" t="s">
        <v>55</v>
      </c>
      <c r="P1393" s="28">
        <v>4</v>
      </c>
      <c r="Q1393" s="9"/>
      <c r="R1393" s="4" t="s">
        <v>57</v>
      </c>
      <c r="U1393" s="7"/>
      <c r="X1393" s="27">
        <v>4</v>
      </c>
      <c r="Y1393" s="12">
        <v>133798</v>
      </c>
      <c r="Z1393" s="12" t="s">
        <v>58</v>
      </c>
      <c r="AB1393" s="27">
        <v>4</v>
      </c>
      <c r="AC1393" s="12">
        <v>133798</v>
      </c>
      <c r="AD1393" s="12" t="s">
        <v>58</v>
      </c>
      <c r="AF1393" s="26">
        <v>4</v>
      </c>
      <c r="AG1393" s="13" t="s">
        <v>59</v>
      </c>
      <c r="AH1393" s="13" t="s">
        <v>5337</v>
      </c>
      <c r="AI1393" s="26">
        <v>4</v>
      </c>
      <c r="AJ1393" s="13" t="s">
        <v>59</v>
      </c>
      <c r="AL1393" s="25">
        <v>4</v>
      </c>
      <c r="AN1393" s="14" t="s">
        <v>61</v>
      </c>
      <c r="AR1393" s="15">
        <v>16</v>
      </c>
      <c r="AS1393" s="15">
        <v>16</v>
      </c>
      <c r="AT1393" s="15">
        <v>16</v>
      </c>
      <c r="AU1393" s="15">
        <v>4</v>
      </c>
      <c r="AV1393" s="15">
        <v>4</v>
      </c>
      <c r="AW1393" s="15">
        <v>8</v>
      </c>
      <c r="AX1393" s="15">
        <v>8</v>
      </c>
      <c r="AZ1393" s="15" t="s">
        <v>63</v>
      </c>
      <c r="BC1393" s="15" t="s">
        <v>6202</v>
      </c>
      <c r="BD1393" s="16" t="s">
        <v>6226</v>
      </c>
      <c r="BE1393" s="16" t="s">
        <v>76</v>
      </c>
      <c r="BF1393" s="16" t="s">
        <v>6226</v>
      </c>
      <c r="BG1393" s="16" t="s">
        <v>76</v>
      </c>
      <c r="BH1393" s="16" t="s">
        <v>74</v>
      </c>
      <c r="BK1393" s="17" t="s">
        <v>65</v>
      </c>
      <c r="BL1393" s="40" t="s">
        <v>6206</v>
      </c>
    </row>
    <row r="1394" spans="1:64" ht="15" customHeight="1" x14ac:dyDescent="0.55000000000000004">
      <c r="A1394" s="20">
        <v>1869</v>
      </c>
      <c r="B1394" s="20" t="s">
        <v>5338</v>
      </c>
      <c r="C1394" s="20" t="s">
        <v>5339</v>
      </c>
      <c r="D1394" s="2" t="s">
        <v>51</v>
      </c>
      <c r="E1394" s="2" t="s">
        <v>3391</v>
      </c>
      <c r="F1394" s="2" t="s">
        <v>5308</v>
      </c>
      <c r="H1394" s="3">
        <v>0</v>
      </c>
      <c r="I1394" s="3">
        <v>0</v>
      </c>
      <c r="J1394" s="3">
        <v>0</v>
      </c>
      <c r="K1394" s="3">
        <v>1</v>
      </c>
      <c r="L1394" s="3" t="s">
        <v>55</v>
      </c>
      <c r="P1394" s="28">
        <v>2</v>
      </c>
      <c r="Q1394" s="9"/>
      <c r="R1394" s="4" t="s">
        <v>57</v>
      </c>
      <c r="U1394" s="7"/>
      <c r="X1394" s="27">
        <v>1</v>
      </c>
      <c r="Y1394" s="12">
        <v>4003788</v>
      </c>
      <c r="Z1394" s="12" t="s">
        <v>58</v>
      </c>
      <c r="AB1394" s="27">
        <v>1</v>
      </c>
      <c r="AC1394" s="12">
        <v>4003788</v>
      </c>
      <c r="AD1394" s="12" t="s">
        <v>58</v>
      </c>
      <c r="AF1394" s="26">
        <v>4</v>
      </c>
      <c r="AG1394" s="13" t="s">
        <v>59</v>
      </c>
      <c r="AH1394" s="13" t="s">
        <v>5340</v>
      </c>
      <c r="AI1394" s="26">
        <v>4</v>
      </c>
      <c r="AJ1394" s="13" t="s">
        <v>59</v>
      </c>
      <c r="AK1394" s="13" t="s">
        <v>5341</v>
      </c>
      <c r="AL1394" s="25">
        <v>4</v>
      </c>
      <c r="AN1394" s="14" t="s">
        <v>61</v>
      </c>
      <c r="AR1394" s="15">
        <v>11</v>
      </c>
      <c r="AS1394" s="15">
        <v>11</v>
      </c>
      <c r="AT1394" s="15">
        <v>11</v>
      </c>
      <c r="AU1394" s="15">
        <v>4</v>
      </c>
      <c r="AV1394" s="15">
        <v>1</v>
      </c>
      <c r="AW1394" s="15">
        <v>3</v>
      </c>
      <c r="AX1394" s="15">
        <v>8</v>
      </c>
      <c r="BD1394" s="16" t="s">
        <v>6226</v>
      </c>
      <c r="BE1394" s="16" t="s">
        <v>6241</v>
      </c>
      <c r="BF1394" s="16" t="s">
        <v>6226</v>
      </c>
      <c r="BG1394" s="16" t="s">
        <v>6241</v>
      </c>
      <c r="BH1394" s="16" t="s">
        <v>64</v>
      </c>
      <c r="BK1394" s="17" t="s">
        <v>65</v>
      </c>
      <c r="BL1394" s="40" t="s">
        <v>6206</v>
      </c>
    </row>
    <row r="1395" spans="1:64" ht="15" customHeight="1" x14ac:dyDescent="0.55000000000000004">
      <c r="A1395" s="20">
        <v>1870</v>
      </c>
      <c r="B1395" s="20" t="s">
        <v>5342</v>
      </c>
      <c r="C1395" s="20" t="s">
        <v>5343</v>
      </c>
      <c r="D1395" s="2" t="s">
        <v>51</v>
      </c>
      <c r="E1395" s="2" t="s">
        <v>3391</v>
      </c>
      <c r="F1395" s="2" t="s">
        <v>5308</v>
      </c>
      <c r="H1395" s="3">
        <v>0</v>
      </c>
      <c r="I1395" s="3">
        <v>0</v>
      </c>
      <c r="J1395" s="3">
        <v>0</v>
      </c>
      <c r="K1395" s="3">
        <v>1</v>
      </c>
      <c r="L1395" s="3" t="s">
        <v>55</v>
      </c>
      <c r="P1395" s="28">
        <v>4</v>
      </c>
      <c r="Q1395" s="9"/>
      <c r="R1395" s="4" t="s">
        <v>57</v>
      </c>
      <c r="U1395" s="7"/>
      <c r="X1395" s="27">
        <v>5</v>
      </c>
      <c r="Y1395" s="12">
        <v>38655</v>
      </c>
      <c r="Z1395" s="12" t="s">
        <v>58</v>
      </c>
      <c r="AB1395" s="27">
        <v>5</v>
      </c>
      <c r="AC1395" s="12">
        <v>38655</v>
      </c>
      <c r="AD1395" s="12" t="s">
        <v>58</v>
      </c>
      <c r="AF1395" s="26">
        <v>3</v>
      </c>
      <c r="AG1395" s="13" t="s">
        <v>59</v>
      </c>
      <c r="AH1395" s="13" t="s">
        <v>5344</v>
      </c>
      <c r="AI1395" s="26">
        <v>3</v>
      </c>
      <c r="AJ1395" s="13" t="s">
        <v>59</v>
      </c>
      <c r="AL1395" s="25">
        <v>3</v>
      </c>
      <c r="AN1395" s="14" t="s">
        <v>61</v>
      </c>
      <c r="AR1395" s="15">
        <v>15</v>
      </c>
      <c r="AS1395" s="15">
        <v>15</v>
      </c>
      <c r="AT1395" s="15">
        <v>15</v>
      </c>
      <c r="AU1395" s="15">
        <v>3</v>
      </c>
      <c r="AV1395" s="15">
        <v>5</v>
      </c>
      <c r="AW1395" s="15">
        <v>9</v>
      </c>
      <c r="AX1395" s="15">
        <v>6</v>
      </c>
      <c r="AZ1395" s="15" t="s">
        <v>63</v>
      </c>
      <c r="BC1395" s="15" t="s">
        <v>6202</v>
      </c>
      <c r="BD1395" s="16" t="s">
        <v>6226</v>
      </c>
      <c r="BE1395" s="16" t="s">
        <v>76</v>
      </c>
      <c r="BF1395" s="16" t="s">
        <v>6226</v>
      </c>
      <c r="BG1395" s="16" t="s">
        <v>76</v>
      </c>
      <c r="BH1395" s="16" t="s">
        <v>74</v>
      </c>
      <c r="BK1395" s="17" t="s">
        <v>65</v>
      </c>
      <c r="BL1395" s="40" t="s">
        <v>6206</v>
      </c>
    </row>
    <row r="1396" spans="1:64" ht="15" customHeight="1" x14ac:dyDescent="0.55000000000000004">
      <c r="A1396" s="20">
        <v>1871</v>
      </c>
      <c r="B1396" s="20" t="s">
        <v>5345</v>
      </c>
      <c r="C1396" s="20" t="s">
        <v>5346</v>
      </c>
      <c r="D1396" s="2" t="s">
        <v>51</v>
      </c>
      <c r="E1396" s="2" t="s">
        <v>3391</v>
      </c>
      <c r="F1396" s="2" t="s">
        <v>5308</v>
      </c>
      <c r="H1396" s="3">
        <v>0</v>
      </c>
      <c r="I1396" s="3">
        <v>0</v>
      </c>
      <c r="J1396" s="3">
        <v>0</v>
      </c>
      <c r="K1396" s="3">
        <v>1</v>
      </c>
      <c r="L1396" s="3" t="s">
        <v>55</v>
      </c>
      <c r="P1396" s="28">
        <v>3</v>
      </c>
      <c r="Q1396" s="9"/>
      <c r="R1396" s="4" t="s">
        <v>57</v>
      </c>
      <c r="U1396" s="7"/>
      <c r="X1396" s="27">
        <v>5</v>
      </c>
      <c r="Y1396" s="12">
        <v>74552</v>
      </c>
      <c r="Z1396" s="12" t="s">
        <v>58</v>
      </c>
      <c r="AB1396" s="27">
        <v>5</v>
      </c>
      <c r="AC1396" s="12">
        <v>74552</v>
      </c>
      <c r="AD1396" s="12" t="s">
        <v>58</v>
      </c>
      <c r="AF1396" s="26">
        <v>3</v>
      </c>
      <c r="AG1396" s="13" t="s">
        <v>59</v>
      </c>
      <c r="AI1396" s="26">
        <v>3</v>
      </c>
      <c r="AJ1396" s="13" t="s">
        <v>59</v>
      </c>
      <c r="AL1396" s="25">
        <v>3</v>
      </c>
      <c r="AN1396" s="14" t="s">
        <v>61</v>
      </c>
      <c r="AR1396" s="15">
        <v>14</v>
      </c>
      <c r="AS1396" s="15">
        <v>14</v>
      </c>
      <c r="AT1396" s="15">
        <v>14</v>
      </c>
      <c r="AU1396" s="15">
        <v>3</v>
      </c>
      <c r="AV1396" s="15">
        <v>5</v>
      </c>
      <c r="AW1396" s="15">
        <v>8</v>
      </c>
      <c r="AX1396" s="15">
        <v>6</v>
      </c>
      <c r="AZ1396" s="15" t="s">
        <v>63</v>
      </c>
      <c r="BC1396" s="15" t="s">
        <v>6202</v>
      </c>
      <c r="BD1396" s="16" t="s">
        <v>6226</v>
      </c>
      <c r="BE1396" s="16" t="s">
        <v>6241</v>
      </c>
      <c r="BF1396" s="16" t="s">
        <v>6226</v>
      </c>
      <c r="BG1396" s="16" t="s">
        <v>6241</v>
      </c>
      <c r="BH1396" s="16" t="s">
        <v>64</v>
      </c>
      <c r="BK1396" s="17" t="s">
        <v>65</v>
      </c>
      <c r="BL1396" s="40" t="s">
        <v>6206</v>
      </c>
    </row>
    <row r="1397" spans="1:64" ht="15" customHeight="1" x14ac:dyDescent="0.55000000000000004">
      <c r="A1397" s="20">
        <v>1872</v>
      </c>
      <c r="B1397" s="20" t="s">
        <v>5347</v>
      </c>
      <c r="C1397" s="20" t="s">
        <v>5348</v>
      </c>
      <c r="D1397" s="2" t="s">
        <v>51</v>
      </c>
      <c r="E1397" s="2" t="s">
        <v>3391</v>
      </c>
      <c r="F1397" s="2" t="s">
        <v>5308</v>
      </c>
      <c r="H1397" s="3">
        <v>0</v>
      </c>
      <c r="I1397" s="3">
        <v>0</v>
      </c>
      <c r="J1397" s="3">
        <v>0</v>
      </c>
      <c r="K1397" s="3">
        <v>1</v>
      </c>
      <c r="L1397" s="3" t="s">
        <v>55</v>
      </c>
      <c r="P1397" s="28">
        <v>3</v>
      </c>
      <c r="Q1397" s="9"/>
      <c r="R1397" s="4" t="s">
        <v>57</v>
      </c>
      <c r="U1397" s="7"/>
      <c r="X1397" s="27">
        <v>4</v>
      </c>
      <c r="Y1397" s="12">
        <v>272086</v>
      </c>
      <c r="Z1397" s="12" t="s">
        <v>58</v>
      </c>
      <c r="AB1397" s="27">
        <v>4</v>
      </c>
      <c r="AC1397" s="12">
        <v>272086</v>
      </c>
      <c r="AD1397" s="12" t="s">
        <v>58</v>
      </c>
      <c r="AF1397" s="26">
        <v>4</v>
      </c>
      <c r="AG1397" s="13" t="s">
        <v>59</v>
      </c>
      <c r="AH1397" s="13" t="s">
        <v>5349</v>
      </c>
      <c r="AI1397" s="26">
        <v>4</v>
      </c>
      <c r="AJ1397" s="13" t="s">
        <v>59</v>
      </c>
      <c r="AK1397" s="13" t="s">
        <v>5349</v>
      </c>
      <c r="AL1397" s="25">
        <v>5</v>
      </c>
      <c r="AN1397" s="14" t="s">
        <v>61</v>
      </c>
      <c r="AR1397" s="15">
        <v>16</v>
      </c>
      <c r="AS1397" s="15">
        <v>16</v>
      </c>
      <c r="AT1397" s="15">
        <v>16</v>
      </c>
      <c r="AU1397" s="15">
        <v>4</v>
      </c>
      <c r="AV1397" s="15">
        <v>4</v>
      </c>
      <c r="AW1397" s="15">
        <v>7</v>
      </c>
      <c r="AX1397" s="15">
        <v>9</v>
      </c>
      <c r="AY1397" s="15" t="s">
        <v>45</v>
      </c>
      <c r="BA1397" s="15" t="s">
        <v>175</v>
      </c>
      <c r="BC1397" s="15" t="s">
        <v>6138</v>
      </c>
      <c r="BD1397" s="16" t="s">
        <v>6226</v>
      </c>
      <c r="BE1397" s="16" t="s">
        <v>76</v>
      </c>
      <c r="BF1397" s="16" t="s">
        <v>6226</v>
      </c>
      <c r="BG1397" s="16" t="s">
        <v>76</v>
      </c>
      <c r="BH1397" s="16" t="s">
        <v>74</v>
      </c>
      <c r="BK1397" s="17" t="s">
        <v>65</v>
      </c>
      <c r="BL1397" s="40" t="s">
        <v>6206</v>
      </c>
    </row>
    <row r="1398" spans="1:64" ht="15" customHeight="1" x14ac:dyDescent="0.55000000000000004">
      <c r="A1398" s="20">
        <v>1873</v>
      </c>
      <c r="B1398" s="20" t="s">
        <v>5350</v>
      </c>
      <c r="C1398" s="20" t="s">
        <v>5351</v>
      </c>
      <c r="D1398" s="2" t="s">
        <v>51</v>
      </c>
      <c r="E1398" s="2" t="s">
        <v>3391</v>
      </c>
      <c r="F1398" s="2" t="s">
        <v>5308</v>
      </c>
      <c r="H1398" s="3">
        <v>0</v>
      </c>
      <c r="I1398" s="3">
        <v>0</v>
      </c>
      <c r="J1398" s="3">
        <v>0</v>
      </c>
      <c r="K1398" s="3">
        <v>1</v>
      </c>
      <c r="L1398" s="3" t="s">
        <v>55</v>
      </c>
      <c r="M1398" s="3" t="s">
        <v>160</v>
      </c>
      <c r="P1398" s="28">
        <v>2</v>
      </c>
      <c r="Q1398" s="9"/>
      <c r="R1398" s="4" t="s">
        <v>57</v>
      </c>
      <c r="U1398" s="7"/>
      <c r="X1398" s="27">
        <v>1</v>
      </c>
      <c r="Y1398" s="12">
        <v>6564943</v>
      </c>
      <c r="Z1398" s="12" t="s">
        <v>58</v>
      </c>
      <c r="AB1398" s="27">
        <v>1</v>
      </c>
      <c r="AC1398" s="12">
        <v>6564943</v>
      </c>
      <c r="AD1398" s="12" t="s">
        <v>58</v>
      </c>
      <c r="AF1398" s="26">
        <v>2</v>
      </c>
      <c r="AG1398" s="13" t="s">
        <v>59</v>
      </c>
      <c r="AI1398" s="26">
        <v>2</v>
      </c>
      <c r="AJ1398" s="13" t="s">
        <v>59</v>
      </c>
      <c r="AL1398" s="25">
        <v>2</v>
      </c>
      <c r="AN1398" s="14" t="s">
        <v>61</v>
      </c>
      <c r="AR1398" s="15">
        <v>7</v>
      </c>
      <c r="AS1398" s="15">
        <v>7</v>
      </c>
      <c r="AT1398" s="15">
        <v>7</v>
      </c>
      <c r="AU1398" s="15">
        <v>2</v>
      </c>
      <c r="AV1398" s="15">
        <v>1</v>
      </c>
      <c r="AW1398" s="15">
        <v>3</v>
      </c>
      <c r="AX1398" s="15">
        <v>4</v>
      </c>
      <c r="BD1398" s="16" t="s">
        <v>467</v>
      </c>
      <c r="BE1398" s="16" t="s">
        <v>6068</v>
      </c>
      <c r="BF1398" s="16" t="s">
        <v>467</v>
      </c>
      <c r="BG1398" s="16" t="s">
        <v>6068</v>
      </c>
      <c r="BH1398" s="16" t="s">
        <v>422</v>
      </c>
      <c r="BK1398" s="17" t="s">
        <v>65</v>
      </c>
      <c r="BL1398" s="40" t="s">
        <v>6206</v>
      </c>
    </row>
    <row r="1399" spans="1:64" ht="15" customHeight="1" x14ac:dyDescent="0.55000000000000004">
      <c r="A1399" s="20">
        <v>1874</v>
      </c>
      <c r="B1399" s="20" t="s">
        <v>5352</v>
      </c>
      <c r="C1399" s="20" t="s">
        <v>5353</v>
      </c>
      <c r="D1399" s="2" t="s">
        <v>51</v>
      </c>
      <c r="E1399" s="2" t="s">
        <v>3391</v>
      </c>
      <c r="F1399" s="2" t="s">
        <v>5308</v>
      </c>
      <c r="H1399" s="3">
        <v>0</v>
      </c>
      <c r="I1399" s="3">
        <v>0</v>
      </c>
      <c r="J1399" s="3">
        <v>1</v>
      </c>
      <c r="K1399" s="3">
        <v>1</v>
      </c>
      <c r="L1399" s="3" t="s">
        <v>55</v>
      </c>
      <c r="P1399" s="28">
        <v>3</v>
      </c>
      <c r="Q1399" s="9"/>
      <c r="R1399" s="4" t="s">
        <v>90</v>
      </c>
      <c r="S1399" s="4" t="s">
        <v>2488</v>
      </c>
      <c r="U1399" s="7"/>
      <c r="X1399" s="27">
        <v>2</v>
      </c>
      <c r="Y1399" s="12">
        <v>2713956</v>
      </c>
      <c r="Z1399" s="12" t="s">
        <v>69</v>
      </c>
      <c r="AB1399" s="27">
        <v>1</v>
      </c>
      <c r="AC1399" s="12">
        <v>6559672</v>
      </c>
      <c r="AD1399" s="12" t="s">
        <v>69</v>
      </c>
      <c r="AE1399" s="12" t="s">
        <v>5354</v>
      </c>
      <c r="AF1399" s="26">
        <v>3</v>
      </c>
      <c r="AG1399" s="13" t="s">
        <v>70</v>
      </c>
      <c r="AI1399" s="26">
        <v>3</v>
      </c>
      <c r="AJ1399" s="13" t="s">
        <v>70</v>
      </c>
      <c r="AK1399" s="13" t="s">
        <v>3363</v>
      </c>
      <c r="AL1399" s="25">
        <v>3</v>
      </c>
      <c r="AN1399" s="14" t="s">
        <v>59</v>
      </c>
      <c r="AO1399" s="14" t="s">
        <v>5355</v>
      </c>
      <c r="AR1399" s="15">
        <v>11</v>
      </c>
      <c r="AS1399" s="15">
        <v>10</v>
      </c>
      <c r="AT1399" s="15">
        <v>11</v>
      </c>
      <c r="AU1399" s="15">
        <v>3</v>
      </c>
      <c r="AV1399" s="15">
        <v>2</v>
      </c>
      <c r="AW1399" s="15">
        <v>5</v>
      </c>
      <c r="AX1399" s="15">
        <v>6</v>
      </c>
      <c r="BD1399" s="16" t="s">
        <v>577</v>
      </c>
      <c r="BE1399" s="16" t="s">
        <v>5357</v>
      </c>
      <c r="BF1399" s="16" t="s">
        <v>577</v>
      </c>
      <c r="BG1399" s="16" t="s">
        <v>5357</v>
      </c>
      <c r="BH1399" s="16" t="s">
        <v>5356</v>
      </c>
      <c r="BK1399" s="17" t="s">
        <v>65</v>
      </c>
      <c r="BL1399" s="40" t="s">
        <v>6206</v>
      </c>
    </row>
    <row r="1400" spans="1:64" ht="15" customHeight="1" x14ac:dyDescent="0.55000000000000004">
      <c r="A1400" s="20">
        <v>1875</v>
      </c>
      <c r="B1400" s="20" t="s">
        <v>5358</v>
      </c>
      <c r="C1400" s="20" t="s">
        <v>5359</v>
      </c>
      <c r="D1400" s="2" t="s">
        <v>51</v>
      </c>
      <c r="E1400" s="2" t="s">
        <v>3391</v>
      </c>
      <c r="F1400" s="2" t="s">
        <v>5308</v>
      </c>
      <c r="H1400" s="3">
        <v>0</v>
      </c>
      <c r="I1400" s="3">
        <v>0</v>
      </c>
      <c r="J1400" s="3">
        <v>1</v>
      </c>
      <c r="K1400" s="3">
        <v>1</v>
      </c>
      <c r="L1400" s="3" t="s">
        <v>55</v>
      </c>
      <c r="P1400" s="28">
        <v>4</v>
      </c>
      <c r="Q1400" s="9"/>
      <c r="R1400" s="4" t="s">
        <v>57</v>
      </c>
      <c r="S1400" s="4" t="s">
        <v>758</v>
      </c>
      <c r="U1400" s="7"/>
      <c r="X1400" s="27">
        <v>3</v>
      </c>
      <c r="Y1400" s="12">
        <v>479882</v>
      </c>
      <c r="Z1400" s="12" t="s">
        <v>69</v>
      </c>
      <c r="AB1400" s="27">
        <v>3</v>
      </c>
      <c r="AC1400" s="12">
        <v>479882</v>
      </c>
      <c r="AD1400" s="12" t="s">
        <v>69</v>
      </c>
      <c r="AE1400" s="12" t="s">
        <v>5360</v>
      </c>
      <c r="AF1400" s="26">
        <v>4</v>
      </c>
      <c r="AG1400" s="13" t="s">
        <v>70</v>
      </c>
      <c r="AI1400" s="26">
        <v>4</v>
      </c>
      <c r="AJ1400" s="13" t="s">
        <v>70</v>
      </c>
      <c r="AK1400" s="13" t="s">
        <v>5361</v>
      </c>
      <c r="AL1400" s="25">
        <v>4</v>
      </c>
      <c r="AN1400" s="14" t="s">
        <v>59</v>
      </c>
      <c r="AO1400" s="14" t="s">
        <v>5362</v>
      </c>
      <c r="AR1400" s="15">
        <v>15</v>
      </c>
      <c r="AS1400" s="15">
        <v>15</v>
      </c>
      <c r="AT1400" s="15">
        <v>15</v>
      </c>
      <c r="AU1400" s="15">
        <v>4</v>
      </c>
      <c r="AV1400" s="15">
        <v>3</v>
      </c>
      <c r="AW1400" s="15">
        <v>7</v>
      </c>
      <c r="AX1400" s="15">
        <v>8</v>
      </c>
      <c r="BA1400" s="15" t="s">
        <v>175</v>
      </c>
      <c r="BC1400" s="15" t="s">
        <v>6201</v>
      </c>
      <c r="BD1400" s="16" t="s">
        <v>6226</v>
      </c>
      <c r="BE1400" s="16" t="s">
        <v>6241</v>
      </c>
      <c r="BF1400" s="16" t="s">
        <v>6226</v>
      </c>
      <c r="BG1400" s="16" t="s">
        <v>6241</v>
      </c>
      <c r="BH1400" s="16" t="s">
        <v>64</v>
      </c>
      <c r="BI1400" s="16" t="s">
        <v>368</v>
      </c>
      <c r="BK1400" s="17" t="s">
        <v>65</v>
      </c>
      <c r="BL1400" s="40" t="s">
        <v>6206</v>
      </c>
    </row>
    <row r="1401" spans="1:64" ht="15" customHeight="1" x14ac:dyDescent="0.55000000000000004">
      <c r="A1401" s="20">
        <v>1876</v>
      </c>
      <c r="B1401" s="20" t="s">
        <v>5363</v>
      </c>
      <c r="C1401" s="20" t="s">
        <v>5364</v>
      </c>
      <c r="D1401" s="2" t="s">
        <v>51</v>
      </c>
      <c r="E1401" s="2" t="s">
        <v>3391</v>
      </c>
      <c r="F1401" s="2" t="s">
        <v>5308</v>
      </c>
      <c r="G1401" s="2" t="s">
        <v>93</v>
      </c>
      <c r="H1401" s="3">
        <v>0</v>
      </c>
      <c r="I1401" s="3">
        <v>0</v>
      </c>
      <c r="J1401" s="3">
        <v>0</v>
      </c>
      <c r="K1401" s="3">
        <v>1</v>
      </c>
      <c r="L1401" s="3" t="s">
        <v>55</v>
      </c>
      <c r="P1401" s="28">
        <v>5</v>
      </c>
      <c r="Q1401" s="9"/>
      <c r="R1401" s="4" t="s">
        <v>57</v>
      </c>
      <c r="U1401" s="7"/>
      <c r="X1401" s="27">
        <v>5</v>
      </c>
      <c r="Y1401" s="12">
        <v>4775</v>
      </c>
      <c r="Z1401" s="12" t="s">
        <v>58</v>
      </c>
      <c r="AB1401" s="27">
        <v>5</v>
      </c>
      <c r="AC1401" s="12">
        <v>4775</v>
      </c>
      <c r="AD1401" s="12" t="s">
        <v>58</v>
      </c>
      <c r="AF1401" s="26">
        <v>4</v>
      </c>
      <c r="AG1401" s="13" t="s">
        <v>59</v>
      </c>
      <c r="AH1401" s="13" t="s">
        <v>5365</v>
      </c>
      <c r="AI1401" s="26">
        <v>4</v>
      </c>
      <c r="AJ1401" s="13" t="s">
        <v>59</v>
      </c>
      <c r="AL1401" s="25">
        <v>3</v>
      </c>
      <c r="AN1401" s="14" t="s">
        <v>61</v>
      </c>
      <c r="AR1401" s="15">
        <v>17</v>
      </c>
      <c r="AS1401" s="15">
        <v>17</v>
      </c>
      <c r="AT1401" s="15">
        <v>17</v>
      </c>
      <c r="AU1401" s="15">
        <v>4</v>
      </c>
      <c r="AV1401" s="15">
        <v>5</v>
      </c>
      <c r="AW1401" s="15">
        <v>10</v>
      </c>
      <c r="AX1401" s="15">
        <v>7</v>
      </c>
      <c r="AY1401" s="15" t="s">
        <v>45</v>
      </c>
      <c r="AZ1401" s="15" t="s">
        <v>63</v>
      </c>
      <c r="BC1401" s="15" t="s">
        <v>6138</v>
      </c>
      <c r="BD1401" s="16" t="s">
        <v>6226</v>
      </c>
      <c r="BE1401" s="16" t="s">
        <v>6241</v>
      </c>
      <c r="BF1401" s="16" t="s">
        <v>6226</v>
      </c>
      <c r="BG1401" s="16" t="s">
        <v>6241</v>
      </c>
      <c r="BH1401" s="16" t="s">
        <v>64</v>
      </c>
      <c r="BK1401" s="17" t="s">
        <v>65</v>
      </c>
      <c r="BL1401" s="40" t="s">
        <v>6206</v>
      </c>
    </row>
    <row r="1402" spans="1:64" ht="15" customHeight="1" x14ac:dyDescent="0.55000000000000004">
      <c r="A1402" s="20">
        <v>1877</v>
      </c>
      <c r="B1402" s="20" t="s">
        <v>5366</v>
      </c>
      <c r="C1402" s="20" t="s">
        <v>5367</v>
      </c>
      <c r="D1402" s="2" t="s">
        <v>51</v>
      </c>
      <c r="E1402" s="2" t="s">
        <v>3391</v>
      </c>
      <c r="F1402" s="2" t="s">
        <v>5308</v>
      </c>
      <c r="H1402" s="3">
        <v>0</v>
      </c>
      <c r="I1402" s="3">
        <v>0</v>
      </c>
      <c r="J1402" s="3">
        <v>1</v>
      </c>
      <c r="K1402" s="3">
        <v>1</v>
      </c>
      <c r="L1402" s="3" t="s">
        <v>55</v>
      </c>
      <c r="P1402" s="28">
        <v>4</v>
      </c>
      <c r="Q1402" s="9"/>
      <c r="R1402" s="4" t="s">
        <v>79</v>
      </c>
      <c r="S1402" s="4" t="s">
        <v>5368</v>
      </c>
      <c r="U1402" s="7"/>
      <c r="X1402" s="27">
        <v>4</v>
      </c>
      <c r="Y1402" s="12">
        <v>234424</v>
      </c>
      <c r="Z1402" s="12" t="s">
        <v>69</v>
      </c>
      <c r="AB1402" s="27">
        <v>4</v>
      </c>
      <c r="AC1402" s="12">
        <v>234424</v>
      </c>
      <c r="AD1402" s="12" t="s">
        <v>69</v>
      </c>
      <c r="AF1402" s="26">
        <v>2</v>
      </c>
      <c r="AG1402" s="13" t="s">
        <v>70</v>
      </c>
      <c r="AH1402" s="13" t="s">
        <v>403</v>
      </c>
      <c r="AI1402" s="26">
        <v>2</v>
      </c>
      <c r="AJ1402" s="13" t="s">
        <v>70</v>
      </c>
      <c r="AK1402" s="13" t="s">
        <v>734</v>
      </c>
      <c r="AL1402" s="25">
        <v>2</v>
      </c>
      <c r="AN1402" s="14" t="s">
        <v>59</v>
      </c>
      <c r="AR1402" s="15">
        <v>12</v>
      </c>
      <c r="AS1402" s="15">
        <v>12</v>
      </c>
      <c r="AT1402" s="15">
        <v>12</v>
      </c>
      <c r="AU1402" s="15">
        <v>2</v>
      </c>
      <c r="AV1402" s="15">
        <v>4</v>
      </c>
      <c r="AW1402" s="15">
        <v>8</v>
      </c>
      <c r="AX1402" s="15">
        <v>4</v>
      </c>
      <c r="BD1402" s="16" t="s">
        <v>6226</v>
      </c>
      <c r="BE1402" s="16" t="s">
        <v>6337</v>
      </c>
      <c r="BF1402" s="16" t="s">
        <v>6226</v>
      </c>
      <c r="BG1402" s="16" t="s">
        <v>6472</v>
      </c>
      <c r="BH1402" s="16" t="s">
        <v>64</v>
      </c>
      <c r="BK1402" s="17" t="s">
        <v>65</v>
      </c>
      <c r="BL1402" s="40" t="s">
        <v>6206</v>
      </c>
    </row>
    <row r="1403" spans="1:64" ht="15" customHeight="1" x14ac:dyDescent="0.55000000000000004">
      <c r="A1403" s="20">
        <v>1878</v>
      </c>
      <c r="B1403" s="20" t="s">
        <v>5369</v>
      </c>
      <c r="C1403" s="20" t="s">
        <v>5370</v>
      </c>
      <c r="D1403" s="2" t="s">
        <v>51</v>
      </c>
      <c r="E1403" s="2" t="s">
        <v>3391</v>
      </c>
      <c r="F1403" s="2" t="s">
        <v>5308</v>
      </c>
      <c r="H1403" s="3">
        <v>0</v>
      </c>
      <c r="I1403" s="3">
        <v>0</v>
      </c>
      <c r="J1403" s="3">
        <v>0</v>
      </c>
      <c r="K1403" s="3">
        <v>1</v>
      </c>
      <c r="L1403" s="3" t="s">
        <v>55</v>
      </c>
      <c r="P1403" s="28">
        <v>4</v>
      </c>
      <c r="Q1403" s="9"/>
      <c r="R1403" s="4" t="s">
        <v>57</v>
      </c>
      <c r="U1403" s="7"/>
      <c r="X1403" s="27">
        <v>5</v>
      </c>
      <c r="Y1403" s="12">
        <v>8971</v>
      </c>
      <c r="Z1403" s="12" t="s">
        <v>58</v>
      </c>
      <c r="AB1403" s="27">
        <v>5</v>
      </c>
      <c r="AC1403" s="12">
        <v>8971</v>
      </c>
      <c r="AD1403" s="12" t="s">
        <v>58</v>
      </c>
      <c r="AF1403" s="26">
        <v>3</v>
      </c>
      <c r="AG1403" s="13" t="s">
        <v>59</v>
      </c>
      <c r="AH1403" s="13" t="s">
        <v>5371</v>
      </c>
      <c r="AI1403" s="26">
        <v>3</v>
      </c>
      <c r="AJ1403" s="13" t="s">
        <v>59</v>
      </c>
      <c r="AL1403" s="25">
        <v>3</v>
      </c>
      <c r="AN1403" s="14" t="s">
        <v>61</v>
      </c>
      <c r="AR1403" s="15">
        <v>15</v>
      </c>
      <c r="AS1403" s="15">
        <v>15</v>
      </c>
      <c r="AT1403" s="15">
        <v>15</v>
      </c>
      <c r="AU1403" s="15">
        <v>3</v>
      </c>
      <c r="AV1403" s="15">
        <v>5</v>
      </c>
      <c r="AW1403" s="15">
        <v>9</v>
      </c>
      <c r="AX1403" s="15">
        <v>6</v>
      </c>
      <c r="AZ1403" s="15" t="s">
        <v>63</v>
      </c>
      <c r="BC1403" s="15" t="s">
        <v>6202</v>
      </c>
      <c r="BD1403" s="16" t="s">
        <v>6226</v>
      </c>
      <c r="BE1403" s="16" t="s">
        <v>6241</v>
      </c>
      <c r="BF1403" s="16" t="s">
        <v>6226</v>
      </c>
      <c r="BG1403" s="16" t="s">
        <v>6241</v>
      </c>
      <c r="BH1403" s="16" t="s">
        <v>64</v>
      </c>
      <c r="BK1403" s="17" t="s">
        <v>65</v>
      </c>
      <c r="BL1403" s="40" t="s">
        <v>6206</v>
      </c>
    </row>
    <row r="1404" spans="1:64" ht="15" customHeight="1" x14ac:dyDescent="0.55000000000000004">
      <c r="A1404" s="20">
        <v>1879</v>
      </c>
      <c r="B1404" s="20" t="s">
        <v>5372</v>
      </c>
      <c r="C1404" s="20" t="s">
        <v>5373</v>
      </c>
      <c r="D1404" s="2" t="s">
        <v>51</v>
      </c>
      <c r="E1404" s="2" t="s">
        <v>3391</v>
      </c>
      <c r="F1404" s="2" t="s">
        <v>5308</v>
      </c>
      <c r="H1404" s="3">
        <v>0</v>
      </c>
      <c r="I1404" s="3">
        <v>0</v>
      </c>
      <c r="J1404" s="3">
        <v>1</v>
      </c>
      <c r="K1404" s="3">
        <v>1</v>
      </c>
      <c r="L1404" s="3" t="s">
        <v>55</v>
      </c>
      <c r="P1404" s="28">
        <v>3</v>
      </c>
      <c r="Q1404" s="9"/>
      <c r="R1404" s="4" t="s">
        <v>90</v>
      </c>
      <c r="S1404" s="4" t="s">
        <v>5374</v>
      </c>
      <c r="U1404" s="7"/>
      <c r="X1404" s="27">
        <v>1</v>
      </c>
      <c r="Y1404" s="12">
        <v>7946272</v>
      </c>
      <c r="Z1404" s="12" t="s">
        <v>69</v>
      </c>
      <c r="AB1404" s="27">
        <v>1</v>
      </c>
      <c r="AC1404" s="12">
        <v>7946272</v>
      </c>
      <c r="AD1404" s="12" t="s">
        <v>69</v>
      </c>
      <c r="AF1404" s="26">
        <v>4</v>
      </c>
      <c r="AG1404" s="13" t="s">
        <v>70</v>
      </c>
      <c r="AI1404" s="26">
        <v>4</v>
      </c>
      <c r="AJ1404" s="13" t="s">
        <v>70</v>
      </c>
      <c r="AK1404" s="13" t="s">
        <v>744</v>
      </c>
      <c r="AL1404" s="25">
        <v>4</v>
      </c>
      <c r="AN1404" s="14" t="s">
        <v>59</v>
      </c>
      <c r="AR1404" s="15">
        <v>12</v>
      </c>
      <c r="AS1404" s="15">
        <v>12</v>
      </c>
      <c r="AT1404" s="15">
        <v>12</v>
      </c>
      <c r="AU1404" s="15">
        <v>4</v>
      </c>
      <c r="AV1404" s="15">
        <v>1</v>
      </c>
      <c r="AW1404" s="15">
        <v>4</v>
      </c>
      <c r="AX1404" s="15">
        <v>8</v>
      </c>
      <c r="BD1404" s="16" t="s">
        <v>6226</v>
      </c>
      <c r="BE1404" s="16" t="s">
        <v>76</v>
      </c>
      <c r="BF1404" s="16" t="s">
        <v>6226</v>
      </c>
      <c r="BG1404" s="16" t="s">
        <v>76</v>
      </c>
      <c r="BH1404" s="16" t="s">
        <v>74</v>
      </c>
      <c r="BK1404" s="17" t="s">
        <v>65</v>
      </c>
      <c r="BL1404" s="40" t="s">
        <v>6206</v>
      </c>
    </row>
    <row r="1405" spans="1:64" ht="15" customHeight="1" x14ac:dyDescent="0.55000000000000004">
      <c r="A1405" s="20">
        <v>1880</v>
      </c>
      <c r="B1405" s="20" t="s">
        <v>5375</v>
      </c>
      <c r="C1405" s="20" t="s">
        <v>5376</v>
      </c>
      <c r="D1405" s="2" t="s">
        <v>51</v>
      </c>
      <c r="E1405" s="2" t="s">
        <v>3391</v>
      </c>
      <c r="F1405" s="2" t="s">
        <v>5308</v>
      </c>
      <c r="H1405" s="3">
        <v>0</v>
      </c>
      <c r="I1405" s="3">
        <v>0</v>
      </c>
      <c r="J1405" s="3">
        <v>0</v>
      </c>
      <c r="K1405" s="3">
        <v>1</v>
      </c>
      <c r="L1405" s="3" t="s">
        <v>55</v>
      </c>
      <c r="P1405" s="28">
        <v>4</v>
      </c>
      <c r="Q1405" s="9"/>
      <c r="R1405" s="4" t="s">
        <v>57</v>
      </c>
      <c r="U1405" s="7"/>
      <c r="X1405" s="27">
        <v>5</v>
      </c>
      <c r="Y1405" s="12">
        <v>15769</v>
      </c>
      <c r="Z1405" s="12" t="s">
        <v>58</v>
      </c>
      <c r="AB1405" s="27">
        <v>5</v>
      </c>
      <c r="AC1405" s="12">
        <v>15769</v>
      </c>
      <c r="AD1405" s="12" t="s">
        <v>58</v>
      </c>
      <c r="AF1405" s="26">
        <v>3</v>
      </c>
      <c r="AG1405" s="13" t="s">
        <v>59</v>
      </c>
      <c r="AI1405" s="26">
        <v>3</v>
      </c>
      <c r="AJ1405" s="13" t="s">
        <v>59</v>
      </c>
      <c r="AL1405" s="25">
        <v>3</v>
      </c>
      <c r="AN1405" s="14" t="s">
        <v>61</v>
      </c>
      <c r="AR1405" s="15">
        <v>15</v>
      </c>
      <c r="AS1405" s="15">
        <v>15</v>
      </c>
      <c r="AT1405" s="15">
        <v>15</v>
      </c>
      <c r="AU1405" s="15">
        <v>3</v>
      </c>
      <c r="AV1405" s="15">
        <v>5</v>
      </c>
      <c r="AW1405" s="15">
        <v>9</v>
      </c>
      <c r="AX1405" s="15">
        <v>6</v>
      </c>
      <c r="AZ1405" s="15" t="s">
        <v>63</v>
      </c>
      <c r="BC1405" s="15" t="s">
        <v>6202</v>
      </c>
      <c r="BD1405" s="16" t="s">
        <v>6226</v>
      </c>
      <c r="BE1405" s="16" t="s">
        <v>6241</v>
      </c>
      <c r="BF1405" s="16" t="s">
        <v>6226</v>
      </c>
      <c r="BG1405" s="16" t="s">
        <v>6241</v>
      </c>
      <c r="BH1405" s="16" t="s">
        <v>64</v>
      </c>
      <c r="BK1405" s="17" t="s">
        <v>65</v>
      </c>
      <c r="BL1405" s="40" t="s">
        <v>6206</v>
      </c>
    </row>
    <row r="1406" spans="1:64" ht="15" customHeight="1" x14ac:dyDescent="0.55000000000000004">
      <c r="A1406" s="20">
        <v>1881</v>
      </c>
      <c r="B1406" s="20" t="s">
        <v>5377</v>
      </c>
      <c r="C1406" s="20" t="s">
        <v>5378</v>
      </c>
      <c r="D1406" s="2" t="s">
        <v>51</v>
      </c>
      <c r="E1406" s="2" t="s">
        <v>3391</v>
      </c>
      <c r="F1406" s="2" t="s">
        <v>5308</v>
      </c>
      <c r="G1406" s="2" t="s">
        <v>93</v>
      </c>
      <c r="H1406" s="3">
        <v>0</v>
      </c>
      <c r="I1406" s="3">
        <v>0</v>
      </c>
      <c r="J1406" s="3">
        <v>0</v>
      </c>
      <c r="K1406" s="3">
        <v>1</v>
      </c>
      <c r="L1406" s="3" t="s">
        <v>55</v>
      </c>
      <c r="P1406" s="28">
        <v>5</v>
      </c>
      <c r="Q1406" s="9"/>
      <c r="R1406" s="4" t="s">
        <v>57</v>
      </c>
      <c r="U1406" s="7"/>
      <c r="X1406" s="27">
        <v>5</v>
      </c>
      <c r="Y1406" s="12">
        <v>21543</v>
      </c>
      <c r="Z1406" s="12" t="s">
        <v>58</v>
      </c>
      <c r="AB1406" s="27">
        <v>5</v>
      </c>
      <c r="AC1406" s="12">
        <v>21543</v>
      </c>
      <c r="AD1406" s="12" t="s">
        <v>58</v>
      </c>
      <c r="AF1406" s="26">
        <v>3</v>
      </c>
      <c r="AG1406" s="13" t="s">
        <v>59</v>
      </c>
      <c r="AI1406" s="26">
        <v>3</v>
      </c>
      <c r="AJ1406" s="13" t="s">
        <v>59</v>
      </c>
      <c r="AL1406" s="25">
        <v>3</v>
      </c>
      <c r="AN1406" s="14" t="s">
        <v>61</v>
      </c>
      <c r="AO1406" s="14" t="s">
        <v>5379</v>
      </c>
      <c r="AR1406" s="15">
        <v>16</v>
      </c>
      <c r="AS1406" s="15">
        <v>16</v>
      </c>
      <c r="AT1406" s="15">
        <v>16</v>
      </c>
      <c r="AU1406" s="15">
        <v>3</v>
      </c>
      <c r="AV1406" s="15">
        <v>5</v>
      </c>
      <c r="AW1406" s="15">
        <v>10</v>
      </c>
      <c r="AX1406" s="15">
        <v>6</v>
      </c>
      <c r="AZ1406" s="15" t="s">
        <v>63</v>
      </c>
      <c r="BC1406" s="15" t="s">
        <v>6202</v>
      </c>
      <c r="BD1406" s="16" t="s">
        <v>6226</v>
      </c>
      <c r="BE1406" s="16" t="s">
        <v>76</v>
      </c>
      <c r="BF1406" s="16" t="s">
        <v>6226</v>
      </c>
      <c r="BG1406" s="16" t="s">
        <v>76</v>
      </c>
      <c r="BH1406" s="16" t="s">
        <v>74</v>
      </c>
      <c r="BK1406" s="17" t="s">
        <v>65</v>
      </c>
      <c r="BL1406" s="40" t="s">
        <v>6206</v>
      </c>
    </row>
    <row r="1407" spans="1:64" ht="15" customHeight="1" x14ac:dyDescent="0.55000000000000004">
      <c r="A1407" s="20">
        <v>1882</v>
      </c>
      <c r="B1407" s="20" t="s">
        <v>5380</v>
      </c>
      <c r="C1407" s="20" t="s">
        <v>5381</v>
      </c>
      <c r="D1407" s="2" t="s">
        <v>51</v>
      </c>
      <c r="E1407" s="2" t="s">
        <v>3391</v>
      </c>
      <c r="F1407" s="2" t="s">
        <v>5308</v>
      </c>
      <c r="H1407" s="3">
        <v>0</v>
      </c>
      <c r="I1407" s="3">
        <v>0</v>
      </c>
      <c r="J1407" s="3">
        <v>0</v>
      </c>
      <c r="K1407" s="3">
        <v>1</v>
      </c>
      <c r="L1407" s="3" t="s">
        <v>55</v>
      </c>
      <c r="P1407" s="28">
        <v>4</v>
      </c>
      <c r="Q1407" s="9"/>
      <c r="R1407" s="4" t="s">
        <v>57</v>
      </c>
      <c r="U1407" s="7"/>
      <c r="X1407" s="27">
        <v>4</v>
      </c>
      <c r="Y1407" s="12">
        <v>152578</v>
      </c>
      <c r="Z1407" s="12" t="s">
        <v>58</v>
      </c>
      <c r="AB1407" s="27">
        <v>4</v>
      </c>
      <c r="AC1407" s="12">
        <v>152578</v>
      </c>
      <c r="AD1407" s="12" t="s">
        <v>58</v>
      </c>
      <c r="AF1407" s="26">
        <v>4</v>
      </c>
      <c r="AG1407" s="13" t="s">
        <v>59</v>
      </c>
      <c r="AI1407" s="26">
        <v>4</v>
      </c>
      <c r="AJ1407" s="13" t="s">
        <v>59</v>
      </c>
      <c r="AL1407" s="25">
        <v>4</v>
      </c>
      <c r="AN1407" s="14" t="s">
        <v>61</v>
      </c>
      <c r="AR1407" s="15">
        <v>16</v>
      </c>
      <c r="AS1407" s="15">
        <v>16</v>
      </c>
      <c r="AT1407" s="15">
        <v>16</v>
      </c>
      <c r="AU1407" s="15">
        <v>4</v>
      </c>
      <c r="AV1407" s="15">
        <v>4</v>
      </c>
      <c r="AW1407" s="15">
        <v>8</v>
      </c>
      <c r="AX1407" s="15">
        <v>8</v>
      </c>
      <c r="AZ1407" s="15" t="s">
        <v>63</v>
      </c>
      <c r="BC1407" s="15" t="s">
        <v>6202</v>
      </c>
      <c r="BD1407" s="16" t="s">
        <v>6226</v>
      </c>
      <c r="BE1407" s="16" t="s">
        <v>76</v>
      </c>
      <c r="BF1407" s="16" t="s">
        <v>6226</v>
      </c>
      <c r="BG1407" s="16" t="s">
        <v>76</v>
      </c>
      <c r="BH1407" s="16" t="s">
        <v>74</v>
      </c>
      <c r="BK1407" s="17" t="s">
        <v>65</v>
      </c>
      <c r="BL1407" s="40" t="s">
        <v>6206</v>
      </c>
    </row>
    <row r="1408" spans="1:64" ht="15" customHeight="1" x14ac:dyDescent="0.55000000000000004">
      <c r="A1408" s="20">
        <v>1883</v>
      </c>
      <c r="B1408" s="20" t="s">
        <v>5382</v>
      </c>
      <c r="C1408" s="20" t="s">
        <v>5383</v>
      </c>
      <c r="D1408" s="2" t="s">
        <v>51</v>
      </c>
      <c r="E1408" s="2" t="s">
        <v>3391</v>
      </c>
      <c r="F1408" s="2" t="s">
        <v>5308</v>
      </c>
      <c r="H1408" s="3">
        <v>0</v>
      </c>
      <c r="I1408" s="3">
        <v>0</v>
      </c>
      <c r="J1408" s="3">
        <v>0</v>
      </c>
      <c r="K1408" s="3">
        <v>1</v>
      </c>
      <c r="L1408" s="3" t="s">
        <v>55</v>
      </c>
      <c r="P1408" s="28">
        <v>2</v>
      </c>
      <c r="Q1408" s="9"/>
      <c r="R1408" s="4" t="s">
        <v>57</v>
      </c>
      <c r="U1408" s="7"/>
      <c r="X1408" s="27">
        <v>1</v>
      </c>
      <c r="Y1408" s="12">
        <v>5631937</v>
      </c>
      <c r="Z1408" s="12" t="s">
        <v>58</v>
      </c>
      <c r="AB1408" s="27">
        <v>1</v>
      </c>
      <c r="AC1408" s="12">
        <v>5631937</v>
      </c>
      <c r="AD1408" s="12" t="s">
        <v>58</v>
      </c>
      <c r="AF1408" s="26">
        <v>4</v>
      </c>
      <c r="AG1408" s="13" t="s">
        <v>59</v>
      </c>
      <c r="AI1408" s="26">
        <v>4</v>
      </c>
      <c r="AJ1408" s="13" t="s">
        <v>59</v>
      </c>
      <c r="AL1408" s="25">
        <v>4</v>
      </c>
      <c r="AN1408" s="14" t="s">
        <v>61</v>
      </c>
      <c r="AR1408" s="15">
        <v>11</v>
      </c>
      <c r="AS1408" s="15">
        <v>11</v>
      </c>
      <c r="AT1408" s="15">
        <v>11</v>
      </c>
      <c r="AU1408" s="15">
        <v>4</v>
      </c>
      <c r="AV1408" s="15">
        <v>1</v>
      </c>
      <c r="AW1408" s="15">
        <v>3</v>
      </c>
      <c r="AX1408" s="15">
        <v>8</v>
      </c>
      <c r="BD1408" s="16" t="s">
        <v>6226</v>
      </c>
      <c r="BE1408" s="16" t="s">
        <v>76</v>
      </c>
      <c r="BF1408" s="16" t="s">
        <v>6226</v>
      </c>
      <c r="BG1408" s="16" t="s">
        <v>76</v>
      </c>
      <c r="BH1408" s="16" t="s">
        <v>74</v>
      </c>
      <c r="BK1408" s="17" t="s">
        <v>65</v>
      </c>
      <c r="BL1408" s="40" t="s">
        <v>6206</v>
      </c>
    </row>
    <row r="1409" spans="1:64" ht="15" customHeight="1" x14ac:dyDescent="0.55000000000000004">
      <c r="A1409" s="20">
        <v>1884</v>
      </c>
      <c r="B1409" s="20" t="s">
        <v>5384</v>
      </c>
      <c r="C1409" s="20" t="s">
        <v>5385</v>
      </c>
      <c r="D1409" s="2" t="s">
        <v>51</v>
      </c>
      <c r="E1409" s="2" t="s">
        <v>3391</v>
      </c>
      <c r="F1409" s="2" t="s">
        <v>5308</v>
      </c>
      <c r="H1409" s="3">
        <v>0</v>
      </c>
      <c r="I1409" s="3">
        <v>0</v>
      </c>
      <c r="J1409" s="3">
        <v>1</v>
      </c>
      <c r="K1409" s="3">
        <v>1</v>
      </c>
      <c r="L1409" s="3" t="s">
        <v>55</v>
      </c>
      <c r="P1409" s="28">
        <v>1</v>
      </c>
      <c r="Q1409" s="9"/>
      <c r="R1409" s="4" t="s">
        <v>90</v>
      </c>
      <c r="U1409" s="7"/>
      <c r="X1409" s="27">
        <v>1</v>
      </c>
      <c r="Y1409" s="12">
        <v>15289241</v>
      </c>
      <c r="Z1409" s="12" t="s">
        <v>69</v>
      </c>
      <c r="AB1409" s="27">
        <v>1</v>
      </c>
      <c r="AC1409" s="12">
        <v>15288924</v>
      </c>
      <c r="AD1409" s="12" t="s">
        <v>69</v>
      </c>
      <c r="AF1409" s="26">
        <v>1</v>
      </c>
      <c r="AG1409" s="13" t="s">
        <v>70</v>
      </c>
      <c r="AI1409" s="26">
        <v>1</v>
      </c>
      <c r="AJ1409" s="13" t="s">
        <v>70</v>
      </c>
      <c r="AK1409" s="13" t="s">
        <v>728</v>
      </c>
      <c r="AL1409" s="25">
        <v>1</v>
      </c>
      <c r="AN1409" s="14" t="s">
        <v>59</v>
      </c>
      <c r="AR1409" s="15">
        <v>4</v>
      </c>
      <c r="AS1409" s="15">
        <v>4</v>
      </c>
      <c r="AT1409" s="15">
        <v>4</v>
      </c>
      <c r="AU1409" s="15">
        <v>1</v>
      </c>
      <c r="AV1409" s="15">
        <v>1</v>
      </c>
      <c r="AW1409" s="15">
        <v>2</v>
      </c>
      <c r="AX1409" s="15">
        <v>2</v>
      </c>
      <c r="BD1409" s="16" t="s">
        <v>577</v>
      </c>
      <c r="BE1409" s="16" t="s">
        <v>5357</v>
      </c>
      <c r="BF1409" s="16" t="s">
        <v>577</v>
      </c>
      <c r="BG1409" s="16" t="s">
        <v>5357</v>
      </c>
      <c r="BH1409" s="16" t="s">
        <v>663</v>
      </c>
      <c r="BK1409" s="17" t="s">
        <v>65</v>
      </c>
      <c r="BL1409" s="40" t="s">
        <v>6206</v>
      </c>
    </row>
    <row r="1410" spans="1:64" ht="15" customHeight="1" x14ac:dyDescent="0.55000000000000004">
      <c r="A1410" s="20">
        <v>1885</v>
      </c>
      <c r="B1410" s="20" t="s">
        <v>5386</v>
      </c>
      <c r="C1410" s="20" t="s">
        <v>5387</v>
      </c>
      <c r="D1410" s="2" t="s">
        <v>51</v>
      </c>
      <c r="E1410" s="2" t="s">
        <v>3391</v>
      </c>
      <c r="F1410" s="2" t="s">
        <v>5308</v>
      </c>
      <c r="H1410" s="3">
        <v>0</v>
      </c>
      <c r="I1410" s="3">
        <v>0</v>
      </c>
      <c r="J1410" s="3">
        <v>1</v>
      </c>
      <c r="K1410" s="3">
        <v>1</v>
      </c>
      <c r="L1410" s="3" t="s">
        <v>55</v>
      </c>
      <c r="P1410" s="28">
        <v>3</v>
      </c>
      <c r="Q1410" s="9"/>
      <c r="R1410" s="4" t="s">
        <v>90</v>
      </c>
      <c r="U1410" s="7"/>
      <c r="X1410" s="27">
        <v>1</v>
      </c>
      <c r="Y1410" s="12">
        <v>5566019</v>
      </c>
      <c r="Z1410" s="12" t="s">
        <v>69</v>
      </c>
      <c r="AB1410" s="27">
        <v>1</v>
      </c>
      <c r="AC1410" s="12">
        <v>5566019</v>
      </c>
      <c r="AD1410" s="12" t="s">
        <v>69</v>
      </c>
      <c r="AF1410" s="26">
        <v>4</v>
      </c>
      <c r="AG1410" s="13" t="s">
        <v>70</v>
      </c>
      <c r="AI1410" s="26">
        <v>4</v>
      </c>
      <c r="AJ1410" s="13" t="s">
        <v>70</v>
      </c>
      <c r="AK1410" s="13" t="s">
        <v>5388</v>
      </c>
      <c r="AL1410" s="25">
        <v>4</v>
      </c>
      <c r="AN1410" s="14" t="s">
        <v>59</v>
      </c>
      <c r="AR1410" s="15">
        <v>12</v>
      </c>
      <c r="AS1410" s="15">
        <v>12</v>
      </c>
      <c r="AT1410" s="15">
        <v>12</v>
      </c>
      <c r="AU1410" s="15">
        <v>4</v>
      </c>
      <c r="AV1410" s="15">
        <v>1</v>
      </c>
      <c r="AW1410" s="15">
        <v>4</v>
      </c>
      <c r="AX1410" s="15">
        <v>8</v>
      </c>
      <c r="BD1410" s="16" t="s">
        <v>6226</v>
      </c>
      <c r="BE1410" s="16" t="s">
        <v>76</v>
      </c>
      <c r="BF1410" s="16" t="s">
        <v>6226</v>
      </c>
      <c r="BG1410" s="16" t="s">
        <v>76</v>
      </c>
      <c r="BH1410" s="16" t="s">
        <v>74</v>
      </c>
      <c r="BK1410" s="17" t="s">
        <v>65</v>
      </c>
      <c r="BL1410" s="40" t="s">
        <v>6206</v>
      </c>
    </row>
    <row r="1411" spans="1:64" ht="15" customHeight="1" x14ac:dyDescent="0.55000000000000004">
      <c r="A1411" s="20">
        <v>1886</v>
      </c>
      <c r="B1411" s="20" t="s">
        <v>5389</v>
      </c>
      <c r="C1411" s="20" t="s">
        <v>5390</v>
      </c>
      <c r="D1411" s="2" t="s">
        <v>51</v>
      </c>
      <c r="E1411" s="2" t="s">
        <v>3391</v>
      </c>
      <c r="F1411" s="2" t="s">
        <v>5308</v>
      </c>
      <c r="H1411" s="3">
        <v>0</v>
      </c>
      <c r="I1411" s="3">
        <v>0</v>
      </c>
      <c r="J1411" s="3">
        <v>0</v>
      </c>
      <c r="K1411" s="3">
        <v>1</v>
      </c>
      <c r="L1411" s="3" t="s">
        <v>55</v>
      </c>
      <c r="P1411" s="28">
        <v>2</v>
      </c>
      <c r="Q1411" s="9"/>
      <c r="R1411" s="4" t="s">
        <v>57</v>
      </c>
      <c r="U1411" s="7"/>
      <c r="X1411" s="27">
        <v>1</v>
      </c>
      <c r="Y1411" s="12">
        <v>7154049</v>
      </c>
      <c r="Z1411" s="12" t="s">
        <v>58</v>
      </c>
      <c r="AB1411" s="27">
        <v>1</v>
      </c>
      <c r="AC1411" s="12">
        <v>7154049</v>
      </c>
      <c r="AD1411" s="12" t="s">
        <v>58</v>
      </c>
      <c r="AF1411" s="26">
        <v>4</v>
      </c>
      <c r="AG1411" s="13" t="s">
        <v>59</v>
      </c>
      <c r="AI1411" s="26">
        <v>4</v>
      </c>
      <c r="AJ1411" s="13" t="s">
        <v>59</v>
      </c>
      <c r="AL1411" s="25">
        <v>5</v>
      </c>
      <c r="AN1411" s="14" t="s">
        <v>61</v>
      </c>
      <c r="AO1411" s="14" t="s">
        <v>5391</v>
      </c>
      <c r="AR1411" s="15">
        <v>12</v>
      </c>
      <c r="AS1411" s="15">
        <v>12</v>
      </c>
      <c r="AT1411" s="15">
        <v>12</v>
      </c>
      <c r="AU1411" s="15">
        <v>4</v>
      </c>
      <c r="AV1411" s="15">
        <v>1</v>
      </c>
      <c r="AW1411" s="15">
        <v>3</v>
      </c>
      <c r="AX1411" s="15">
        <v>9</v>
      </c>
      <c r="BB1411" s="15" t="s">
        <v>48</v>
      </c>
      <c r="BC1411" s="15" t="s">
        <v>48</v>
      </c>
      <c r="BD1411" s="16" t="s">
        <v>6226</v>
      </c>
      <c r="BE1411" s="16" t="s">
        <v>76</v>
      </c>
      <c r="BF1411" s="16" t="s">
        <v>6226</v>
      </c>
      <c r="BG1411" s="16" t="s">
        <v>76</v>
      </c>
      <c r="BH1411" s="16" t="s">
        <v>74</v>
      </c>
      <c r="BK1411" s="17" t="s">
        <v>65</v>
      </c>
      <c r="BL1411" s="40" t="s">
        <v>6206</v>
      </c>
    </row>
    <row r="1412" spans="1:64" ht="15" customHeight="1" x14ac:dyDescent="0.55000000000000004">
      <c r="A1412" s="20">
        <v>1887</v>
      </c>
      <c r="B1412" s="20" t="s">
        <v>5392</v>
      </c>
      <c r="C1412" s="20" t="s">
        <v>5393</v>
      </c>
      <c r="D1412" s="2" t="s">
        <v>51</v>
      </c>
      <c r="E1412" s="2" t="s">
        <v>3391</v>
      </c>
      <c r="F1412" s="2" t="s">
        <v>5308</v>
      </c>
      <c r="G1412" s="2" t="s">
        <v>93</v>
      </c>
      <c r="H1412" s="3">
        <v>0</v>
      </c>
      <c r="I1412" s="3">
        <v>0</v>
      </c>
      <c r="J1412" s="3">
        <v>0</v>
      </c>
      <c r="K1412" s="3">
        <v>1</v>
      </c>
      <c r="L1412" s="3" t="s">
        <v>55</v>
      </c>
      <c r="P1412" s="28">
        <v>3</v>
      </c>
      <c r="Q1412" s="9"/>
      <c r="R1412" s="4" t="s">
        <v>57</v>
      </c>
      <c r="U1412" s="7"/>
      <c r="X1412" s="27">
        <v>4</v>
      </c>
      <c r="Y1412" s="12">
        <v>193023</v>
      </c>
      <c r="Z1412" s="12" t="s">
        <v>58</v>
      </c>
      <c r="AB1412" s="27">
        <v>4</v>
      </c>
      <c r="AC1412" s="12">
        <v>193023</v>
      </c>
      <c r="AD1412" s="12" t="s">
        <v>58</v>
      </c>
      <c r="AF1412" s="26">
        <v>4</v>
      </c>
      <c r="AG1412" s="13" t="s">
        <v>59</v>
      </c>
      <c r="AI1412" s="26">
        <v>4</v>
      </c>
      <c r="AJ1412" s="13" t="s">
        <v>59</v>
      </c>
      <c r="AL1412" s="25">
        <v>5</v>
      </c>
      <c r="AN1412" s="14" t="s">
        <v>61</v>
      </c>
      <c r="AO1412" s="14" t="s">
        <v>5391</v>
      </c>
      <c r="AR1412" s="15">
        <v>16</v>
      </c>
      <c r="AS1412" s="15">
        <v>16</v>
      </c>
      <c r="AT1412" s="15">
        <v>16</v>
      </c>
      <c r="AU1412" s="15">
        <v>4</v>
      </c>
      <c r="AV1412" s="15">
        <v>4</v>
      </c>
      <c r="AW1412" s="15">
        <v>7</v>
      </c>
      <c r="AX1412" s="15">
        <v>9</v>
      </c>
      <c r="AY1412" s="15" t="s">
        <v>45</v>
      </c>
      <c r="BA1412" s="15" t="s">
        <v>175</v>
      </c>
      <c r="BC1412" s="15" t="s">
        <v>6138</v>
      </c>
      <c r="BD1412" s="16" t="s">
        <v>6226</v>
      </c>
      <c r="BE1412" s="16" t="s">
        <v>76</v>
      </c>
      <c r="BF1412" s="16" t="s">
        <v>6226</v>
      </c>
      <c r="BG1412" s="16" t="s">
        <v>76</v>
      </c>
      <c r="BH1412" s="16" t="s">
        <v>74</v>
      </c>
      <c r="BK1412" s="17" t="s">
        <v>65</v>
      </c>
      <c r="BL1412" s="40" t="s">
        <v>6206</v>
      </c>
    </row>
    <row r="1413" spans="1:64" ht="15" customHeight="1" x14ac:dyDescent="0.55000000000000004">
      <c r="A1413" s="20">
        <v>1888</v>
      </c>
      <c r="B1413" s="20" t="s">
        <v>5394</v>
      </c>
      <c r="C1413" s="20" t="s">
        <v>5395</v>
      </c>
      <c r="D1413" s="2" t="s">
        <v>51</v>
      </c>
      <c r="E1413" s="2" t="s">
        <v>3391</v>
      </c>
      <c r="F1413" s="2" t="s">
        <v>5308</v>
      </c>
      <c r="G1413" s="2" t="s">
        <v>93</v>
      </c>
      <c r="H1413" s="3">
        <v>0</v>
      </c>
      <c r="I1413" s="3">
        <v>0</v>
      </c>
      <c r="J1413" s="3">
        <v>0</v>
      </c>
      <c r="K1413" s="3">
        <v>1</v>
      </c>
      <c r="L1413" s="3" t="s">
        <v>55</v>
      </c>
      <c r="P1413" s="28">
        <v>2</v>
      </c>
      <c r="Q1413" s="9"/>
      <c r="R1413" s="4" t="s">
        <v>57</v>
      </c>
      <c r="U1413" s="7"/>
      <c r="X1413" s="27">
        <v>1</v>
      </c>
      <c r="Y1413" s="12">
        <v>5383582</v>
      </c>
      <c r="Z1413" s="12" t="s">
        <v>58</v>
      </c>
      <c r="AB1413" s="27">
        <v>1</v>
      </c>
      <c r="AC1413" s="12">
        <v>5383582</v>
      </c>
      <c r="AD1413" s="12" t="s">
        <v>58</v>
      </c>
      <c r="AF1413" s="26">
        <v>2</v>
      </c>
      <c r="AG1413" s="13" t="s">
        <v>59</v>
      </c>
      <c r="AI1413" s="26">
        <v>2</v>
      </c>
      <c r="AJ1413" s="13" t="s">
        <v>59</v>
      </c>
      <c r="AL1413" s="25">
        <v>2</v>
      </c>
      <c r="AN1413" s="14" t="s">
        <v>61</v>
      </c>
      <c r="AR1413" s="15">
        <v>7</v>
      </c>
      <c r="AS1413" s="15">
        <v>7</v>
      </c>
      <c r="AT1413" s="15">
        <v>7</v>
      </c>
      <c r="AU1413" s="15">
        <v>2</v>
      </c>
      <c r="AV1413" s="15">
        <v>1</v>
      </c>
      <c r="AW1413" s="15">
        <v>3</v>
      </c>
      <c r="AX1413" s="15">
        <v>4</v>
      </c>
      <c r="BD1413" s="16" t="s">
        <v>6226</v>
      </c>
      <c r="BE1413" s="16" t="s">
        <v>6262</v>
      </c>
      <c r="BF1413" s="16" t="s">
        <v>6226</v>
      </c>
      <c r="BG1413" s="16" t="s">
        <v>6262</v>
      </c>
      <c r="BH1413" s="16" t="s">
        <v>1044</v>
      </c>
      <c r="BK1413" s="17" t="s">
        <v>65</v>
      </c>
      <c r="BL1413" s="40" t="s">
        <v>6206</v>
      </c>
    </row>
    <row r="1414" spans="1:64" ht="15" customHeight="1" x14ac:dyDescent="0.55000000000000004">
      <c r="A1414" s="20">
        <v>1889</v>
      </c>
      <c r="B1414" s="20" t="s">
        <v>5396</v>
      </c>
      <c r="C1414" s="20" t="s">
        <v>5397</v>
      </c>
      <c r="D1414" s="2" t="s">
        <v>51</v>
      </c>
      <c r="E1414" s="2" t="s">
        <v>3391</v>
      </c>
      <c r="F1414" s="2" t="s">
        <v>5308</v>
      </c>
      <c r="G1414" s="2" t="s">
        <v>93</v>
      </c>
      <c r="H1414" s="3">
        <v>0</v>
      </c>
      <c r="I1414" s="3">
        <v>0</v>
      </c>
      <c r="J1414" s="3">
        <v>1</v>
      </c>
      <c r="K1414" s="3">
        <v>1</v>
      </c>
      <c r="L1414" s="3" t="s">
        <v>55</v>
      </c>
      <c r="P1414" s="28">
        <v>5</v>
      </c>
      <c r="Q1414" s="9"/>
      <c r="R1414" s="4" t="s">
        <v>90</v>
      </c>
      <c r="U1414" s="7"/>
      <c r="X1414" s="27">
        <v>4</v>
      </c>
      <c r="Y1414" s="12">
        <v>249037</v>
      </c>
      <c r="Z1414" s="12" t="s">
        <v>69</v>
      </c>
      <c r="AB1414" s="27">
        <v>4</v>
      </c>
      <c r="AC1414" s="12">
        <v>249037</v>
      </c>
      <c r="AD1414" s="12" t="s">
        <v>69</v>
      </c>
      <c r="AF1414" s="26">
        <v>4</v>
      </c>
      <c r="AG1414" s="13" t="s">
        <v>70</v>
      </c>
      <c r="AI1414" s="26">
        <v>4</v>
      </c>
      <c r="AJ1414" s="13" t="s">
        <v>70</v>
      </c>
      <c r="AK1414" s="13" t="s">
        <v>5398</v>
      </c>
      <c r="AL1414" s="25">
        <v>5</v>
      </c>
      <c r="AN1414" s="14" t="s">
        <v>59</v>
      </c>
      <c r="AR1414" s="15">
        <v>18</v>
      </c>
      <c r="AS1414" s="15">
        <v>18</v>
      </c>
      <c r="AT1414" s="15">
        <v>18</v>
      </c>
      <c r="AU1414" s="15">
        <v>4</v>
      </c>
      <c r="AV1414" s="15">
        <v>4</v>
      </c>
      <c r="AW1414" s="15">
        <v>9</v>
      </c>
      <c r="AX1414" s="15">
        <v>9</v>
      </c>
      <c r="AY1414" s="15" t="s">
        <v>45</v>
      </c>
      <c r="BA1414" s="15" t="s">
        <v>175</v>
      </c>
      <c r="BC1414" s="15" t="s">
        <v>6138</v>
      </c>
      <c r="BD1414" s="16" t="s">
        <v>6226</v>
      </c>
      <c r="BE1414" s="16" t="s">
        <v>76</v>
      </c>
      <c r="BF1414" s="16" t="s">
        <v>6226</v>
      </c>
      <c r="BG1414" s="16" t="s">
        <v>76</v>
      </c>
      <c r="BH1414" s="16" t="s">
        <v>74</v>
      </c>
      <c r="BI1414" s="16" t="s">
        <v>75</v>
      </c>
      <c r="BK1414" s="17" t="s">
        <v>65</v>
      </c>
      <c r="BL1414" s="40" t="s">
        <v>6206</v>
      </c>
    </row>
    <row r="1415" spans="1:64" ht="15" customHeight="1" x14ac:dyDescent="0.55000000000000004">
      <c r="A1415" s="20">
        <v>1890</v>
      </c>
      <c r="B1415" s="20" t="s">
        <v>5399</v>
      </c>
      <c r="C1415" s="20" t="s">
        <v>5400</v>
      </c>
      <c r="D1415" s="2" t="s">
        <v>51</v>
      </c>
      <c r="E1415" s="2" t="s">
        <v>3391</v>
      </c>
      <c r="F1415" s="2" t="s">
        <v>5308</v>
      </c>
      <c r="H1415" s="3">
        <v>0</v>
      </c>
      <c r="I1415" s="3">
        <v>0</v>
      </c>
      <c r="J1415" s="3">
        <v>0</v>
      </c>
      <c r="K1415" s="3">
        <v>1</v>
      </c>
      <c r="L1415" s="3" t="s">
        <v>55</v>
      </c>
      <c r="P1415" s="28">
        <v>4</v>
      </c>
      <c r="Q1415" s="9"/>
      <c r="R1415" s="4" t="s">
        <v>57</v>
      </c>
      <c r="U1415" s="7"/>
      <c r="X1415" s="27">
        <v>4</v>
      </c>
      <c r="Y1415" s="12">
        <v>92406</v>
      </c>
      <c r="Z1415" s="12" t="s">
        <v>58</v>
      </c>
      <c r="AB1415" s="27">
        <v>4</v>
      </c>
      <c r="AC1415" s="12">
        <v>92406</v>
      </c>
      <c r="AD1415" s="12" t="s">
        <v>58</v>
      </c>
      <c r="AF1415" s="26">
        <v>4</v>
      </c>
      <c r="AG1415" s="13" t="s">
        <v>59</v>
      </c>
      <c r="AH1415" s="13" t="s">
        <v>5401</v>
      </c>
      <c r="AI1415" s="26">
        <v>4</v>
      </c>
      <c r="AJ1415" s="13" t="s">
        <v>59</v>
      </c>
      <c r="AL1415" s="25">
        <v>4</v>
      </c>
      <c r="AN1415" s="14" t="s">
        <v>61</v>
      </c>
      <c r="AR1415" s="15">
        <v>16</v>
      </c>
      <c r="AS1415" s="15">
        <v>16</v>
      </c>
      <c r="AT1415" s="15">
        <v>16</v>
      </c>
      <c r="AU1415" s="15">
        <v>4</v>
      </c>
      <c r="AV1415" s="15">
        <v>4</v>
      </c>
      <c r="AW1415" s="15">
        <v>8</v>
      </c>
      <c r="AX1415" s="15">
        <v>8</v>
      </c>
      <c r="AZ1415" s="15" t="s">
        <v>63</v>
      </c>
      <c r="BC1415" s="15" t="s">
        <v>6202</v>
      </c>
      <c r="BD1415" s="16" t="s">
        <v>6226</v>
      </c>
      <c r="BE1415" s="16" t="s">
        <v>76</v>
      </c>
      <c r="BF1415" s="16" t="s">
        <v>6226</v>
      </c>
      <c r="BG1415" s="16" t="s">
        <v>76</v>
      </c>
      <c r="BH1415" s="16" t="s">
        <v>74</v>
      </c>
      <c r="BK1415" s="17" t="s">
        <v>65</v>
      </c>
      <c r="BL1415" s="40" t="s">
        <v>6206</v>
      </c>
    </row>
    <row r="1416" spans="1:64" ht="15" customHeight="1" x14ac:dyDescent="0.55000000000000004">
      <c r="A1416" s="20">
        <v>1891</v>
      </c>
      <c r="B1416" s="20" t="s">
        <v>5402</v>
      </c>
      <c r="C1416" s="20" t="s">
        <v>5403</v>
      </c>
      <c r="D1416" s="2" t="s">
        <v>51</v>
      </c>
      <c r="E1416" s="2" t="s">
        <v>3391</v>
      </c>
      <c r="F1416" s="2" t="s">
        <v>5308</v>
      </c>
      <c r="H1416" s="3">
        <v>0</v>
      </c>
      <c r="I1416" s="3">
        <v>0</v>
      </c>
      <c r="J1416" s="3">
        <v>1</v>
      </c>
      <c r="K1416" s="3">
        <v>1</v>
      </c>
      <c r="L1416" s="3" t="s">
        <v>55</v>
      </c>
      <c r="P1416" s="28">
        <v>3</v>
      </c>
      <c r="Q1416" s="9"/>
      <c r="R1416" s="4" t="s">
        <v>57</v>
      </c>
      <c r="S1416" s="4" t="s">
        <v>1337</v>
      </c>
      <c r="U1416" s="7"/>
      <c r="X1416" s="27">
        <v>4</v>
      </c>
      <c r="Y1416" s="12">
        <v>235914</v>
      </c>
      <c r="Z1416" s="12" t="s">
        <v>69</v>
      </c>
      <c r="AB1416" s="27">
        <v>4</v>
      </c>
      <c r="AC1416" s="12">
        <v>235914</v>
      </c>
      <c r="AD1416" s="12" t="s">
        <v>69</v>
      </c>
      <c r="AF1416" s="26">
        <v>4</v>
      </c>
      <c r="AG1416" s="13" t="s">
        <v>70</v>
      </c>
      <c r="AI1416" s="26">
        <v>4</v>
      </c>
      <c r="AJ1416" s="13" t="s">
        <v>70</v>
      </c>
      <c r="AK1416" s="13" t="s">
        <v>5404</v>
      </c>
      <c r="AL1416" s="25">
        <v>4</v>
      </c>
      <c r="AN1416" s="14" t="s">
        <v>59</v>
      </c>
      <c r="AR1416" s="15">
        <v>15</v>
      </c>
      <c r="AS1416" s="15">
        <v>15</v>
      </c>
      <c r="AT1416" s="15">
        <v>15</v>
      </c>
      <c r="AU1416" s="15">
        <v>4</v>
      </c>
      <c r="AV1416" s="15">
        <v>4</v>
      </c>
      <c r="AW1416" s="15">
        <v>7</v>
      </c>
      <c r="AX1416" s="15">
        <v>8</v>
      </c>
      <c r="BA1416" s="15" t="s">
        <v>175</v>
      </c>
      <c r="BC1416" s="15" t="s">
        <v>6201</v>
      </c>
      <c r="BD1416" s="16" t="s">
        <v>6226</v>
      </c>
      <c r="BE1416" s="16" t="s">
        <v>76</v>
      </c>
      <c r="BF1416" s="16" t="s">
        <v>6226</v>
      </c>
      <c r="BG1416" s="16" t="s">
        <v>76</v>
      </c>
      <c r="BH1416" s="16" t="s">
        <v>74</v>
      </c>
      <c r="BK1416" s="17" t="s">
        <v>65</v>
      </c>
      <c r="BL1416" s="40" t="s">
        <v>6206</v>
      </c>
    </row>
    <row r="1417" spans="1:64" ht="15" customHeight="1" x14ac:dyDescent="0.55000000000000004">
      <c r="A1417" s="20">
        <v>1892</v>
      </c>
      <c r="B1417" s="20" t="s">
        <v>5405</v>
      </c>
      <c r="C1417" s="20" t="s">
        <v>5406</v>
      </c>
      <c r="D1417" s="2" t="s">
        <v>51</v>
      </c>
      <c r="E1417" s="2" t="s">
        <v>3391</v>
      </c>
      <c r="F1417" s="2" t="s">
        <v>5308</v>
      </c>
      <c r="H1417" s="3">
        <v>0</v>
      </c>
      <c r="I1417" s="3">
        <v>0</v>
      </c>
      <c r="J1417" s="3">
        <v>0</v>
      </c>
      <c r="K1417" s="3">
        <v>1</v>
      </c>
      <c r="L1417" s="3" t="s">
        <v>55</v>
      </c>
      <c r="P1417" s="28">
        <v>3</v>
      </c>
      <c r="Q1417" s="9"/>
      <c r="R1417" s="4" t="s">
        <v>57</v>
      </c>
      <c r="U1417" s="7"/>
      <c r="X1417" s="27">
        <v>4</v>
      </c>
      <c r="Y1417" s="12">
        <v>286409</v>
      </c>
      <c r="Z1417" s="12" t="s">
        <v>58</v>
      </c>
      <c r="AB1417" s="27">
        <v>4</v>
      </c>
      <c r="AC1417" s="12">
        <v>286409</v>
      </c>
      <c r="AD1417" s="12" t="s">
        <v>58</v>
      </c>
      <c r="AF1417" s="26">
        <v>2</v>
      </c>
      <c r="AG1417" s="13" t="s">
        <v>59</v>
      </c>
      <c r="AI1417" s="26">
        <v>2</v>
      </c>
      <c r="AJ1417" s="13" t="s">
        <v>59</v>
      </c>
      <c r="AL1417" s="25">
        <v>2</v>
      </c>
      <c r="AN1417" s="14" t="s">
        <v>61</v>
      </c>
      <c r="AR1417" s="15">
        <v>11</v>
      </c>
      <c r="AS1417" s="15">
        <v>11</v>
      </c>
      <c r="AT1417" s="15">
        <v>11</v>
      </c>
      <c r="AU1417" s="15">
        <v>2</v>
      </c>
      <c r="AV1417" s="15">
        <v>4</v>
      </c>
      <c r="AW1417" s="15">
        <v>7</v>
      </c>
      <c r="AX1417" s="15">
        <v>4</v>
      </c>
      <c r="BD1417" s="16" t="s">
        <v>6226</v>
      </c>
      <c r="BE1417" s="16" t="s">
        <v>76</v>
      </c>
      <c r="BF1417" s="16" t="s">
        <v>6226</v>
      </c>
      <c r="BG1417" s="16" t="s">
        <v>76</v>
      </c>
      <c r="BH1417" s="16" t="s">
        <v>74</v>
      </c>
      <c r="BK1417" s="17" t="s">
        <v>65</v>
      </c>
      <c r="BL1417" s="40" t="s">
        <v>6206</v>
      </c>
    </row>
    <row r="1418" spans="1:64" ht="15" customHeight="1" x14ac:dyDescent="0.55000000000000004">
      <c r="A1418" s="20">
        <v>1893</v>
      </c>
      <c r="B1418" s="20" t="s">
        <v>5407</v>
      </c>
      <c r="C1418" s="20" t="s">
        <v>5408</v>
      </c>
      <c r="D1418" s="2" t="s">
        <v>51</v>
      </c>
      <c r="E1418" s="2" t="s">
        <v>3391</v>
      </c>
      <c r="F1418" s="2" t="s">
        <v>5308</v>
      </c>
      <c r="G1418" s="2" t="s">
        <v>93</v>
      </c>
      <c r="H1418" s="3">
        <v>0</v>
      </c>
      <c r="I1418" s="3">
        <v>0</v>
      </c>
      <c r="J1418" s="3">
        <v>1</v>
      </c>
      <c r="K1418" s="3">
        <v>1</v>
      </c>
      <c r="L1418" s="3" t="s">
        <v>55</v>
      </c>
      <c r="P1418" s="28">
        <v>3</v>
      </c>
      <c r="Q1418" s="9"/>
      <c r="R1418" s="4" t="s">
        <v>57</v>
      </c>
      <c r="S1418" s="4" t="s">
        <v>1337</v>
      </c>
      <c r="U1418" s="7"/>
      <c r="X1418" s="27">
        <v>4</v>
      </c>
      <c r="Y1418" s="12">
        <v>208369</v>
      </c>
      <c r="Z1418" s="12" t="s">
        <v>69</v>
      </c>
      <c r="AB1418" s="27">
        <v>4</v>
      </c>
      <c r="AC1418" s="12">
        <v>208369</v>
      </c>
      <c r="AD1418" s="12" t="s">
        <v>69</v>
      </c>
      <c r="AF1418" s="26">
        <v>2</v>
      </c>
      <c r="AG1418" s="13" t="s">
        <v>70</v>
      </c>
      <c r="AI1418" s="26">
        <v>2</v>
      </c>
      <c r="AJ1418" s="13" t="s">
        <v>70</v>
      </c>
      <c r="AK1418" s="13" t="s">
        <v>3854</v>
      </c>
      <c r="AL1418" s="25">
        <v>2</v>
      </c>
      <c r="AN1418" s="14" t="s">
        <v>59</v>
      </c>
      <c r="AO1418" s="14" t="s">
        <v>5409</v>
      </c>
      <c r="AR1418" s="15">
        <v>11</v>
      </c>
      <c r="AS1418" s="15">
        <v>11</v>
      </c>
      <c r="AT1418" s="15">
        <v>11</v>
      </c>
      <c r="AU1418" s="15">
        <v>2</v>
      </c>
      <c r="AV1418" s="15">
        <v>4</v>
      </c>
      <c r="AW1418" s="15">
        <v>7</v>
      </c>
      <c r="AX1418" s="15">
        <v>4</v>
      </c>
      <c r="BD1418" s="16" t="s">
        <v>6226</v>
      </c>
      <c r="BE1418" s="16" t="s">
        <v>76</v>
      </c>
      <c r="BF1418" s="16" t="s">
        <v>6226</v>
      </c>
      <c r="BG1418" s="16" t="s">
        <v>76</v>
      </c>
      <c r="BH1418" s="16" t="s">
        <v>74</v>
      </c>
      <c r="BK1418" s="17" t="s">
        <v>65</v>
      </c>
      <c r="BL1418" s="40" t="s">
        <v>6206</v>
      </c>
    </row>
    <row r="1419" spans="1:64" ht="15" customHeight="1" x14ac:dyDescent="0.55000000000000004">
      <c r="A1419" s="20">
        <v>1894</v>
      </c>
      <c r="B1419" s="20" t="s">
        <v>5410</v>
      </c>
      <c r="C1419" s="20" t="s">
        <v>5411</v>
      </c>
      <c r="D1419" s="2" t="s">
        <v>51</v>
      </c>
      <c r="E1419" s="2" t="s">
        <v>3391</v>
      </c>
      <c r="F1419" s="2" t="s">
        <v>5308</v>
      </c>
      <c r="G1419" s="2" t="s">
        <v>93</v>
      </c>
      <c r="H1419" s="3">
        <v>0</v>
      </c>
      <c r="I1419" s="3">
        <v>0</v>
      </c>
      <c r="J1419" s="3">
        <v>0</v>
      </c>
      <c r="K1419" s="3">
        <v>1</v>
      </c>
      <c r="L1419" s="3" t="s">
        <v>55</v>
      </c>
      <c r="P1419" s="28">
        <v>4</v>
      </c>
      <c r="Q1419" s="9"/>
      <c r="R1419" s="4" t="s">
        <v>57</v>
      </c>
      <c r="U1419" s="7"/>
      <c r="X1419" s="27">
        <v>5</v>
      </c>
      <c r="Y1419" s="12">
        <v>14321.6</v>
      </c>
      <c r="Z1419" s="12" t="s">
        <v>58</v>
      </c>
      <c r="AB1419" s="27">
        <v>5</v>
      </c>
      <c r="AC1419" s="12">
        <v>17902</v>
      </c>
      <c r="AD1419" s="12" t="s">
        <v>58</v>
      </c>
      <c r="AF1419" s="26">
        <v>2</v>
      </c>
      <c r="AG1419" s="13" t="s">
        <v>59</v>
      </c>
      <c r="AI1419" s="26">
        <v>2</v>
      </c>
      <c r="AJ1419" s="13" t="s">
        <v>59</v>
      </c>
      <c r="AL1419" s="25">
        <v>2</v>
      </c>
      <c r="AN1419" s="14" t="s">
        <v>61</v>
      </c>
      <c r="AR1419" s="15">
        <v>13</v>
      </c>
      <c r="AS1419" s="15">
        <v>13</v>
      </c>
      <c r="AT1419" s="15">
        <v>13</v>
      </c>
      <c r="AU1419" s="15">
        <v>2</v>
      </c>
      <c r="AV1419" s="15">
        <v>5</v>
      </c>
      <c r="AW1419" s="15">
        <v>9</v>
      </c>
      <c r="AX1419" s="15">
        <v>4</v>
      </c>
      <c r="BD1419" s="16" t="s">
        <v>6226</v>
      </c>
      <c r="BE1419" s="16" t="s">
        <v>76</v>
      </c>
      <c r="BF1419" s="16" t="s">
        <v>6226</v>
      </c>
      <c r="BG1419" s="16" t="s">
        <v>76</v>
      </c>
      <c r="BH1419" s="16" t="s">
        <v>74</v>
      </c>
      <c r="BK1419" s="17" t="s">
        <v>65</v>
      </c>
      <c r="BL1419" s="40" t="s">
        <v>6206</v>
      </c>
    </row>
    <row r="1420" spans="1:64" ht="15" customHeight="1" x14ac:dyDescent="0.55000000000000004">
      <c r="A1420" s="20">
        <v>1895</v>
      </c>
      <c r="B1420" s="20" t="s">
        <v>5412</v>
      </c>
      <c r="C1420" s="20" t="s">
        <v>5413</v>
      </c>
      <c r="D1420" s="2" t="s">
        <v>51</v>
      </c>
      <c r="E1420" s="2" t="s">
        <v>3391</v>
      </c>
      <c r="F1420" s="2" t="s">
        <v>5308</v>
      </c>
      <c r="H1420" s="3">
        <v>0</v>
      </c>
      <c r="I1420" s="3">
        <v>0</v>
      </c>
      <c r="J1420" s="3">
        <v>0</v>
      </c>
      <c r="K1420" s="3">
        <v>1</v>
      </c>
      <c r="L1420" s="3" t="s">
        <v>55</v>
      </c>
      <c r="P1420" s="28">
        <v>3</v>
      </c>
      <c r="Q1420" s="9"/>
      <c r="R1420" s="4" t="s">
        <v>57</v>
      </c>
      <c r="U1420" s="7"/>
      <c r="X1420" s="27">
        <v>3</v>
      </c>
      <c r="Y1420" s="12">
        <v>327799</v>
      </c>
      <c r="Z1420" s="12" t="s">
        <v>58</v>
      </c>
      <c r="AB1420" s="27">
        <v>3</v>
      </c>
      <c r="AC1420" s="12">
        <v>327799</v>
      </c>
      <c r="AD1420" s="12" t="s">
        <v>58</v>
      </c>
      <c r="AF1420" s="26">
        <v>2</v>
      </c>
      <c r="AG1420" s="13" t="s">
        <v>59</v>
      </c>
      <c r="AI1420" s="26">
        <v>2</v>
      </c>
      <c r="AJ1420" s="13" t="s">
        <v>59</v>
      </c>
      <c r="AL1420" s="25">
        <v>2</v>
      </c>
      <c r="AN1420" s="14" t="s">
        <v>61</v>
      </c>
      <c r="AR1420" s="15">
        <v>10</v>
      </c>
      <c r="AS1420" s="15">
        <v>10</v>
      </c>
      <c r="AT1420" s="15">
        <v>10</v>
      </c>
      <c r="AU1420" s="15">
        <v>2</v>
      </c>
      <c r="AV1420" s="15">
        <v>3</v>
      </c>
      <c r="AW1420" s="15">
        <v>6</v>
      </c>
      <c r="AX1420" s="15">
        <v>4</v>
      </c>
      <c r="BD1420" s="16" t="s">
        <v>6226</v>
      </c>
      <c r="BE1420" s="16" t="s">
        <v>6262</v>
      </c>
      <c r="BF1420" s="16" t="s">
        <v>6226</v>
      </c>
      <c r="BG1420" s="16" t="s">
        <v>6262</v>
      </c>
      <c r="BH1420" s="16" t="s">
        <v>1044</v>
      </c>
      <c r="BK1420" s="17" t="s">
        <v>65</v>
      </c>
      <c r="BL1420" s="40" t="s">
        <v>6206</v>
      </c>
    </row>
    <row r="1421" spans="1:64" ht="15" customHeight="1" x14ac:dyDescent="0.55000000000000004">
      <c r="A1421" s="20">
        <v>1896</v>
      </c>
      <c r="B1421" s="20" t="s">
        <v>5414</v>
      </c>
      <c r="C1421" s="20" t="s">
        <v>5415</v>
      </c>
      <c r="D1421" s="2" t="s">
        <v>51</v>
      </c>
      <c r="E1421" s="2" t="s">
        <v>3391</v>
      </c>
      <c r="F1421" s="2" t="s">
        <v>5308</v>
      </c>
      <c r="H1421" s="3">
        <v>0</v>
      </c>
      <c r="I1421" s="3">
        <v>0</v>
      </c>
      <c r="J1421" s="3">
        <v>0</v>
      </c>
      <c r="K1421" s="3">
        <v>1</v>
      </c>
      <c r="L1421" s="3" t="s">
        <v>55</v>
      </c>
      <c r="P1421" s="28">
        <v>2</v>
      </c>
      <c r="Q1421" s="9"/>
      <c r="R1421" s="4" t="s">
        <v>57</v>
      </c>
      <c r="U1421" s="7"/>
      <c r="X1421" s="27">
        <v>1</v>
      </c>
      <c r="Y1421" s="12">
        <v>8785412</v>
      </c>
      <c r="Z1421" s="12" t="s">
        <v>58</v>
      </c>
      <c r="AB1421" s="27">
        <v>1</v>
      </c>
      <c r="AC1421" s="12">
        <v>8785412</v>
      </c>
      <c r="AD1421" s="12" t="s">
        <v>58</v>
      </c>
      <c r="AF1421" s="26">
        <v>3</v>
      </c>
      <c r="AG1421" s="13" t="s">
        <v>59</v>
      </c>
      <c r="AI1421" s="26">
        <v>3</v>
      </c>
      <c r="AJ1421" s="13" t="s">
        <v>59</v>
      </c>
      <c r="AL1421" s="25">
        <v>3</v>
      </c>
      <c r="AN1421" s="14" t="s">
        <v>61</v>
      </c>
      <c r="AR1421" s="15">
        <v>9</v>
      </c>
      <c r="AS1421" s="15">
        <v>9</v>
      </c>
      <c r="AT1421" s="15">
        <v>9</v>
      </c>
      <c r="AU1421" s="15">
        <v>3</v>
      </c>
      <c r="AV1421" s="15">
        <v>1</v>
      </c>
      <c r="AW1421" s="15">
        <v>3</v>
      </c>
      <c r="AX1421" s="15">
        <v>6</v>
      </c>
      <c r="BD1421" s="16" t="s">
        <v>6226</v>
      </c>
      <c r="BE1421" s="16" t="s">
        <v>76</v>
      </c>
      <c r="BF1421" s="16" t="s">
        <v>6226</v>
      </c>
      <c r="BG1421" s="16" t="s">
        <v>76</v>
      </c>
      <c r="BH1421" s="16" t="s">
        <v>74</v>
      </c>
      <c r="BK1421" s="17" t="s">
        <v>65</v>
      </c>
      <c r="BL1421" s="40" t="s">
        <v>6206</v>
      </c>
    </row>
    <row r="1422" spans="1:64" ht="15" customHeight="1" x14ac:dyDescent="0.55000000000000004">
      <c r="A1422" s="20">
        <v>1897</v>
      </c>
      <c r="B1422" s="20" t="s">
        <v>5416</v>
      </c>
      <c r="C1422" s="20" t="s">
        <v>5417</v>
      </c>
      <c r="D1422" s="2" t="s">
        <v>51</v>
      </c>
      <c r="E1422" s="2" t="s">
        <v>3391</v>
      </c>
      <c r="F1422" s="2" t="s">
        <v>5308</v>
      </c>
      <c r="H1422" s="3">
        <v>0</v>
      </c>
      <c r="I1422" s="3">
        <v>0</v>
      </c>
      <c r="J1422" s="3">
        <v>1</v>
      </c>
      <c r="K1422" s="3">
        <v>1</v>
      </c>
      <c r="L1422" s="3" t="s">
        <v>55</v>
      </c>
      <c r="P1422" s="28">
        <v>4</v>
      </c>
      <c r="Q1422" s="9"/>
      <c r="R1422" s="4" t="s">
        <v>90</v>
      </c>
      <c r="U1422" s="7"/>
      <c r="X1422" s="27">
        <v>4</v>
      </c>
      <c r="Y1422" s="12">
        <v>235088</v>
      </c>
      <c r="Z1422" s="12" t="s">
        <v>69</v>
      </c>
      <c r="AB1422" s="27">
        <v>4</v>
      </c>
      <c r="AC1422" s="12">
        <v>235088</v>
      </c>
      <c r="AD1422" s="12" t="s">
        <v>69</v>
      </c>
      <c r="AF1422" s="26">
        <v>4</v>
      </c>
      <c r="AG1422" s="13" t="s">
        <v>70</v>
      </c>
      <c r="AH1422" s="13" t="s">
        <v>5418</v>
      </c>
      <c r="AI1422" s="26">
        <v>4</v>
      </c>
      <c r="AJ1422" s="13" t="s">
        <v>70</v>
      </c>
      <c r="AK1422" s="13" t="s">
        <v>744</v>
      </c>
      <c r="AL1422" s="25">
        <v>5</v>
      </c>
      <c r="AN1422" s="14" t="s">
        <v>59</v>
      </c>
      <c r="AO1422" s="14" t="s">
        <v>3662</v>
      </c>
      <c r="AR1422" s="15">
        <v>17</v>
      </c>
      <c r="AS1422" s="15">
        <v>17</v>
      </c>
      <c r="AT1422" s="15">
        <v>17</v>
      </c>
      <c r="AU1422" s="15">
        <v>4</v>
      </c>
      <c r="AV1422" s="15">
        <v>4</v>
      </c>
      <c r="AW1422" s="15">
        <v>8</v>
      </c>
      <c r="AX1422" s="15">
        <v>9</v>
      </c>
      <c r="AY1422" s="15" t="s">
        <v>45</v>
      </c>
      <c r="BA1422" s="15" t="s">
        <v>175</v>
      </c>
      <c r="BC1422" s="15" t="s">
        <v>6138</v>
      </c>
      <c r="BD1422" s="16" t="s">
        <v>6226</v>
      </c>
      <c r="BE1422" s="16" t="s">
        <v>76</v>
      </c>
      <c r="BF1422" s="16" t="s">
        <v>6226</v>
      </c>
      <c r="BG1422" s="16" t="s">
        <v>76</v>
      </c>
      <c r="BH1422" s="16" t="s">
        <v>74</v>
      </c>
      <c r="BI1422" s="16" t="s">
        <v>75</v>
      </c>
      <c r="BK1422" s="17" t="s">
        <v>65</v>
      </c>
      <c r="BL1422" s="40" t="s">
        <v>6206</v>
      </c>
    </row>
    <row r="1423" spans="1:64" ht="15" customHeight="1" x14ac:dyDescent="0.55000000000000004">
      <c r="A1423" s="20">
        <v>1898</v>
      </c>
      <c r="B1423" s="20" t="s">
        <v>5419</v>
      </c>
      <c r="C1423" s="20" t="s">
        <v>5420</v>
      </c>
      <c r="D1423" s="2" t="s">
        <v>51</v>
      </c>
      <c r="E1423" s="2" t="s">
        <v>3391</v>
      </c>
      <c r="F1423" s="2" t="s">
        <v>5308</v>
      </c>
      <c r="H1423" s="3">
        <v>0</v>
      </c>
      <c r="I1423" s="3">
        <v>0</v>
      </c>
      <c r="J1423" s="3">
        <v>0</v>
      </c>
      <c r="K1423" s="3">
        <v>1</v>
      </c>
      <c r="L1423" s="3" t="s">
        <v>55</v>
      </c>
      <c r="P1423" s="28">
        <v>2</v>
      </c>
      <c r="Q1423" s="9"/>
      <c r="R1423" s="4" t="s">
        <v>57</v>
      </c>
      <c r="U1423" s="7"/>
      <c r="X1423" s="27">
        <v>1</v>
      </c>
      <c r="Y1423" s="12">
        <v>6695501</v>
      </c>
      <c r="Z1423" s="12" t="s">
        <v>58</v>
      </c>
      <c r="AB1423" s="27">
        <v>1</v>
      </c>
      <c r="AC1423" s="12">
        <v>6695501</v>
      </c>
      <c r="AD1423" s="12" t="s">
        <v>58</v>
      </c>
      <c r="AF1423" s="26">
        <v>3</v>
      </c>
      <c r="AG1423" s="13" t="s">
        <v>59</v>
      </c>
      <c r="AI1423" s="26">
        <v>3</v>
      </c>
      <c r="AJ1423" s="13" t="s">
        <v>59</v>
      </c>
      <c r="AL1423" s="25">
        <v>3</v>
      </c>
      <c r="AN1423" s="14" t="s">
        <v>61</v>
      </c>
      <c r="AR1423" s="15">
        <v>9</v>
      </c>
      <c r="AS1423" s="15">
        <v>9</v>
      </c>
      <c r="AT1423" s="15">
        <v>9</v>
      </c>
      <c r="AU1423" s="15">
        <v>3</v>
      </c>
      <c r="AV1423" s="15">
        <v>1</v>
      </c>
      <c r="AW1423" s="15">
        <v>3</v>
      </c>
      <c r="AX1423" s="15">
        <v>6</v>
      </c>
      <c r="BD1423" s="16" t="s">
        <v>6226</v>
      </c>
      <c r="BE1423" s="16" t="s">
        <v>76</v>
      </c>
      <c r="BF1423" s="16" t="s">
        <v>6226</v>
      </c>
      <c r="BG1423" s="16" t="s">
        <v>76</v>
      </c>
      <c r="BH1423" s="16" t="s">
        <v>74</v>
      </c>
      <c r="BK1423" s="17" t="s">
        <v>65</v>
      </c>
      <c r="BL1423" s="40" t="s">
        <v>6206</v>
      </c>
    </row>
    <row r="1424" spans="1:64" ht="15" customHeight="1" x14ac:dyDescent="0.55000000000000004">
      <c r="A1424" s="20">
        <v>1899</v>
      </c>
      <c r="B1424" s="20" t="s">
        <v>5421</v>
      </c>
      <c r="C1424" s="20" t="s">
        <v>5422</v>
      </c>
      <c r="D1424" s="2" t="s">
        <v>51</v>
      </c>
      <c r="E1424" s="2" t="s">
        <v>3391</v>
      </c>
      <c r="F1424" s="2" t="s">
        <v>5308</v>
      </c>
      <c r="H1424" s="3">
        <v>0</v>
      </c>
      <c r="I1424" s="3">
        <v>0</v>
      </c>
      <c r="J1424" s="3">
        <v>1</v>
      </c>
      <c r="K1424" s="3">
        <v>1</v>
      </c>
      <c r="L1424" s="3" t="s">
        <v>100</v>
      </c>
      <c r="P1424" s="28">
        <v>2</v>
      </c>
      <c r="Q1424" s="9"/>
      <c r="R1424" s="4" t="s">
        <v>90</v>
      </c>
      <c r="U1424" s="7"/>
      <c r="X1424" s="27">
        <v>1</v>
      </c>
      <c r="Y1424" s="12">
        <v>8211286</v>
      </c>
      <c r="Z1424" s="12" t="s">
        <v>69</v>
      </c>
      <c r="AB1424" s="27">
        <v>1</v>
      </c>
      <c r="AC1424" s="12">
        <v>8034289</v>
      </c>
      <c r="AD1424" s="12" t="s">
        <v>69</v>
      </c>
      <c r="AF1424" s="26">
        <v>3</v>
      </c>
      <c r="AG1424" s="13" t="s">
        <v>70</v>
      </c>
      <c r="AI1424" s="26">
        <v>2</v>
      </c>
      <c r="AJ1424" s="13" t="s">
        <v>70</v>
      </c>
      <c r="AK1424" s="13" t="s">
        <v>5423</v>
      </c>
      <c r="AL1424" s="25">
        <v>4</v>
      </c>
      <c r="AN1424" s="14" t="s">
        <v>59</v>
      </c>
      <c r="AR1424" s="15">
        <v>10</v>
      </c>
      <c r="AS1424" s="15">
        <v>9</v>
      </c>
      <c r="AT1424" s="15">
        <v>10</v>
      </c>
      <c r="AU1424" s="15">
        <v>3</v>
      </c>
      <c r="AV1424" s="15">
        <v>1</v>
      </c>
      <c r="AW1424" s="15">
        <v>3</v>
      </c>
      <c r="AX1424" s="15">
        <v>7</v>
      </c>
      <c r="BD1424" s="16" t="s">
        <v>6226</v>
      </c>
      <c r="BE1424" s="16" t="s">
        <v>76</v>
      </c>
      <c r="BF1424" s="16" t="s">
        <v>6226</v>
      </c>
      <c r="BG1424" s="16" t="s">
        <v>76</v>
      </c>
      <c r="BH1424" s="16" t="s">
        <v>74</v>
      </c>
      <c r="BK1424" s="17" t="s">
        <v>65</v>
      </c>
      <c r="BL1424" s="40" t="s">
        <v>6206</v>
      </c>
    </row>
    <row r="1425" spans="1:64" ht="15" customHeight="1" x14ac:dyDescent="0.55000000000000004">
      <c r="A1425" s="20">
        <v>1900</v>
      </c>
      <c r="B1425" s="20" t="s">
        <v>5424</v>
      </c>
      <c r="C1425" s="20" t="s">
        <v>5425</v>
      </c>
      <c r="D1425" s="2" t="s">
        <v>51</v>
      </c>
      <c r="E1425" s="2" t="s">
        <v>3391</v>
      </c>
      <c r="F1425" s="2" t="s">
        <v>5308</v>
      </c>
      <c r="H1425" s="3">
        <v>0</v>
      </c>
      <c r="I1425" s="3">
        <v>0</v>
      </c>
      <c r="J1425" s="3">
        <v>0</v>
      </c>
      <c r="K1425" s="3">
        <v>1</v>
      </c>
      <c r="L1425" s="3" t="s">
        <v>55</v>
      </c>
      <c r="P1425" s="28">
        <v>3</v>
      </c>
      <c r="Q1425" s="9"/>
      <c r="R1425" s="4" t="s">
        <v>57</v>
      </c>
      <c r="U1425" s="7"/>
      <c r="X1425" s="27">
        <v>4</v>
      </c>
      <c r="Y1425" s="12">
        <v>200158</v>
      </c>
      <c r="Z1425" s="12" t="s">
        <v>58</v>
      </c>
      <c r="AB1425" s="27">
        <v>4</v>
      </c>
      <c r="AC1425" s="12">
        <v>200158</v>
      </c>
      <c r="AD1425" s="12" t="s">
        <v>58</v>
      </c>
      <c r="AF1425" s="26">
        <v>3</v>
      </c>
      <c r="AG1425" s="13" t="s">
        <v>59</v>
      </c>
      <c r="AI1425" s="26">
        <v>3</v>
      </c>
      <c r="AJ1425" s="13" t="s">
        <v>59</v>
      </c>
      <c r="AL1425" s="25">
        <v>4</v>
      </c>
      <c r="AN1425" s="14" t="s">
        <v>61</v>
      </c>
      <c r="AR1425" s="15">
        <v>14</v>
      </c>
      <c r="AS1425" s="15">
        <v>14</v>
      </c>
      <c r="AT1425" s="15">
        <v>14</v>
      </c>
      <c r="AU1425" s="15">
        <v>3</v>
      </c>
      <c r="AV1425" s="15">
        <v>4</v>
      </c>
      <c r="AW1425" s="15">
        <v>7</v>
      </c>
      <c r="AX1425" s="15">
        <v>7</v>
      </c>
      <c r="AZ1425" s="15" t="s">
        <v>63</v>
      </c>
      <c r="BC1425" s="15" t="s">
        <v>6202</v>
      </c>
      <c r="BD1425" s="16" t="s">
        <v>6226</v>
      </c>
      <c r="BE1425" s="16" t="s">
        <v>6241</v>
      </c>
      <c r="BF1425" s="16" t="s">
        <v>6226</v>
      </c>
      <c r="BG1425" s="16" t="s">
        <v>6241</v>
      </c>
      <c r="BH1425" s="16" t="s">
        <v>64</v>
      </c>
      <c r="BK1425" s="17" t="s">
        <v>65</v>
      </c>
      <c r="BL1425" s="40" t="s">
        <v>6206</v>
      </c>
    </row>
    <row r="1426" spans="1:64" ht="15" customHeight="1" x14ac:dyDescent="0.55000000000000004">
      <c r="A1426" s="20">
        <v>1901</v>
      </c>
      <c r="B1426" s="20" t="s">
        <v>5426</v>
      </c>
      <c r="C1426" s="20" t="s">
        <v>5427</v>
      </c>
      <c r="D1426" s="2" t="s">
        <v>51</v>
      </c>
      <c r="E1426" s="2" t="s">
        <v>3391</v>
      </c>
      <c r="F1426" s="2" t="s">
        <v>5308</v>
      </c>
      <c r="H1426" s="3">
        <v>0</v>
      </c>
      <c r="I1426" s="3">
        <v>0</v>
      </c>
      <c r="J1426" s="3">
        <v>0</v>
      </c>
      <c r="K1426" s="3">
        <v>1</v>
      </c>
      <c r="L1426" s="3" t="s">
        <v>55</v>
      </c>
      <c r="P1426" s="28">
        <v>1</v>
      </c>
      <c r="Q1426" s="9"/>
      <c r="R1426" s="4" t="s">
        <v>57</v>
      </c>
      <c r="U1426" s="7"/>
      <c r="X1426" s="27">
        <v>1</v>
      </c>
      <c r="Y1426" s="12">
        <v>12094950</v>
      </c>
      <c r="Z1426" s="12" t="s">
        <v>58</v>
      </c>
      <c r="AB1426" s="27">
        <v>1</v>
      </c>
      <c r="AC1426" s="12">
        <v>12094950</v>
      </c>
      <c r="AD1426" s="12" t="s">
        <v>58</v>
      </c>
      <c r="AF1426" s="26">
        <v>4</v>
      </c>
      <c r="AG1426" s="13" t="s">
        <v>59</v>
      </c>
      <c r="AH1426" s="13" t="s">
        <v>5428</v>
      </c>
      <c r="AI1426" s="26">
        <v>4</v>
      </c>
      <c r="AJ1426" s="13" t="s">
        <v>59</v>
      </c>
      <c r="AL1426" s="25">
        <v>4</v>
      </c>
      <c r="AN1426" s="14" t="s">
        <v>61</v>
      </c>
      <c r="AR1426" s="15">
        <v>10</v>
      </c>
      <c r="AS1426" s="15">
        <v>10</v>
      </c>
      <c r="AT1426" s="15">
        <v>10</v>
      </c>
      <c r="AU1426" s="15">
        <v>4</v>
      </c>
      <c r="AV1426" s="15">
        <v>1</v>
      </c>
      <c r="AW1426" s="15">
        <v>2</v>
      </c>
      <c r="AX1426" s="15">
        <v>8</v>
      </c>
      <c r="BD1426" s="16" t="s">
        <v>6226</v>
      </c>
      <c r="BE1426" s="16" t="s">
        <v>76</v>
      </c>
      <c r="BF1426" s="16" t="s">
        <v>6226</v>
      </c>
      <c r="BG1426" s="16" t="s">
        <v>76</v>
      </c>
      <c r="BH1426" s="16" t="s">
        <v>74</v>
      </c>
      <c r="BK1426" s="17" t="s">
        <v>65</v>
      </c>
      <c r="BL1426" s="40" t="s">
        <v>6206</v>
      </c>
    </row>
    <row r="1427" spans="1:64" ht="15" customHeight="1" x14ac:dyDescent="0.55000000000000004">
      <c r="A1427" s="20">
        <v>1902</v>
      </c>
      <c r="B1427" s="20" t="s">
        <v>5429</v>
      </c>
      <c r="C1427" s="20" t="s">
        <v>5430</v>
      </c>
      <c r="D1427" s="2" t="s">
        <v>51</v>
      </c>
      <c r="E1427" s="2" t="s">
        <v>3391</v>
      </c>
      <c r="F1427" s="2" t="s">
        <v>5308</v>
      </c>
      <c r="G1427" s="2" t="s">
        <v>93</v>
      </c>
      <c r="H1427" s="3">
        <v>0</v>
      </c>
      <c r="I1427" s="3">
        <v>0</v>
      </c>
      <c r="J1427" s="3">
        <v>0</v>
      </c>
      <c r="K1427" s="3">
        <v>1</v>
      </c>
      <c r="L1427" s="3" t="s">
        <v>55</v>
      </c>
      <c r="P1427" s="28">
        <v>5</v>
      </c>
      <c r="Q1427" s="9"/>
      <c r="R1427" s="4" t="s">
        <v>57</v>
      </c>
      <c r="U1427" s="7"/>
      <c r="X1427" s="27">
        <v>5</v>
      </c>
      <c r="Y1427" s="12">
        <v>56405</v>
      </c>
      <c r="Z1427" s="12" t="s">
        <v>58</v>
      </c>
      <c r="AB1427" s="27">
        <v>5</v>
      </c>
      <c r="AC1427" s="12">
        <v>56405</v>
      </c>
      <c r="AD1427" s="12" t="s">
        <v>58</v>
      </c>
      <c r="AF1427" s="26">
        <v>3</v>
      </c>
      <c r="AG1427" s="13" t="s">
        <v>59</v>
      </c>
      <c r="AI1427" s="26">
        <v>3</v>
      </c>
      <c r="AJ1427" s="13" t="s">
        <v>59</v>
      </c>
      <c r="AL1427" s="25">
        <v>3</v>
      </c>
      <c r="AN1427" s="14" t="s">
        <v>61</v>
      </c>
      <c r="AR1427" s="15">
        <v>16</v>
      </c>
      <c r="AS1427" s="15">
        <v>16</v>
      </c>
      <c r="AT1427" s="15">
        <v>16</v>
      </c>
      <c r="AU1427" s="15">
        <v>3</v>
      </c>
      <c r="AV1427" s="15">
        <v>5</v>
      </c>
      <c r="AW1427" s="15">
        <v>10</v>
      </c>
      <c r="AX1427" s="15">
        <v>6</v>
      </c>
      <c r="AZ1427" s="15" t="s">
        <v>63</v>
      </c>
      <c r="BC1427" s="15" t="s">
        <v>6202</v>
      </c>
      <c r="BD1427" s="16" t="s">
        <v>6226</v>
      </c>
      <c r="BE1427" s="16" t="s">
        <v>76</v>
      </c>
      <c r="BF1427" s="16" t="s">
        <v>6226</v>
      </c>
      <c r="BG1427" s="16" t="s">
        <v>76</v>
      </c>
      <c r="BH1427" s="16" t="s">
        <v>74</v>
      </c>
      <c r="BK1427" s="17" t="s">
        <v>65</v>
      </c>
      <c r="BL1427" s="40" t="s">
        <v>6208</v>
      </c>
    </row>
    <row r="1428" spans="1:64" ht="15" customHeight="1" x14ac:dyDescent="0.55000000000000004">
      <c r="A1428" s="20">
        <v>1903</v>
      </c>
      <c r="B1428" s="20" t="s">
        <v>5431</v>
      </c>
      <c r="C1428" s="20" t="s">
        <v>5432</v>
      </c>
      <c r="D1428" s="2" t="s">
        <v>51</v>
      </c>
      <c r="E1428" s="2" t="s">
        <v>3391</v>
      </c>
      <c r="F1428" s="2" t="s">
        <v>5308</v>
      </c>
      <c r="H1428" s="3">
        <v>0</v>
      </c>
      <c r="I1428" s="3">
        <v>0</v>
      </c>
      <c r="J1428" s="3">
        <v>1</v>
      </c>
      <c r="K1428" s="3">
        <v>1</v>
      </c>
      <c r="L1428" s="3" t="s">
        <v>55</v>
      </c>
      <c r="P1428" s="28">
        <v>2</v>
      </c>
      <c r="Q1428" s="9"/>
      <c r="R1428" s="4" t="s">
        <v>90</v>
      </c>
      <c r="U1428" s="7"/>
      <c r="X1428" s="27">
        <v>1</v>
      </c>
      <c r="Y1428" s="12">
        <v>10832997</v>
      </c>
      <c r="Z1428" s="12" t="s">
        <v>69</v>
      </c>
      <c r="AB1428" s="27">
        <v>1</v>
      </c>
      <c r="AC1428" s="12">
        <v>10832997</v>
      </c>
      <c r="AD1428" s="12" t="s">
        <v>69</v>
      </c>
      <c r="AF1428" s="26">
        <v>2</v>
      </c>
      <c r="AG1428" s="13" t="s">
        <v>70</v>
      </c>
      <c r="AH1428" s="13" t="s">
        <v>5433</v>
      </c>
      <c r="AI1428" s="26">
        <v>2</v>
      </c>
      <c r="AJ1428" s="13" t="s">
        <v>70</v>
      </c>
      <c r="AK1428" s="13" t="s">
        <v>5434</v>
      </c>
      <c r="AL1428" s="25">
        <v>3</v>
      </c>
      <c r="AN1428" s="14" t="s">
        <v>59</v>
      </c>
      <c r="AR1428" s="15">
        <v>8</v>
      </c>
      <c r="AS1428" s="15">
        <v>8</v>
      </c>
      <c r="AT1428" s="15">
        <v>8</v>
      </c>
      <c r="AU1428" s="15">
        <v>2</v>
      </c>
      <c r="AV1428" s="15">
        <v>1</v>
      </c>
      <c r="AW1428" s="15">
        <v>3</v>
      </c>
      <c r="AX1428" s="15">
        <v>5</v>
      </c>
      <c r="BD1428" s="16" t="s">
        <v>6226</v>
      </c>
      <c r="BE1428" s="16" t="s">
        <v>338</v>
      </c>
      <c r="BF1428" s="16" t="s">
        <v>6226</v>
      </c>
      <c r="BG1428" s="16" t="s">
        <v>338</v>
      </c>
      <c r="BH1428" s="16" t="s">
        <v>74</v>
      </c>
      <c r="BK1428" s="17" t="s">
        <v>65</v>
      </c>
      <c r="BL1428" s="40" t="s">
        <v>6206</v>
      </c>
    </row>
    <row r="1429" spans="1:64" ht="15" customHeight="1" x14ac:dyDescent="0.55000000000000004">
      <c r="A1429" s="20">
        <v>1905</v>
      </c>
      <c r="B1429" s="20" t="s">
        <v>5435</v>
      </c>
      <c r="C1429" s="20" t="s">
        <v>5436</v>
      </c>
      <c r="D1429" s="2" t="s">
        <v>51</v>
      </c>
      <c r="E1429" s="2" t="s">
        <v>3391</v>
      </c>
      <c r="F1429" s="2" t="s">
        <v>5308</v>
      </c>
      <c r="H1429" s="3">
        <v>0</v>
      </c>
      <c r="I1429" s="3">
        <v>0</v>
      </c>
      <c r="J1429" s="3">
        <v>1</v>
      </c>
      <c r="K1429" s="3">
        <v>1</v>
      </c>
      <c r="L1429" s="3" t="s">
        <v>55</v>
      </c>
      <c r="P1429" s="28">
        <v>2</v>
      </c>
      <c r="Q1429" s="9"/>
      <c r="R1429" s="4" t="s">
        <v>57</v>
      </c>
      <c r="S1429" s="4" t="s">
        <v>68</v>
      </c>
      <c r="U1429" s="7"/>
      <c r="X1429" s="27">
        <v>3</v>
      </c>
      <c r="Y1429" s="12">
        <v>937120</v>
      </c>
      <c r="Z1429" s="12" t="s">
        <v>69</v>
      </c>
      <c r="AB1429" s="27">
        <v>3</v>
      </c>
      <c r="AC1429" s="12">
        <v>937120</v>
      </c>
      <c r="AD1429" s="12" t="s">
        <v>69</v>
      </c>
      <c r="AF1429" s="26">
        <v>2</v>
      </c>
      <c r="AG1429" s="13" t="s">
        <v>70</v>
      </c>
      <c r="AI1429" s="26">
        <v>2</v>
      </c>
      <c r="AJ1429" s="13" t="s">
        <v>70</v>
      </c>
      <c r="AK1429" s="13" t="s">
        <v>4770</v>
      </c>
      <c r="AL1429" s="25">
        <v>1</v>
      </c>
      <c r="AN1429" s="14" t="s">
        <v>59</v>
      </c>
      <c r="AO1429" s="14" t="s">
        <v>5437</v>
      </c>
      <c r="AR1429" s="15">
        <v>8</v>
      </c>
      <c r="AS1429" s="15">
        <v>8</v>
      </c>
      <c r="AT1429" s="15">
        <v>8</v>
      </c>
      <c r="AU1429" s="15">
        <v>2</v>
      </c>
      <c r="AV1429" s="15">
        <v>3</v>
      </c>
      <c r="AW1429" s="15">
        <v>5</v>
      </c>
      <c r="AX1429" s="15">
        <v>3</v>
      </c>
      <c r="BD1429" s="16" t="s">
        <v>6226</v>
      </c>
      <c r="BE1429" s="16" t="s">
        <v>5438</v>
      </c>
      <c r="BF1429" s="16" t="s">
        <v>6226</v>
      </c>
      <c r="BG1429" s="16" t="s">
        <v>5438</v>
      </c>
      <c r="BH1429" s="16" t="s">
        <v>663</v>
      </c>
      <c r="BK1429" s="17" t="s">
        <v>65</v>
      </c>
      <c r="BL1429" s="40" t="s">
        <v>6206</v>
      </c>
    </row>
    <row r="1430" spans="1:64" ht="15" customHeight="1" x14ac:dyDescent="0.55000000000000004">
      <c r="A1430" s="20">
        <v>1915</v>
      </c>
      <c r="B1430" s="20" t="s">
        <v>5439</v>
      </c>
      <c r="C1430" s="20" t="s">
        <v>5440</v>
      </c>
      <c r="D1430" s="2" t="s">
        <v>51</v>
      </c>
      <c r="E1430" s="2" t="s">
        <v>3391</v>
      </c>
      <c r="F1430" s="2" t="s">
        <v>5308</v>
      </c>
      <c r="G1430" s="2" t="s">
        <v>93</v>
      </c>
      <c r="H1430" s="3">
        <v>0</v>
      </c>
      <c r="I1430" s="3">
        <v>0</v>
      </c>
      <c r="J1430" s="3">
        <v>0</v>
      </c>
      <c r="K1430" s="3">
        <v>1</v>
      </c>
      <c r="L1430" s="3" t="s">
        <v>55</v>
      </c>
      <c r="P1430" s="28">
        <v>5</v>
      </c>
      <c r="Q1430" s="9"/>
      <c r="R1430" s="4" t="s">
        <v>57</v>
      </c>
      <c r="U1430" s="7"/>
      <c r="X1430" s="27">
        <v>5</v>
      </c>
      <c r="Y1430" s="12">
        <v>24</v>
      </c>
      <c r="Z1430" s="12" t="s">
        <v>58</v>
      </c>
      <c r="AB1430" s="27">
        <v>5</v>
      </c>
      <c r="AC1430" s="12">
        <v>24</v>
      </c>
      <c r="AD1430" s="12" t="s">
        <v>58</v>
      </c>
      <c r="AF1430" s="26">
        <v>3</v>
      </c>
      <c r="AG1430" s="13" t="s">
        <v>59</v>
      </c>
      <c r="AH1430" s="13" t="s">
        <v>5441</v>
      </c>
      <c r="AI1430" s="26">
        <v>3</v>
      </c>
      <c r="AJ1430" s="13" t="s">
        <v>59</v>
      </c>
      <c r="AL1430" s="25">
        <v>2</v>
      </c>
      <c r="AN1430" s="14" t="s">
        <v>61</v>
      </c>
      <c r="AR1430" s="15">
        <v>15</v>
      </c>
      <c r="AS1430" s="15">
        <v>15</v>
      </c>
      <c r="AT1430" s="15">
        <v>15</v>
      </c>
      <c r="AU1430" s="15">
        <v>3</v>
      </c>
      <c r="AV1430" s="15">
        <v>5</v>
      </c>
      <c r="AW1430" s="15">
        <v>10</v>
      </c>
      <c r="AX1430" s="15">
        <v>5</v>
      </c>
      <c r="AZ1430" s="15" t="s">
        <v>63</v>
      </c>
      <c r="BC1430" s="15" t="s">
        <v>6202</v>
      </c>
      <c r="BD1430" s="16" t="s">
        <v>810</v>
      </c>
      <c r="BE1430" s="16" t="s">
        <v>76</v>
      </c>
      <c r="BF1430" s="16" t="s">
        <v>810</v>
      </c>
      <c r="BG1430" s="16" t="s">
        <v>76</v>
      </c>
      <c r="BH1430" s="16" t="s">
        <v>74</v>
      </c>
      <c r="BK1430" s="17" t="s">
        <v>65</v>
      </c>
      <c r="BL1430" s="40" t="s">
        <v>6209</v>
      </c>
    </row>
    <row r="1431" spans="1:64" ht="15" customHeight="1" x14ac:dyDescent="0.55000000000000004">
      <c r="A1431" s="20">
        <v>1917</v>
      </c>
      <c r="B1431" s="20" t="s">
        <v>5442</v>
      </c>
      <c r="C1431" s="20" t="s">
        <v>5443</v>
      </c>
      <c r="D1431" s="2" t="s">
        <v>51</v>
      </c>
      <c r="E1431" s="2" t="s">
        <v>3391</v>
      </c>
      <c r="F1431" s="2" t="s">
        <v>5308</v>
      </c>
      <c r="G1431" s="2" t="s">
        <v>5444</v>
      </c>
      <c r="H1431" s="3">
        <v>0</v>
      </c>
      <c r="I1431" s="3">
        <v>0</v>
      </c>
      <c r="J1431" s="3">
        <v>1</v>
      </c>
      <c r="K1431" s="3">
        <v>1</v>
      </c>
      <c r="L1431" s="3" t="s">
        <v>55</v>
      </c>
      <c r="P1431" s="28">
        <v>3</v>
      </c>
      <c r="Q1431" s="9"/>
      <c r="R1431" s="4" t="s">
        <v>90</v>
      </c>
      <c r="U1431" s="7"/>
      <c r="X1431" s="27">
        <v>3</v>
      </c>
      <c r="Y1431" s="12">
        <v>479060</v>
      </c>
      <c r="Z1431" s="12" t="s">
        <v>69</v>
      </c>
      <c r="AB1431" s="27">
        <v>3</v>
      </c>
      <c r="AC1431" s="12">
        <v>479060</v>
      </c>
      <c r="AD1431" s="12" t="s">
        <v>69</v>
      </c>
      <c r="AF1431" s="26">
        <v>3</v>
      </c>
      <c r="AG1431" s="13" t="s">
        <v>70</v>
      </c>
      <c r="AI1431" s="26">
        <v>3</v>
      </c>
      <c r="AJ1431" s="13" t="s">
        <v>70</v>
      </c>
      <c r="AK1431" s="13" t="s">
        <v>5445</v>
      </c>
      <c r="AL1431" s="25">
        <v>3</v>
      </c>
      <c r="AN1431" s="14" t="s">
        <v>59</v>
      </c>
      <c r="AR1431" s="15">
        <v>12</v>
      </c>
      <c r="AS1431" s="15">
        <v>12</v>
      </c>
      <c r="AT1431" s="15">
        <v>12</v>
      </c>
      <c r="AU1431" s="15">
        <v>3</v>
      </c>
      <c r="AV1431" s="15">
        <v>3</v>
      </c>
      <c r="AW1431" s="15">
        <v>6</v>
      </c>
      <c r="AX1431" s="15">
        <v>6</v>
      </c>
      <c r="BD1431" s="16" t="s">
        <v>6226</v>
      </c>
      <c r="BE1431" s="16" t="s">
        <v>76</v>
      </c>
      <c r="BF1431" s="16" t="s">
        <v>6226</v>
      </c>
      <c r="BG1431" s="16" t="s">
        <v>76</v>
      </c>
      <c r="BH1431" s="16" t="s">
        <v>663</v>
      </c>
      <c r="BK1431" s="17" t="s">
        <v>65</v>
      </c>
      <c r="BL1431" s="40" t="s">
        <v>6206</v>
      </c>
    </row>
    <row r="1432" spans="1:64" ht="15" customHeight="1" x14ac:dyDescent="0.55000000000000004">
      <c r="A1432" s="20">
        <v>1918</v>
      </c>
      <c r="B1432" s="20" t="s">
        <v>5446</v>
      </c>
      <c r="C1432" s="20" t="s">
        <v>5447</v>
      </c>
      <c r="D1432" s="2" t="s">
        <v>51</v>
      </c>
      <c r="E1432" s="2" t="s">
        <v>3391</v>
      </c>
      <c r="F1432" s="2" t="s">
        <v>5308</v>
      </c>
      <c r="G1432" s="2" t="s">
        <v>5444</v>
      </c>
      <c r="H1432" s="3">
        <v>0</v>
      </c>
      <c r="I1432" s="3">
        <v>0</v>
      </c>
      <c r="J1432" s="3">
        <v>0</v>
      </c>
      <c r="K1432" s="3">
        <v>1</v>
      </c>
      <c r="L1432" s="3" t="s">
        <v>55</v>
      </c>
      <c r="P1432" s="28">
        <v>4</v>
      </c>
      <c r="Q1432" s="9"/>
      <c r="R1432" s="4" t="s">
        <v>57</v>
      </c>
      <c r="U1432" s="7"/>
      <c r="X1432" s="27">
        <v>2</v>
      </c>
      <c r="Y1432" s="12">
        <v>2530000</v>
      </c>
      <c r="Z1432" s="12" t="s">
        <v>928</v>
      </c>
      <c r="AB1432" s="27">
        <v>2</v>
      </c>
      <c r="AC1432" s="12">
        <v>2530000</v>
      </c>
      <c r="AD1432" s="12" t="s">
        <v>928</v>
      </c>
      <c r="AF1432" s="26">
        <v>1</v>
      </c>
      <c r="AG1432" s="13" t="s">
        <v>59</v>
      </c>
      <c r="AI1432" s="26">
        <v>1</v>
      </c>
      <c r="AJ1432" s="13" t="s">
        <v>59</v>
      </c>
      <c r="AL1432" s="25">
        <v>1</v>
      </c>
      <c r="AN1432" s="14" t="s">
        <v>61</v>
      </c>
      <c r="AR1432" s="15">
        <v>8</v>
      </c>
      <c r="AS1432" s="15">
        <v>8</v>
      </c>
      <c r="AT1432" s="15">
        <v>8</v>
      </c>
      <c r="AU1432" s="15">
        <v>1</v>
      </c>
      <c r="AV1432" s="15">
        <v>2</v>
      </c>
      <c r="AW1432" s="15">
        <v>6</v>
      </c>
      <c r="AX1432" s="15">
        <v>2</v>
      </c>
      <c r="BD1432" s="16" t="s">
        <v>6226</v>
      </c>
      <c r="BE1432" s="16" t="s">
        <v>6298</v>
      </c>
      <c r="BF1432" s="16" t="s">
        <v>6226</v>
      </c>
      <c r="BG1432" s="16" t="s">
        <v>6298</v>
      </c>
      <c r="BH1432" s="16" t="s">
        <v>3842</v>
      </c>
      <c r="BK1432" s="17" t="s">
        <v>65</v>
      </c>
      <c r="BL1432" s="40" t="s">
        <v>6206</v>
      </c>
    </row>
    <row r="1433" spans="1:64" ht="15" customHeight="1" x14ac:dyDescent="0.55000000000000004">
      <c r="A1433" s="20">
        <v>1919</v>
      </c>
      <c r="B1433" s="20" t="s">
        <v>5448</v>
      </c>
      <c r="C1433" s="20" t="s">
        <v>5449</v>
      </c>
      <c r="D1433" s="2" t="s">
        <v>51</v>
      </c>
      <c r="E1433" s="2" t="s">
        <v>3391</v>
      </c>
      <c r="F1433" s="2" t="s">
        <v>5308</v>
      </c>
      <c r="G1433" s="2" t="s">
        <v>5450</v>
      </c>
      <c r="H1433" s="3">
        <v>0</v>
      </c>
      <c r="I1433" s="3">
        <v>0</v>
      </c>
      <c r="J1433" s="3">
        <v>0</v>
      </c>
      <c r="K1433" s="3">
        <v>1</v>
      </c>
      <c r="L1433" s="3" t="s">
        <v>55</v>
      </c>
      <c r="P1433" s="28">
        <v>4</v>
      </c>
      <c r="Q1433" s="9"/>
      <c r="R1433" s="4" t="s">
        <v>57</v>
      </c>
      <c r="U1433" s="7"/>
      <c r="X1433" s="27">
        <v>5</v>
      </c>
      <c r="Y1433" s="12">
        <v>52986</v>
      </c>
      <c r="Z1433" s="12" t="s">
        <v>58</v>
      </c>
      <c r="AB1433" s="27">
        <v>5</v>
      </c>
      <c r="AC1433" s="12">
        <v>52986</v>
      </c>
      <c r="AD1433" s="12" t="s">
        <v>58</v>
      </c>
      <c r="AF1433" s="26">
        <v>4</v>
      </c>
      <c r="AG1433" s="13" t="s">
        <v>59</v>
      </c>
      <c r="AI1433" s="26">
        <v>4</v>
      </c>
      <c r="AJ1433" s="13" t="s">
        <v>59</v>
      </c>
      <c r="AL1433" s="25">
        <v>5</v>
      </c>
      <c r="AN1433" s="14" t="s">
        <v>61</v>
      </c>
      <c r="AO1433" s="14" t="s">
        <v>5451</v>
      </c>
      <c r="AR1433" s="15">
        <v>18</v>
      </c>
      <c r="AS1433" s="15">
        <v>18</v>
      </c>
      <c r="AT1433" s="15">
        <v>18</v>
      </c>
      <c r="AU1433" s="15">
        <v>4</v>
      </c>
      <c r="AV1433" s="15">
        <v>5</v>
      </c>
      <c r="AW1433" s="15">
        <v>9</v>
      </c>
      <c r="AX1433" s="15">
        <v>9</v>
      </c>
      <c r="AY1433" s="15" t="s">
        <v>45</v>
      </c>
      <c r="BA1433" s="15" t="s">
        <v>175</v>
      </c>
      <c r="BC1433" s="15" t="s">
        <v>6138</v>
      </c>
      <c r="BD1433" s="16" t="s">
        <v>6226</v>
      </c>
      <c r="BE1433" s="16" t="s">
        <v>6298</v>
      </c>
      <c r="BF1433" s="16" t="s">
        <v>6226</v>
      </c>
      <c r="BG1433" s="16" t="s">
        <v>6298</v>
      </c>
      <c r="BH1433" s="16" t="s">
        <v>3842</v>
      </c>
      <c r="BK1433" s="17" t="s">
        <v>65</v>
      </c>
      <c r="BL1433" s="40" t="s">
        <v>6206</v>
      </c>
    </row>
    <row r="1434" spans="1:64" ht="15" customHeight="1" x14ac:dyDescent="0.55000000000000004">
      <c r="A1434" s="20">
        <v>1920</v>
      </c>
      <c r="B1434" s="20" t="s">
        <v>5452</v>
      </c>
      <c r="C1434" s="20" t="s">
        <v>5453</v>
      </c>
      <c r="D1434" s="2" t="s">
        <v>51</v>
      </c>
      <c r="E1434" s="2" t="s">
        <v>3391</v>
      </c>
      <c r="F1434" s="2" t="s">
        <v>5308</v>
      </c>
      <c r="G1434" s="2" t="s">
        <v>5454</v>
      </c>
      <c r="H1434" s="3">
        <v>0</v>
      </c>
      <c r="I1434" s="3">
        <v>0</v>
      </c>
      <c r="J1434" s="3">
        <v>1</v>
      </c>
      <c r="K1434" s="3">
        <v>1</v>
      </c>
      <c r="L1434" s="3" t="s">
        <v>55</v>
      </c>
      <c r="P1434" s="28">
        <v>3</v>
      </c>
      <c r="Q1434" s="9"/>
      <c r="R1434" s="4" t="s">
        <v>90</v>
      </c>
      <c r="U1434" s="7"/>
      <c r="X1434" s="27">
        <v>3</v>
      </c>
      <c r="Y1434" s="12">
        <v>481488</v>
      </c>
      <c r="Z1434" s="12" t="s">
        <v>69</v>
      </c>
      <c r="AB1434" s="27">
        <v>3</v>
      </c>
      <c r="AC1434" s="12">
        <v>481488</v>
      </c>
      <c r="AD1434" s="12" t="s">
        <v>69</v>
      </c>
      <c r="AE1434" s="12" t="s">
        <v>5455</v>
      </c>
      <c r="AF1434" s="26">
        <v>2</v>
      </c>
      <c r="AG1434" s="13" t="s">
        <v>70</v>
      </c>
      <c r="AI1434" s="26">
        <v>2</v>
      </c>
      <c r="AJ1434" s="13" t="s">
        <v>70</v>
      </c>
      <c r="AK1434" s="13" t="s">
        <v>5456</v>
      </c>
      <c r="AL1434" s="25">
        <v>2</v>
      </c>
      <c r="AN1434" s="14" t="s">
        <v>59</v>
      </c>
      <c r="AR1434" s="15">
        <v>10</v>
      </c>
      <c r="AS1434" s="15">
        <v>10</v>
      </c>
      <c r="AT1434" s="15">
        <v>10</v>
      </c>
      <c r="AU1434" s="15">
        <v>2</v>
      </c>
      <c r="AV1434" s="15">
        <v>3</v>
      </c>
      <c r="AW1434" s="15">
        <v>6</v>
      </c>
      <c r="AX1434" s="15">
        <v>4</v>
      </c>
      <c r="BD1434" s="16" t="s">
        <v>6226</v>
      </c>
      <c r="BE1434" s="16" t="s">
        <v>5457</v>
      </c>
      <c r="BF1434" s="16" t="s">
        <v>6226</v>
      </c>
      <c r="BG1434" s="16" t="s">
        <v>5457</v>
      </c>
      <c r="BH1434" s="16" t="s">
        <v>663</v>
      </c>
      <c r="BK1434" s="17" t="s">
        <v>65</v>
      </c>
      <c r="BL1434" s="40" t="s">
        <v>6206</v>
      </c>
    </row>
    <row r="1435" spans="1:64" ht="15" customHeight="1" x14ac:dyDescent="0.55000000000000004">
      <c r="A1435" s="20">
        <v>1921</v>
      </c>
      <c r="B1435" s="20" t="s">
        <v>5458</v>
      </c>
      <c r="C1435" s="20" t="s">
        <v>5459</v>
      </c>
      <c r="D1435" s="2" t="s">
        <v>51</v>
      </c>
      <c r="E1435" s="2" t="s">
        <v>3391</v>
      </c>
      <c r="F1435" s="2" t="s">
        <v>5308</v>
      </c>
      <c r="H1435" s="3">
        <v>0</v>
      </c>
      <c r="I1435" s="3">
        <v>0</v>
      </c>
      <c r="J1435" s="3">
        <v>0</v>
      </c>
      <c r="K1435" s="3">
        <v>1</v>
      </c>
      <c r="L1435" s="3" t="s">
        <v>55</v>
      </c>
      <c r="P1435" s="28">
        <v>4</v>
      </c>
      <c r="Q1435" s="9"/>
      <c r="R1435" s="4" t="s">
        <v>57</v>
      </c>
      <c r="S1435" s="4" t="s">
        <v>495</v>
      </c>
      <c r="U1435" s="7"/>
      <c r="X1435" s="27">
        <v>2</v>
      </c>
      <c r="Y1435" s="12">
        <v>1540276</v>
      </c>
      <c r="Z1435" s="12" t="s">
        <v>69</v>
      </c>
      <c r="AB1435" s="27">
        <v>2</v>
      </c>
      <c r="AC1435" s="12">
        <v>1540276</v>
      </c>
      <c r="AD1435" s="12" t="s">
        <v>58</v>
      </c>
      <c r="AF1435" s="26">
        <v>4</v>
      </c>
      <c r="AG1435" s="13" t="s">
        <v>59</v>
      </c>
      <c r="AH1435" s="13" t="s">
        <v>5460</v>
      </c>
      <c r="AI1435" s="26">
        <v>4</v>
      </c>
      <c r="AJ1435" s="13" t="s">
        <v>59</v>
      </c>
      <c r="AL1435" s="25">
        <v>5</v>
      </c>
      <c r="AN1435" s="14" t="s">
        <v>61</v>
      </c>
      <c r="AO1435" s="14" t="s">
        <v>5461</v>
      </c>
      <c r="AR1435" s="15">
        <v>15</v>
      </c>
      <c r="AS1435" s="15">
        <v>15</v>
      </c>
      <c r="AT1435" s="15">
        <v>15</v>
      </c>
      <c r="AU1435" s="15">
        <v>4</v>
      </c>
      <c r="AV1435" s="15">
        <v>2</v>
      </c>
      <c r="AW1435" s="15">
        <v>6</v>
      </c>
      <c r="AX1435" s="15">
        <v>9</v>
      </c>
      <c r="BA1435" s="15" t="s">
        <v>175</v>
      </c>
      <c r="BC1435" s="15" t="s">
        <v>6201</v>
      </c>
      <c r="BD1435" s="16" t="s">
        <v>6226</v>
      </c>
      <c r="BE1435" s="16" t="s">
        <v>76</v>
      </c>
      <c r="BF1435" s="16" t="s">
        <v>6226</v>
      </c>
      <c r="BG1435" s="16" t="s">
        <v>76</v>
      </c>
      <c r="BH1435" s="16" t="s">
        <v>74</v>
      </c>
      <c r="BK1435" s="17" t="s">
        <v>65</v>
      </c>
      <c r="BL1435" s="40" t="s">
        <v>6206</v>
      </c>
    </row>
    <row r="1436" spans="1:64" ht="15" customHeight="1" x14ac:dyDescent="0.55000000000000004">
      <c r="A1436" s="20">
        <v>1922</v>
      </c>
      <c r="B1436" s="20" t="s">
        <v>5462</v>
      </c>
      <c r="C1436" s="20" t="s">
        <v>5463</v>
      </c>
      <c r="D1436" s="2" t="s">
        <v>51</v>
      </c>
      <c r="E1436" s="2" t="s">
        <v>3391</v>
      </c>
      <c r="F1436" s="2" t="s">
        <v>5308</v>
      </c>
      <c r="H1436" s="3">
        <v>0</v>
      </c>
      <c r="I1436" s="3">
        <v>1</v>
      </c>
      <c r="J1436" s="3">
        <v>1</v>
      </c>
      <c r="K1436" s="3">
        <v>1</v>
      </c>
      <c r="L1436" s="3" t="s">
        <v>55</v>
      </c>
      <c r="P1436" s="28">
        <v>2</v>
      </c>
      <c r="Q1436" s="8">
        <v>20000000</v>
      </c>
      <c r="R1436" s="4" t="s">
        <v>90</v>
      </c>
      <c r="T1436" s="11">
        <v>1</v>
      </c>
      <c r="U1436" s="7" t="s">
        <v>5464</v>
      </c>
      <c r="V1436" s="5" t="s">
        <v>331</v>
      </c>
      <c r="W1436" s="4" t="s">
        <v>674</v>
      </c>
      <c r="X1436" s="27">
        <v>2</v>
      </c>
      <c r="Y1436" s="12">
        <v>1185488</v>
      </c>
      <c r="Z1436" s="12" t="s">
        <v>69</v>
      </c>
      <c r="AB1436" s="27">
        <v>2</v>
      </c>
      <c r="AC1436" s="12">
        <v>1185900</v>
      </c>
      <c r="AD1436" s="12" t="s">
        <v>69</v>
      </c>
      <c r="AF1436" s="26">
        <v>1</v>
      </c>
      <c r="AG1436" s="13" t="s">
        <v>104</v>
      </c>
      <c r="AH1436" s="13" t="s">
        <v>5465</v>
      </c>
      <c r="AI1436" s="26">
        <v>1</v>
      </c>
      <c r="AJ1436" s="13" t="s">
        <v>430</v>
      </c>
      <c r="AK1436" s="13" t="s">
        <v>5456</v>
      </c>
      <c r="AL1436" s="25">
        <v>1</v>
      </c>
      <c r="AN1436" s="14" t="s">
        <v>335</v>
      </c>
      <c r="AO1436" s="14" t="s">
        <v>5437</v>
      </c>
      <c r="AR1436" s="15">
        <v>6</v>
      </c>
      <c r="AS1436" s="15">
        <v>6</v>
      </c>
      <c r="AT1436" s="15">
        <v>6</v>
      </c>
      <c r="AU1436" s="15">
        <v>1</v>
      </c>
      <c r="AV1436" s="15">
        <v>2</v>
      </c>
      <c r="AW1436" s="15">
        <v>4</v>
      </c>
      <c r="AX1436" s="15">
        <v>2</v>
      </c>
      <c r="BD1436" s="16" t="s">
        <v>577</v>
      </c>
      <c r="BE1436" s="16" t="s">
        <v>5357</v>
      </c>
      <c r="BF1436" s="16" t="s">
        <v>577</v>
      </c>
      <c r="BG1436" s="16" t="s">
        <v>5357</v>
      </c>
      <c r="BH1436" s="16" t="s">
        <v>663</v>
      </c>
      <c r="BJ1436" s="16" t="s">
        <v>337</v>
      </c>
      <c r="BK1436" s="17" t="s">
        <v>65</v>
      </c>
      <c r="BL1436" s="40" t="s">
        <v>6206</v>
      </c>
    </row>
    <row r="1437" spans="1:64" ht="15" customHeight="1" x14ac:dyDescent="0.55000000000000004">
      <c r="A1437" s="20">
        <v>1923</v>
      </c>
      <c r="B1437" s="20" t="s">
        <v>5466</v>
      </c>
      <c r="C1437" s="20" t="s">
        <v>5467</v>
      </c>
      <c r="D1437" s="2" t="s">
        <v>51</v>
      </c>
      <c r="E1437" s="2" t="s">
        <v>3391</v>
      </c>
      <c r="F1437" s="2" t="s">
        <v>5308</v>
      </c>
      <c r="H1437" s="3">
        <v>0</v>
      </c>
      <c r="I1437" s="3">
        <v>0</v>
      </c>
      <c r="J1437" s="3">
        <v>0</v>
      </c>
      <c r="K1437" s="3">
        <v>1</v>
      </c>
      <c r="L1437" s="3" t="s">
        <v>55</v>
      </c>
      <c r="P1437" s="28">
        <v>2</v>
      </c>
      <c r="Q1437" s="9"/>
      <c r="R1437" s="4" t="s">
        <v>57</v>
      </c>
      <c r="U1437" s="7"/>
      <c r="X1437" s="27">
        <v>1</v>
      </c>
      <c r="Y1437" s="12">
        <v>7214316</v>
      </c>
      <c r="Z1437" s="12" t="s">
        <v>58</v>
      </c>
      <c r="AB1437" s="27">
        <v>1</v>
      </c>
      <c r="AC1437" s="12">
        <v>7213962</v>
      </c>
      <c r="AD1437" s="12" t="s">
        <v>58</v>
      </c>
      <c r="AF1437" s="26">
        <v>2</v>
      </c>
      <c r="AG1437" s="13" t="s">
        <v>59</v>
      </c>
      <c r="AI1437" s="26">
        <v>2</v>
      </c>
      <c r="AJ1437" s="13" t="s">
        <v>59</v>
      </c>
      <c r="AL1437" s="25">
        <v>2</v>
      </c>
      <c r="AN1437" s="14" t="s">
        <v>61</v>
      </c>
      <c r="AR1437" s="15">
        <v>7</v>
      </c>
      <c r="AS1437" s="15">
        <v>7</v>
      </c>
      <c r="AT1437" s="15">
        <v>7</v>
      </c>
      <c r="AU1437" s="15">
        <v>2</v>
      </c>
      <c r="AV1437" s="15">
        <v>1</v>
      </c>
      <c r="AW1437" s="15">
        <v>3</v>
      </c>
      <c r="AX1437" s="15">
        <v>4</v>
      </c>
      <c r="BD1437" s="16" t="s">
        <v>577</v>
      </c>
      <c r="BE1437" s="16" t="s">
        <v>6399</v>
      </c>
      <c r="BF1437" s="16" t="s">
        <v>577</v>
      </c>
      <c r="BG1437" s="16" t="s">
        <v>6399</v>
      </c>
      <c r="BH1437" s="16" t="s">
        <v>663</v>
      </c>
      <c r="BK1437" s="17" t="s">
        <v>65</v>
      </c>
      <c r="BL1437" s="40" t="s">
        <v>6206</v>
      </c>
    </row>
    <row r="1438" spans="1:64" ht="15" customHeight="1" x14ac:dyDescent="0.55000000000000004">
      <c r="A1438" s="20">
        <v>1924</v>
      </c>
      <c r="B1438" s="20" t="s">
        <v>5468</v>
      </c>
      <c r="C1438" s="20" t="s">
        <v>5469</v>
      </c>
      <c r="D1438" s="2" t="s">
        <v>51</v>
      </c>
      <c r="E1438" s="2" t="s">
        <v>3391</v>
      </c>
      <c r="F1438" s="2" t="s">
        <v>5308</v>
      </c>
      <c r="H1438" s="3">
        <v>0</v>
      </c>
      <c r="I1438" s="3">
        <v>0</v>
      </c>
      <c r="J1438" s="3">
        <v>1</v>
      </c>
      <c r="K1438" s="3">
        <v>1</v>
      </c>
      <c r="L1438" s="3" t="s">
        <v>55</v>
      </c>
      <c r="P1438" s="28">
        <v>3</v>
      </c>
      <c r="Q1438" s="9"/>
      <c r="R1438" s="4" t="s">
        <v>90</v>
      </c>
      <c r="U1438" s="7"/>
      <c r="X1438" s="27">
        <v>2</v>
      </c>
      <c r="Y1438" s="12">
        <v>2247933</v>
      </c>
      <c r="Z1438" s="12" t="s">
        <v>69</v>
      </c>
      <c r="AB1438" s="27">
        <v>2</v>
      </c>
      <c r="AC1438" s="12">
        <v>2247933</v>
      </c>
      <c r="AD1438" s="12" t="s">
        <v>69</v>
      </c>
      <c r="AF1438" s="26">
        <v>2</v>
      </c>
      <c r="AG1438" s="13" t="s">
        <v>70</v>
      </c>
      <c r="AI1438" s="26">
        <v>2</v>
      </c>
      <c r="AJ1438" s="13" t="s">
        <v>70</v>
      </c>
      <c r="AK1438" s="13" t="s">
        <v>5456</v>
      </c>
      <c r="AL1438" s="25">
        <v>3</v>
      </c>
      <c r="AN1438" s="14" t="s">
        <v>59</v>
      </c>
      <c r="AR1438" s="15">
        <v>10</v>
      </c>
      <c r="AS1438" s="15">
        <v>10</v>
      </c>
      <c r="AT1438" s="15">
        <v>10</v>
      </c>
      <c r="AU1438" s="15">
        <v>2</v>
      </c>
      <c r="AV1438" s="15">
        <v>2</v>
      </c>
      <c r="AW1438" s="15">
        <v>5</v>
      </c>
      <c r="AX1438" s="15">
        <v>5</v>
      </c>
      <c r="BD1438" s="16" t="s">
        <v>577</v>
      </c>
      <c r="BE1438" s="16" t="s">
        <v>5470</v>
      </c>
      <c r="BF1438" s="16" t="s">
        <v>577</v>
      </c>
      <c r="BG1438" s="16" t="s">
        <v>5470</v>
      </c>
      <c r="BH1438" s="16" t="s">
        <v>968</v>
      </c>
      <c r="BK1438" s="17" t="s">
        <v>65</v>
      </c>
      <c r="BL1438" s="40" t="s">
        <v>6206</v>
      </c>
    </row>
    <row r="1439" spans="1:64" ht="15" customHeight="1" x14ac:dyDescent="0.55000000000000004">
      <c r="A1439" s="20">
        <v>1925</v>
      </c>
      <c r="B1439" s="20" t="s">
        <v>5471</v>
      </c>
      <c r="C1439" s="20" t="s">
        <v>5472</v>
      </c>
      <c r="D1439" s="2" t="s">
        <v>51</v>
      </c>
      <c r="E1439" s="2" t="s">
        <v>3391</v>
      </c>
      <c r="F1439" s="2" t="s">
        <v>5308</v>
      </c>
      <c r="H1439" s="3">
        <v>0</v>
      </c>
      <c r="I1439" s="3">
        <v>0</v>
      </c>
      <c r="J1439" s="3">
        <v>0</v>
      </c>
      <c r="K1439" s="3">
        <v>1</v>
      </c>
      <c r="L1439" s="3" t="s">
        <v>55</v>
      </c>
      <c r="P1439" s="28">
        <v>3</v>
      </c>
      <c r="Q1439" s="9"/>
      <c r="R1439" s="4" t="s">
        <v>57</v>
      </c>
      <c r="S1439" s="4" t="s">
        <v>5473</v>
      </c>
      <c r="U1439" s="7"/>
      <c r="X1439" s="27">
        <v>1</v>
      </c>
      <c r="Y1439" s="12">
        <v>5064366</v>
      </c>
      <c r="Z1439" s="12" t="s">
        <v>58</v>
      </c>
      <c r="AB1439" s="27">
        <v>1</v>
      </c>
      <c r="AC1439" s="12">
        <v>5064366</v>
      </c>
      <c r="AD1439" s="12" t="s">
        <v>58</v>
      </c>
      <c r="AF1439" s="26">
        <v>4</v>
      </c>
      <c r="AG1439" s="13" t="s">
        <v>59</v>
      </c>
      <c r="AH1439" s="13" t="s">
        <v>5474</v>
      </c>
      <c r="AI1439" s="26">
        <v>4</v>
      </c>
      <c r="AJ1439" s="13" t="s">
        <v>59</v>
      </c>
      <c r="AL1439" s="25">
        <v>4</v>
      </c>
      <c r="AN1439" s="14" t="s">
        <v>61</v>
      </c>
      <c r="AR1439" s="15">
        <v>12</v>
      </c>
      <c r="AS1439" s="15">
        <v>12</v>
      </c>
      <c r="AT1439" s="15">
        <v>12</v>
      </c>
      <c r="AU1439" s="15">
        <v>4</v>
      </c>
      <c r="AV1439" s="15">
        <v>1</v>
      </c>
      <c r="AW1439" s="15">
        <v>4</v>
      </c>
      <c r="AX1439" s="15">
        <v>8</v>
      </c>
      <c r="BD1439" s="16" t="s">
        <v>577</v>
      </c>
      <c r="BE1439" s="16" t="s">
        <v>5470</v>
      </c>
      <c r="BF1439" s="16" t="s">
        <v>577</v>
      </c>
      <c r="BG1439" s="16" t="s">
        <v>5470</v>
      </c>
      <c r="BH1439" s="16" t="s">
        <v>968</v>
      </c>
      <c r="BK1439" s="17" t="s">
        <v>65</v>
      </c>
      <c r="BL1439" s="40" t="s">
        <v>6206</v>
      </c>
    </row>
    <row r="1440" spans="1:64" ht="15" customHeight="1" x14ac:dyDescent="0.55000000000000004">
      <c r="A1440" s="20">
        <v>1926</v>
      </c>
      <c r="B1440" s="20" t="s">
        <v>5475</v>
      </c>
      <c r="C1440" s="20" t="s">
        <v>5476</v>
      </c>
      <c r="D1440" s="2" t="s">
        <v>51</v>
      </c>
      <c r="E1440" s="2" t="s">
        <v>3391</v>
      </c>
      <c r="F1440" s="2" t="s">
        <v>5308</v>
      </c>
      <c r="H1440" s="3">
        <v>0</v>
      </c>
      <c r="I1440" s="3">
        <v>0</v>
      </c>
      <c r="J1440" s="3">
        <v>1</v>
      </c>
      <c r="K1440" s="3">
        <v>1</v>
      </c>
      <c r="L1440" s="3" t="s">
        <v>55</v>
      </c>
      <c r="P1440" s="28">
        <v>3</v>
      </c>
      <c r="Q1440" s="9"/>
      <c r="R1440" s="4" t="s">
        <v>90</v>
      </c>
      <c r="U1440" s="7"/>
      <c r="X1440" s="27">
        <v>3</v>
      </c>
      <c r="Y1440" s="12">
        <v>713235</v>
      </c>
      <c r="Z1440" s="12" t="s">
        <v>69</v>
      </c>
      <c r="AB1440" s="27">
        <v>3</v>
      </c>
      <c r="AC1440" s="12">
        <v>713235</v>
      </c>
      <c r="AD1440" s="12" t="s">
        <v>69</v>
      </c>
      <c r="AF1440" s="26">
        <v>2</v>
      </c>
      <c r="AG1440" s="13" t="s">
        <v>70</v>
      </c>
      <c r="AI1440" s="26">
        <v>2</v>
      </c>
      <c r="AJ1440" s="13" t="s">
        <v>70</v>
      </c>
      <c r="AK1440" s="13" t="s">
        <v>334</v>
      </c>
      <c r="AL1440" s="25">
        <v>3</v>
      </c>
      <c r="AN1440" s="14" t="s">
        <v>59</v>
      </c>
      <c r="AR1440" s="15">
        <v>11</v>
      </c>
      <c r="AS1440" s="15">
        <v>11</v>
      </c>
      <c r="AT1440" s="15">
        <v>11</v>
      </c>
      <c r="AU1440" s="15">
        <v>2</v>
      </c>
      <c r="AV1440" s="15">
        <v>3</v>
      </c>
      <c r="AW1440" s="15">
        <v>6</v>
      </c>
      <c r="AX1440" s="15">
        <v>5</v>
      </c>
      <c r="BD1440" s="16" t="s">
        <v>6226</v>
      </c>
      <c r="BE1440" s="16" t="s">
        <v>338</v>
      </c>
      <c r="BF1440" s="16" t="s">
        <v>6226</v>
      </c>
      <c r="BG1440" s="16" t="s">
        <v>338</v>
      </c>
      <c r="BH1440" s="16" t="s">
        <v>74</v>
      </c>
      <c r="BK1440" s="17" t="s">
        <v>65</v>
      </c>
      <c r="BL1440" s="40" t="s">
        <v>6206</v>
      </c>
    </row>
    <row r="1441" spans="1:64" ht="15" customHeight="1" x14ac:dyDescent="0.55000000000000004">
      <c r="A1441" s="20">
        <v>1927</v>
      </c>
      <c r="B1441" s="20" t="s">
        <v>5477</v>
      </c>
      <c r="C1441" s="20" t="s">
        <v>5478</v>
      </c>
      <c r="D1441" s="2" t="s">
        <v>51</v>
      </c>
      <c r="E1441" s="2" t="s">
        <v>3391</v>
      </c>
      <c r="F1441" s="2" t="s">
        <v>5308</v>
      </c>
      <c r="H1441" s="3">
        <v>0</v>
      </c>
      <c r="I1441" s="3">
        <v>0</v>
      </c>
      <c r="J1441" s="3">
        <v>1</v>
      </c>
      <c r="K1441" s="3">
        <v>1</v>
      </c>
      <c r="L1441" s="3" t="s">
        <v>55</v>
      </c>
      <c r="P1441" s="28">
        <v>2</v>
      </c>
      <c r="Q1441" s="9"/>
      <c r="R1441" s="4" t="s">
        <v>90</v>
      </c>
      <c r="U1441" s="7"/>
      <c r="X1441" s="27">
        <v>1</v>
      </c>
      <c r="Y1441" s="12">
        <v>9575419</v>
      </c>
      <c r="Z1441" s="12" t="s">
        <v>69</v>
      </c>
      <c r="AB1441" s="27">
        <v>1</v>
      </c>
      <c r="AC1441" s="12">
        <v>9575419</v>
      </c>
      <c r="AD1441" s="12" t="s">
        <v>69</v>
      </c>
      <c r="AF1441" s="26">
        <v>3</v>
      </c>
      <c r="AG1441" s="13" t="s">
        <v>70</v>
      </c>
      <c r="AI1441" s="26">
        <v>3</v>
      </c>
      <c r="AJ1441" s="13" t="s">
        <v>70</v>
      </c>
      <c r="AK1441" s="13" t="s">
        <v>5404</v>
      </c>
      <c r="AL1441" s="25">
        <v>3</v>
      </c>
      <c r="AN1441" s="14" t="s">
        <v>59</v>
      </c>
      <c r="AO1441" s="14" t="s">
        <v>5479</v>
      </c>
      <c r="AR1441" s="15">
        <v>9</v>
      </c>
      <c r="AS1441" s="15">
        <v>9</v>
      </c>
      <c r="AT1441" s="15">
        <v>9</v>
      </c>
      <c r="AU1441" s="15">
        <v>3</v>
      </c>
      <c r="AV1441" s="15">
        <v>1</v>
      </c>
      <c r="AW1441" s="15">
        <v>3</v>
      </c>
      <c r="AX1441" s="15">
        <v>6</v>
      </c>
      <c r="BD1441" s="16" t="s">
        <v>6226</v>
      </c>
      <c r="BE1441" s="16" t="s">
        <v>76</v>
      </c>
      <c r="BF1441" s="16" t="s">
        <v>6226</v>
      </c>
      <c r="BG1441" s="16" t="s">
        <v>76</v>
      </c>
      <c r="BH1441" s="16" t="s">
        <v>74</v>
      </c>
      <c r="BK1441" s="17" t="s">
        <v>65</v>
      </c>
      <c r="BL1441" s="40" t="s">
        <v>6206</v>
      </c>
    </row>
    <row r="1442" spans="1:64" ht="15" customHeight="1" x14ac:dyDescent="0.55000000000000004">
      <c r="A1442" s="20">
        <v>1928</v>
      </c>
      <c r="B1442" s="20" t="s">
        <v>5480</v>
      </c>
      <c r="C1442" s="20" t="s">
        <v>5481</v>
      </c>
      <c r="D1442" s="2" t="s">
        <v>51</v>
      </c>
      <c r="E1442" s="2" t="s">
        <v>3391</v>
      </c>
      <c r="F1442" s="2" t="s">
        <v>5308</v>
      </c>
      <c r="H1442" s="3">
        <v>0</v>
      </c>
      <c r="I1442" s="3">
        <v>0</v>
      </c>
      <c r="J1442" s="3">
        <v>0</v>
      </c>
      <c r="K1442" s="3">
        <v>1</v>
      </c>
      <c r="L1442" s="3" t="s">
        <v>55</v>
      </c>
      <c r="P1442" s="28">
        <v>2</v>
      </c>
      <c r="Q1442" s="9"/>
      <c r="R1442" s="4" t="s">
        <v>57</v>
      </c>
      <c r="U1442" s="7"/>
      <c r="X1442" s="27">
        <v>1</v>
      </c>
      <c r="Y1442" s="12">
        <v>6264103</v>
      </c>
      <c r="Z1442" s="12" t="s">
        <v>58</v>
      </c>
      <c r="AB1442" s="27">
        <v>1</v>
      </c>
      <c r="AC1442" s="12">
        <v>6264103</v>
      </c>
      <c r="AD1442" s="12" t="s">
        <v>58</v>
      </c>
      <c r="AF1442" s="26">
        <v>4</v>
      </c>
      <c r="AG1442" s="13" t="s">
        <v>59</v>
      </c>
      <c r="AI1442" s="26">
        <v>4</v>
      </c>
      <c r="AJ1442" s="13" t="s">
        <v>59</v>
      </c>
      <c r="AL1442" s="25">
        <v>5</v>
      </c>
      <c r="AN1442" s="14" t="s">
        <v>61</v>
      </c>
      <c r="AR1442" s="15">
        <v>12</v>
      </c>
      <c r="AS1442" s="15">
        <v>12</v>
      </c>
      <c r="AT1442" s="15">
        <v>12</v>
      </c>
      <c r="AU1442" s="15">
        <v>4</v>
      </c>
      <c r="AV1442" s="15">
        <v>1</v>
      </c>
      <c r="AW1442" s="15">
        <v>3</v>
      </c>
      <c r="AX1442" s="15">
        <v>9</v>
      </c>
      <c r="BB1442" s="15" t="s">
        <v>48</v>
      </c>
      <c r="BC1442" s="15" t="s">
        <v>48</v>
      </c>
      <c r="BD1442" s="16" t="s">
        <v>6226</v>
      </c>
      <c r="BE1442" s="16" t="s">
        <v>76</v>
      </c>
      <c r="BF1442" s="16" t="s">
        <v>6226</v>
      </c>
      <c r="BG1442" s="16" t="s">
        <v>76</v>
      </c>
      <c r="BH1442" s="16" t="s">
        <v>74</v>
      </c>
      <c r="BK1442" s="17" t="s">
        <v>65</v>
      </c>
      <c r="BL1442" s="40" t="s">
        <v>6206</v>
      </c>
    </row>
    <row r="1443" spans="1:64" ht="15" customHeight="1" x14ac:dyDescent="0.55000000000000004">
      <c r="A1443" s="20">
        <v>1930</v>
      </c>
      <c r="B1443" s="20" t="s">
        <v>5482</v>
      </c>
      <c r="C1443" s="20" t="s">
        <v>5483</v>
      </c>
      <c r="D1443" s="2" t="s">
        <v>51</v>
      </c>
      <c r="E1443" s="2" t="s">
        <v>3391</v>
      </c>
      <c r="F1443" s="2" t="s">
        <v>5308</v>
      </c>
      <c r="H1443" s="3">
        <v>0</v>
      </c>
      <c r="I1443" s="3">
        <v>0</v>
      </c>
      <c r="J1443" s="3">
        <v>1</v>
      </c>
      <c r="K1443" s="3">
        <v>1</v>
      </c>
      <c r="L1443" s="3" t="s">
        <v>55</v>
      </c>
      <c r="P1443" s="28">
        <v>2</v>
      </c>
      <c r="Q1443" s="9"/>
      <c r="R1443" s="4" t="s">
        <v>90</v>
      </c>
      <c r="U1443" s="7"/>
      <c r="X1443" s="27">
        <v>1</v>
      </c>
      <c r="Y1443" s="12">
        <v>10163567</v>
      </c>
      <c r="Z1443" s="12" t="s">
        <v>69</v>
      </c>
      <c r="AB1443" s="27">
        <v>1</v>
      </c>
      <c r="AC1443" s="12">
        <v>10163567</v>
      </c>
      <c r="AD1443" s="12" t="s">
        <v>69</v>
      </c>
      <c r="AF1443" s="26">
        <v>2</v>
      </c>
      <c r="AG1443" s="13" t="s">
        <v>70</v>
      </c>
      <c r="AI1443" s="26">
        <v>2</v>
      </c>
      <c r="AJ1443" s="13" t="s">
        <v>70</v>
      </c>
      <c r="AK1443" s="13" t="s">
        <v>334</v>
      </c>
      <c r="AL1443" s="25">
        <v>2</v>
      </c>
      <c r="AN1443" s="14" t="s">
        <v>59</v>
      </c>
      <c r="AO1443" s="14" t="s">
        <v>5484</v>
      </c>
      <c r="AR1443" s="15">
        <v>7</v>
      </c>
      <c r="AS1443" s="15">
        <v>7</v>
      </c>
      <c r="AT1443" s="15">
        <v>7</v>
      </c>
      <c r="AU1443" s="15">
        <v>2</v>
      </c>
      <c r="AV1443" s="15">
        <v>1</v>
      </c>
      <c r="AW1443" s="15">
        <v>3</v>
      </c>
      <c r="AX1443" s="15">
        <v>4</v>
      </c>
      <c r="BD1443" s="16" t="s">
        <v>6226</v>
      </c>
      <c r="BE1443" s="16" t="s">
        <v>755</v>
      </c>
      <c r="BF1443" s="16" t="s">
        <v>6226</v>
      </c>
      <c r="BG1443" s="16" t="s">
        <v>755</v>
      </c>
      <c r="BH1443" s="16" t="s">
        <v>663</v>
      </c>
      <c r="BK1443" s="17" t="s">
        <v>65</v>
      </c>
      <c r="BL1443" s="40" t="s">
        <v>6206</v>
      </c>
    </row>
    <row r="1444" spans="1:64" ht="15" customHeight="1" x14ac:dyDescent="0.55000000000000004">
      <c r="A1444" s="20">
        <v>1931</v>
      </c>
      <c r="B1444" s="20" t="s">
        <v>5485</v>
      </c>
      <c r="C1444" s="20" t="s">
        <v>5486</v>
      </c>
      <c r="D1444" s="2" t="s">
        <v>51</v>
      </c>
      <c r="E1444" s="2" t="s">
        <v>3391</v>
      </c>
      <c r="F1444" s="2" t="s">
        <v>5308</v>
      </c>
      <c r="H1444" s="3">
        <v>0</v>
      </c>
      <c r="I1444" s="3">
        <v>0</v>
      </c>
      <c r="J1444" s="3">
        <v>0</v>
      </c>
      <c r="K1444" s="3">
        <v>1</v>
      </c>
      <c r="L1444" s="3" t="s">
        <v>55</v>
      </c>
      <c r="P1444" s="28">
        <v>2</v>
      </c>
      <c r="Q1444" s="9"/>
      <c r="R1444" s="4" t="s">
        <v>57</v>
      </c>
      <c r="U1444" s="7"/>
      <c r="X1444" s="27">
        <v>3</v>
      </c>
      <c r="Y1444" s="12">
        <v>857972</v>
      </c>
      <c r="Z1444" s="12" t="s">
        <v>58</v>
      </c>
      <c r="AB1444" s="27">
        <v>3</v>
      </c>
      <c r="AC1444" s="12">
        <v>857972</v>
      </c>
      <c r="AD1444" s="12" t="s">
        <v>58</v>
      </c>
      <c r="AF1444" s="26">
        <v>2</v>
      </c>
      <c r="AG1444" s="13" t="s">
        <v>59</v>
      </c>
      <c r="AI1444" s="26">
        <v>2</v>
      </c>
      <c r="AJ1444" s="13" t="s">
        <v>59</v>
      </c>
      <c r="AL1444" s="25">
        <v>2</v>
      </c>
      <c r="AN1444" s="14" t="s">
        <v>61</v>
      </c>
      <c r="AR1444" s="15">
        <v>9</v>
      </c>
      <c r="AS1444" s="15">
        <v>9</v>
      </c>
      <c r="AT1444" s="15">
        <v>9</v>
      </c>
      <c r="AU1444" s="15">
        <v>2</v>
      </c>
      <c r="AV1444" s="15">
        <v>3</v>
      </c>
      <c r="AW1444" s="15">
        <v>5</v>
      </c>
      <c r="AX1444" s="15">
        <v>4</v>
      </c>
      <c r="BD1444" s="16" t="s">
        <v>6226</v>
      </c>
      <c r="BE1444" s="16" t="s">
        <v>87</v>
      </c>
      <c r="BF1444" s="16" t="s">
        <v>6226</v>
      </c>
      <c r="BG1444" s="16" t="s">
        <v>87</v>
      </c>
      <c r="BH1444" s="16" t="s">
        <v>354</v>
      </c>
      <c r="BK1444" s="17" t="s">
        <v>65</v>
      </c>
      <c r="BL1444" s="40" t="s">
        <v>6206</v>
      </c>
    </row>
    <row r="1445" spans="1:64" ht="15" customHeight="1" x14ac:dyDescent="0.55000000000000004">
      <c r="A1445" s="20">
        <v>1937</v>
      </c>
      <c r="B1445" s="20" t="s">
        <v>5487</v>
      </c>
      <c r="C1445" s="20" t="s">
        <v>5488</v>
      </c>
      <c r="D1445" s="2" t="s">
        <v>51</v>
      </c>
      <c r="E1445" s="2" t="s">
        <v>3391</v>
      </c>
      <c r="F1445" s="2" t="s">
        <v>5489</v>
      </c>
      <c r="H1445" s="3">
        <v>0</v>
      </c>
      <c r="I1445" s="3">
        <v>0</v>
      </c>
      <c r="J1445" s="3">
        <v>1</v>
      </c>
      <c r="K1445" s="3">
        <v>1</v>
      </c>
      <c r="L1445" s="3" t="s">
        <v>55</v>
      </c>
      <c r="P1445" s="28">
        <v>5</v>
      </c>
      <c r="Q1445" s="9"/>
      <c r="R1445" s="4" t="s">
        <v>90</v>
      </c>
      <c r="U1445" s="7"/>
      <c r="X1445" s="27">
        <v>4</v>
      </c>
      <c r="Y1445" s="12">
        <v>147346</v>
      </c>
      <c r="Z1445" s="12" t="s">
        <v>69</v>
      </c>
      <c r="AB1445" s="27">
        <v>4</v>
      </c>
      <c r="AC1445" s="12">
        <v>147346</v>
      </c>
      <c r="AD1445" s="12" t="s">
        <v>69</v>
      </c>
      <c r="AF1445" s="26">
        <v>4</v>
      </c>
      <c r="AG1445" s="13" t="s">
        <v>70</v>
      </c>
      <c r="AI1445" s="26">
        <v>4</v>
      </c>
      <c r="AJ1445" s="13" t="s">
        <v>70</v>
      </c>
      <c r="AK1445" s="13" t="s">
        <v>5490</v>
      </c>
      <c r="AL1445" s="25">
        <v>4</v>
      </c>
      <c r="AN1445" s="14" t="s">
        <v>59</v>
      </c>
      <c r="AO1445" s="14" t="s">
        <v>5491</v>
      </c>
      <c r="AR1445" s="15">
        <v>17</v>
      </c>
      <c r="AS1445" s="15">
        <v>17</v>
      </c>
      <c r="AT1445" s="15">
        <v>17</v>
      </c>
      <c r="AU1445" s="15">
        <v>4</v>
      </c>
      <c r="AV1445" s="15">
        <v>4</v>
      </c>
      <c r="AW1445" s="15">
        <v>9</v>
      </c>
      <c r="AX1445" s="15">
        <v>8</v>
      </c>
      <c r="AY1445" s="15" t="s">
        <v>45</v>
      </c>
      <c r="AZ1445" s="15" t="s">
        <v>63</v>
      </c>
      <c r="BC1445" s="15" t="s">
        <v>6138</v>
      </c>
      <c r="BD1445" s="16" t="s">
        <v>6226</v>
      </c>
      <c r="BE1445" s="16" t="s">
        <v>87</v>
      </c>
      <c r="BF1445" s="16" t="s">
        <v>6226</v>
      </c>
      <c r="BG1445" s="16" t="s">
        <v>87</v>
      </c>
      <c r="BH1445" s="16" t="s">
        <v>354</v>
      </c>
      <c r="BI1445" s="16" t="s">
        <v>596</v>
      </c>
      <c r="BK1445" s="17" t="s">
        <v>65</v>
      </c>
      <c r="BL1445" s="40" t="s">
        <v>6206</v>
      </c>
    </row>
    <row r="1446" spans="1:64" ht="15" customHeight="1" x14ac:dyDescent="0.55000000000000004">
      <c r="A1446" s="20">
        <v>1938</v>
      </c>
      <c r="B1446" s="20" t="s">
        <v>5492</v>
      </c>
      <c r="C1446" s="20" t="s">
        <v>5493</v>
      </c>
      <c r="D1446" s="2" t="s">
        <v>51</v>
      </c>
      <c r="E1446" s="2" t="s">
        <v>3391</v>
      </c>
      <c r="F1446" s="2" t="s">
        <v>5489</v>
      </c>
      <c r="H1446" s="3">
        <v>0</v>
      </c>
      <c r="I1446" s="3">
        <v>0</v>
      </c>
      <c r="J1446" s="3">
        <v>0</v>
      </c>
      <c r="K1446" s="3">
        <v>1</v>
      </c>
      <c r="L1446" s="3" t="s">
        <v>55</v>
      </c>
      <c r="P1446" s="28">
        <v>4</v>
      </c>
      <c r="Q1446" s="9"/>
      <c r="R1446" s="4" t="s">
        <v>57</v>
      </c>
      <c r="U1446" s="7"/>
      <c r="X1446" s="27">
        <v>4</v>
      </c>
      <c r="Y1446" s="12">
        <v>167445</v>
      </c>
      <c r="Z1446" s="12" t="s">
        <v>58</v>
      </c>
      <c r="AB1446" s="27">
        <v>4</v>
      </c>
      <c r="AC1446" s="12">
        <v>167445</v>
      </c>
      <c r="AD1446" s="12" t="s">
        <v>58</v>
      </c>
      <c r="AF1446" s="26">
        <v>3</v>
      </c>
      <c r="AG1446" s="13" t="s">
        <v>59</v>
      </c>
      <c r="AI1446" s="26">
        <v>3</v>
      </c>
      <c r="AJ1446" s="13" t="s">
        <v>59</v>
      </c>
      <c r="AL1446" s="25">
        <v>3</v>
      </c>
      <c r="AN1446" s="14" t="s">
        <v>61</v>
      </c>
      <c r="AR1446" s="15">
        <v>14</v>
      </c>
      <c r="AS1446" s="15">
        <v>14</v>
      </c>
      <c r="AT1446" s="15">
        <v>14</v>
      </c>
      <c r="AU1446" s="15">
        <v>3</v>
      </c>
      <c r="AV1446" s="15">
        <v>4</v>
      </c>
      <c r="AW1446" s="15">
        <v>8</v>
      </c>
      <c r="AX1446" s="15">
        <v>6</v>
      </c>
      <c r="AZ1446" s="15" t="s">
        <v>63</v>
      </c>
      <c r="BC1446" s="15" t="s">
        <v>6202</v>
      </c>
      <c r="BD1446" s="16" t="s">
        <v>6226</v>
      </c>
      <c r="BE1446" s="16" t="s">
        <v>76</v>
      </c>
      <c r="BF1446" s="16" t="s">
        <v>6226</v>
      </c>
      <c r="BG1446" s="16" t="s">
        <v>76</v>
      </c>
      <c r="BH1446" s="16" t="s">
        <v>74</v>
      </c>
      <c r="BK1446" s="17" t="s">
        <v>65</v>
      </c>
      <c r="BL1446" s="40" t="s">
        <v>6206</v>
      </c>
    </row>
    <row r="1447" spans="1:64" ht="15" customHeight="1" x14ac:dyDescent="0.55000000000000004">
      <c r="A1447" s="20">
        <v>1939</v>
      </c>
      <c r="B1447" s="20" t="s">
        <v>5494</v>
      </c>
      <c r="C1447" s="20" t="s">
        <v>5495</v>
      </c>
      <c r="D1447" s="2" t="s">
        <v>51</v>
      </c>
      <c r="E1447" s="2" t="s">
        <v>3391</v>
      </c>
      <c r="F1447" s="2" t="s">
        <v>5489</v>
      </c>
      <c r="H1447" s="3">
        <v>0</v>
      </c>
      <c r="I1447" s="3">
        <v>0</v>
      </c>
      <c r="J1447" s="3">
        <v>1</v>
      </c>
      <c r="K1447" s="3">
        <v>0</v>
      </c>
      <c r="L1447" s="3" t="s">
        <v>100</v>
      </c>
      <c r="P1447" s="28">
        <v>4</v>
      </c>
      <c r="Q1447" s="8">
        <v>200000</v>
      </c>
      <c r="R1447" s="4" t="s">
        <v>90</v>
      </c>
      <c r="S1447" s="4" t="s">
        <v>5496</v>
      </c>
      <c r="U1447" s="7"/>
      <c r="X1447" s="27">
        <v>4</v>
      </c>
      <c r="Y1447" s="12">
        <v>125563</v>
      </c>
      <c r="Z1447" s="12" t="s">
        <v>69</v>
      </c>
      <c r="AA1447" s="12" t="s">
        <v>5497</v>
      </c>
      <c r="AB1447" s="27">
        <v>4</v>
      </c>
      <c r="AC1447" s="12">
        <v>126052</v>
      </c>
      <c r="AD1447" s="12" t="s">
        <v>69</v>
      </c>
      <c r="AE1447" s="12" t="s">
        <v>5498</v>
      </c>
      <c r="AF1447" s="26">
        <v>2</v>
      </c>
      <c r="AG1447" s="13" t="s">
        <v>3639</v>
      </c>
      <c r="AH1447" s="13" t="s">
        <v>5499</v>
      </c>
      <c r="AI1447" s="26">
        <v>2</v>
      </c>
      <c r="AJ1447" s="13" t="s">
        <v>3639</v>
      </c>
      <c r="AK1447" s="13" t="s">
        <v>5500</v>
      </c>
      <c r="AL1447" s="25">
        <v>2</v>
      </c>
      <c r="AN1447" s="14" t="s">
        <v>349</v>
      </c>
      <c r="AO1447" s="14" t="s">
        <v>5501</v>
      </c>
      <c r="AR1447" s="15">
        <v>12</v>
      </c>
      <c r="AS1447" s="15">
        <v>12</v>
      </c>
      <c r="AT1447" s="15">
        <v>12</v>
      </c>
      <c r="AU1447" s="15">
        <v>2</v>
      </c>
      <c r="AV1447" s="15">
        <v>4</v>
      </c>
      <c r="AW1447" s="15">
        <v>8</v>
      </c>
      <c r="AX1447" s="15">
        <v>4</v>
      </c>
      <c r="BD1447" s="16" t="s">
        <v>6226</v>
      </c>
      <c r="BF1447" s="16" t="s">
        <v>6226</v>
      </c>
      <c r="BK1447" s="17" t="s">
        <v>65</v>
      </c>
      <c r="BL1447" s="40" t="s">
        <v>6206</v>
      </c>
    </row>
    <row r="1448" spans="1:64" ht="15" customHeight="1" x14ac:dyDescent="0.55000000000000004">
      <c r="A1448" s="20">
        <v>1943</v>
      </c>
      <c r="B1448" s="20" t="s">
        <v>5502</v>
      </c>
      <c r="C1448" s="20" t="s">
        <v>5503</v>
      </c>
      <c r="D1448" s="2" t="s">
        <v>51</v>
      </c>
      <c r="E1448" s="2" t="s">
        <v>3391</v>
      </c>
      <c r="F1448" s="2" t="s">
        <v>5504</v>
      </c>
      <c r="G1448" s="2" t="s">
        <v>93</v>
      </c>
      <c r="H1448" s="3">
        <v>0</v>
      </c>
      <c r="I1448" s="3">
        <v>0</v>
      </c>
      <c r="J1448" s="3">
        <v>0</v>
      </c>
      <c r="K1448" s="3">
        <v>1</v>
      </c>
      <c r="L1448" s="3" t="s">
        <v>55</v>
      </c>
      <c r="P1448" s="28">
        <v>4</v>
      </c>
      <c r="Q1448" s="9"/>
      <c r="R1448" s="4" t="s">
        <v>57</v>
      </c>
      <c r="U1448" s="7"/>
      <c r="X1448" s="27">
        <v>5</v>
      </c>
      <c r="Y1448" s="12">
        <v>6577</v>
      </c>
      <c r="Z1448" s="12" t="s">
        <v>58</v>
      </c>
      <c r="AB1448" s="27">
        <v>5</v>
      </c>
      <c r="AC1448" s="12">
        <v>6577</v>
      </c>
      <c r="AD1448" s="12" t="s">
        <v>58</v>
      </c>
      <c r="AF1448" s="26">
        <v>3</v>
      </c>
      <c r="AG1448" s="13" t="s">
        <v>59</v>
      </c>
      <c r="AH1448" s="13" t="s">
        <v>5505</v>
      </c>
      <c r="AI1448" s="26">
        <v>3</v>
      </c>
      <c r="AJ1448" s="13" t="s">
        <v>59</v>
      </c>
      <c r="AL1448" s="25">
        <v>3</v>
      </c>
      <c r="AN1448" s="14" t="s">
        <v>61</v>
      </c>
      <c r="AR1448" s="15">
        <v>15</v>
      </c>
      <c r="AS1448" s="15">
        <v>15</v>
      </c>
      <c r="AT1448" s="15">
        <v>15</v>
      </c>
      <c r="AU1448" s="15">
        <v>3</v>
      </c>
      <c r="AV1448" s="15">
        <v>5</v>
      </c>
      <c r="AW1448" s="15">
        <v>9</v>
      </c>
      <c r="AX1448" s="15">
        <v>6</v>
      </c>
      <c r="AZ1448" s="15" t="s">
        <v>63</v>
      </c>
      <c r="BC1448" s="15" t="s">
        <v>6202</v>
      </c>
      <c r="BD1448" s="16" t="s">
        <v>6226</v>
      </c>
      <c r="BE1448" s="16" t="s">
        <v>6241</v>
      </c>
      <c r="BF1448" s="16" t="s">
        <v>6226</v>
      </c>
      <c r="BG1448" s="16" t="s">
        <v>6241</v>
      </c>
      <c r="BH1448" s="16" t="s">
        <v>64</v>
      </c>
      <c r="BK1448" s="17" t="s">
        <v>65</v>
      </c>
      <c r="BL1448" s="40" t="s">
        <v>6206</v>
      </c>
    </row>
    <row r="1449" spans="1:64" ht="15" customHeight="1" x14ac:dyDescent="0.55000000000000004">
      <c r="A1449" s="20">
        <v>1944</v>
      </c>
      <c r="B1449" s="20" t="s">
        <v>5506</v>
      </c>
      <c r="C1449" s="20" t="s">
        <v>5507</v>
      </c>
      <c r="D1449" s="2" t="s">
        <v>51</v>
      </c>
      <c r="E1449" s="2" t="s">
        <v>3391</v>
      </c>
      <c r="F1449" s="2" t="s">
        <v>5504</v>
      </c>
      <c r="G1449" s="2" t="s">
        <v>93</v>
      </c>
      <c r="H1449" s="3">
        <v>0</v>
      </c>
      <c r="I1449" s="3">
        <v>0</v>
      </c>
      <c r="J1449" s="3">
        <v>0</v>
      </c>
      <c r="K1449" s="3">
        <v>1</v>
      </c>
      <c r="L1449" s="3" t="s">
        <v>55</v>
      </c>
      <c r="P1449" s="28">
        <v>5</v>
      </c>
      <c r="Q1449" s="9"/>
      <c r="R1449" s="4" t="s">
        <v>57</v>
      </c>
      <c r="U1449" s="7"/>
      <c r="X1449" s="27">
        <v>5</v>
      </c>
      <c r="Y1449" s="12">
        <v>1206</v>
      </c>
      <c r="Z1449" s="12" t="s">
        <v>58</v>
      </c>
      <c r="AB1449" s="27">
        <v>5</v>
      </c>
      <c r="AC1449" s="12">
        <v>1206</v>
      </c>
      <c r="AD1449" s="12" t="s">
        <v>58</v>
      </c>
      <c r="AF1449" s="26">
        <v>5</v>
      </c>
      <c r="AG1449" s="13" t="s">
        <v>59</v>
      </c>
      <c r="AH1449" s="13" t="s">
        <v>5508</v>
      </c>
      <c r="AI1449" s="26">
        <v>5</v>
      </c>
      <c r="AJ1449" s="13" t="s">
        <v>59</v>
      </c>
      <c r="AL1449" s="25">
        <v>5</v>
      </c>
      <c r="AN1449" s="14" t="s">
        <v>61</v>
      </c>
      <c r="AR1449" s="15">
        <v>20</v>
      </c>
      <c r="AS1449" s="15">
        <v>20</v>
      </c>
      <c r="AT1449" s="15">
        <v>20</v>
      </c>
      <c r="AU1449" s="15">
        <v>5</v>
      </c>
      <c r="AV1449" s="15">
        <v>5</v>
      </c>
      <c r="AW1449" s="15">
        <v>10</v>
      </c>
      <c r="AX1449" s="15">
        <v>10</v>
      </c>
      <c r="AY1449" s="15" t="s">
        <v>45</v>
      </c>
      <c r="BA1449" s="15" t="s">
        <v>175</v>
      </c>
      <c r="BC1449" s="15" t="s">
        <v>6138</v>
      </c>
      <c r="BD1449" s="16" t="s">
        <v>6226</v>
      </c>
      <c r="BE1449" s="16" t="s">
        <v>6241</v>
      </c>
      <c r="BF1449" s="16" t="s">
        <v>6226</v>
      </c>
      <c r="BG1449" s="16" t="s">
        <v>6241</v>
      </c>
      <c r="BH1449" s="16" t="s">
        <v>64</v>
      </c>
      <c r="BK1449" s="17" t="s">
        <v>65</v>
      </c>
      <c r="BL1449" s="40" t="s">
        <v>6209</v>
      </c>
    </row>
    <row r="1450" spans="1:64" ht="15" customHeight="1" x14ac:dyDescent="0.55000000000000004">
      <c r="A1450" s="20">
        <v>1945</v>
      </c>
      <c r="B1450" s="20" t="s">
        <v>5509</v>
      </c>
      <c r="C1450" s="20" t="s">
        <v>5510</v>
      </c>
      <c r="D1450" s="2" t="s">
        <v>51</v>
      </c>
      <c r="E1450" s="2" t="s">
        <v>3391</v>
      </c>
      <c r="F1450" s="2" t="s">
        <v>5504</v>
      </c>
      <c r="G1450" s="2" t="s">
        <v>93</v>
      </c>
      <c r="H1450" s="3">
        <v>0</v>
      </c>
      <c r="I1450" s="3">
        <v>0</v>
      </c>
      <c r="J1450" s="3">
        <v>0</v>
      </c>
      <c r="K1450" s="3">
        <v>1</v>
      </c>
      <c r="L1450" s="3" t="s">
        <v>55</v>
      </c>
      <c r="P1450" s="28">
        <v>5</v>
      </c>
      <c r="Q1450" s="9"/>
      <c r="R1450" s="4" t="s">
        <v>57</v>
      </c>
      <c r="U1450" s="7"/>
      <c r="X1450" s="27">
        <v>5</v>
      </c>
      <c r="Y1450" s="12">
        <v>3408</v>
      </c>
      <c r="Z1450" s="12" t="s">
        <v>58</v>
      </c>
      <c r="AB1450" s="27">
        <v>5</v>
      </c>
      <c r="AC1450" s="12">
        <v>3408</v>
      </c>
      <c r="AD1450" s="12" t="s">
        <v>58</v>
      </c>
      <c r="AF1450" s="26">
        <v>4</v>
      </c>
      <c r="AG1450" s="13" t="s">
        <v>59</v>
      </c>
      <c r="AI1450" s="26">
        <v>4</v>
      </c>
      <c r="AJ1450" s="13" t="s">
        <v>59</v>
      </c>
      <c r="AL1450" s="25">
        <v>3</v>
      </c>
      <c r="AN1450" s="14" t="s">
        <v>61</v>
      </c>
      <c r="AR1450" s="15">
        <v>17</v>
      </c>
      <c r="AS1450" s="15">
        <v>17</v>
      </c>
      <c r="AT1450" s="15">
        <v>17</v>
      </c>
      <c r="AU1450" s="15">
        <v>4</v>
      </c>
      <c r="AV1450" s="15">
        <v>5</v>
      </c>
      <c r="AW1450" s="15">
        <v>10</v>
      </c>
      <c r="AX1450" s="15">
        <v>7</v>
      </c>
      <c r="AY1450" s="15" t="s">
        <v>45</v>
      </c>
      <c r="AZ1450" s="15" t="s">
        <v>63</v>
      </c>
      <c r="BC1450" s="15" t="s">
        <v>6138</v>
      </c>
      <c r="BD1450" s="16" t="s">
        <v>6226</v>
      </c>
      <c r="BE1450" s="16" t="s">
        <v>6241</v>
      </c>
      <c r="BF1450" s="16" t="s">
        <v>6226</v>
      </c>
      <c r="BG1450" s="16" t="s">
        <v>6241</v>
      </c>
      <c r="BH1450" s="16" t="s">
        <v>64</v>
      </c>
      <c r="BK1450" s="17" t="s">
        <v>65</v>
      </c>
      <c r="BL1450" s="40" t="s">
        <v>6206</v>
      </c>
    </row>
    <row r="1451" spans="1:64" ht="15" customHeight="1" x14ac:dyDescent="0.55000000000000004">
      <c r="A1451" s="20">
        <v>1946</v>
      </c>
      <c r="B1451" s="20" t="s">
        <v>5511</v>
      </c>
      <c r="C1451" s="20" t="s">
        <v>5512</v>
      </c>
      <c r="D1451" s="2" t="s">
        <v>51</v>
      </c>
      <c r="E1451" s="2" t="s">
        <v>3391</v>
      </c>
      <c r="F1451" s="2" t="s">
        <v>5504</v>
      </c>
      <c r="H1451" s="3">
        <v>0</v>
      </c>
      <c r="I1451" s="3">
        <v>0</v>
      </c>
      <c r="J1451" s="3">
        <v>1</v>
      </c>
      <c r="K1451" s="3">
        <v>1</v>
      </c>
      <c r="L1451" s="3" t="s">
        <v>55</v>
      </c>
      <c r="P1451" s="28">
        <v>4</v>
      </c>
      <c r="Q1451" s="9"/>
      <c r="R1451" s="4" t="s">
        <v>90</v>
      </c>
      <c r="U1451" s="7"/>
      <c r="X1451" s="27">
        <v>3</v>
      </c>
      <c r="Y1451" s="12">
        <v>694967</v>
      </c>
      <c r="Z1451" s="12" t="s">
        <v>69</v>
      </c>
      <c r="AB1451" s="27">
        <v>3</v>
      </c>
      <c r="AC1451" s="12">
        <v>694967</v>
      </c>
      <c r="AD1451" s="12" t="s">
        <v>69</v>
      </c>
      <c r="AE1451" s="12" t="s">
        <v>5298</v>
      </c>
      <c r="AF1451" s="26">
        <v>4</v>
      </c>
      <c r="AG1451" s="13" t="s">
        <v>70</v>
      </c>
      <c r="AI1451" s="26">
        <v>4</v>
      </c>
      <c r="AJ1451" s="13" t="s">
        <v>70</v>
      </c>
      <c r="AK1451" s="13" t="s">
        <v>3502</v>
      </c>
      <c r="AL1451" s="25">
        <v>4</v>
      </c>
      <c r="AN1451" s="14" t="s">
        <v>59</v>
      </c>
      <c r="AO1451" s="14" t="s">
        <v>5513</v>
      </c>
      <c r="AR1451" s="15">
        <v>15</v>
      </c>
      <c r="AS1451" s="15">
        <v>15</v>
      </c>
      <c r="AT1451" s="15">
        <v>15</v>
      </c>
      <c r="AU1451" s="15">
        <v>4</v>
      </c>
      <c r="AV1451" s="15">
        <v>3</v>
      </c>
      <c r="AW1451" s="15">
        <v>7</v>
      </c>
      <c r="AX1451" s="15">
        <v>8</v>
      </c>
      <c r="BA1451" s="15" t="s">
        <v>175</v>
      </c>
      <c r="BC1451" s="15" t="s">
        <v>6201</v>
      </c>
      <c r="BD1451" s="16" t="s">
        <v>6226</v>
      </c>
      <c r="BE1451" s="16" t="s">
        <v>76</v>
      </c>
      <c r="BF1451" s="16" t="s">
        <v>6226</v>
      </c>
      <c r="BG1451" s="16" t="s">
        <v>76</v>
      </c>
      <c r="BH1451" s="16" t="s">
        <v>74</v>
      </c>
      <c r="BI1451" s="16" t="s">
        <v>75</v>
      </c>
      <c r="BK1451" s="17" t="s">
        <v>65</v>
      </c>
      <c r="BL1451" s="40" t="s">
        <v>6206</v>
      </c>
    </row>
    <row r="1452" spans="1:64" ht="15" customHeight="1" x14ac:dyDescent="0.55000000000000004">
      <c r="A1452" s="20">
        <v>1947</v>
      </c>
      <c r="B1452" s="20" t="s">
        <v>5514</v>
      </c>
      <c r="C1452" s="20" t="s">
        <v>5515</v>
      </c>
      <c r="D1452" s="2" t="s">
        <v>51</v>
      </c>
      <c r="E1452" s="2" t="s">
        <v>3391</v>
      </c>
      <c r="F1452" s="2" t="s">
        <v>5504</v>
      </c>
      <c r="G1452" s="2" t="s">
        <v>93</v>
      </c>
      <c r="H1452" s="3">
        <v>0</v>
      </c>
      <c r="I1452" s="3">
        <v>0</v>
      </c>
      <c r="J1452" s="3">
        <v>0</v>
      </c>
      <c r="K1452" s="3">
        <v>1</v>
      </c>
      <c r="L1452" s="3" t="s">
        <v>55</v>
      </c>
      <c r="P1452" s="28">
        <v>4</v>
      </c>
      <c r="Q1452" s="9"/>
      <c r="R1452" s="4" t="s">
        <v>57</v>
      </c>
      <c r="U1452" s="7"/>
      <c r="X1452" s="27">
        <v>5</v>
      </c>
      <c r="Y1452" s="12">
        <v>9544</v>
      </c>
      <c r="Z1452" s="12" t="s">
        <v>58</v>
      </c>
      <c r="AB1452" s="27">
        <v>5</v>
      </c>
      <c r="AC1452" s="12">
        <v>9544</v>
      </c>
      <c r="AD1452" s="12" t="s">
        <v>58</v>
      </c>
      <c r="AF1452" s="26">
        <v>3</v>
      </c>
      <c r="AG1452" s="13" t="s">
        <v>59</v>
      </c>
      <c r="AI1452" s="26">
        <v>3</v>
      </c>
      <c r="AJ1452" s="13" t="s">
        <v>59</v>
      </c>
      <c r="AL1452" s="25">
        <v>3</v>
      </c>
      <c r="AN1452" s="14" t="s">
        <v>61</v>
      </c>
      <c r="AR1452" s="15">
        <v>15</v>
      </c>
      <c r="AS1452" s="15">
        <v>15</v>
      </c>
      <c r="AT1452" s="15">
        <v>15</v>
      </c>
      <c r="AU1452" s="15">
        <v>3</v>
      </c>
      <c r="AV1452" s="15">
        <v>5</v>
      </c>
      <c r="AW1452" s="15">
        <v>9</v>
      </c>
      <c r="AX1452" s="15">
        <v>6</v>
      </c>
      <c r="AZ1452" s="15" t="s">
        <v>63</v>
      </c>
      <c r="BC1452" s="15" t="s">
        <v>6202</v>
      </c>
      <c r="BD1452" s="16" t="s">
        <v>6226</v>
      </c>
      <c r="BE1452" s="16" t="s">
        <v>6241</v>
      </c>
      <c r="BF1452" s="16" t="s">
        <v>6226</v>
      </c>
      <c r="BG1452" s="16" t="s">
        <v>6241</v>
      </c>
      <c r="BH1452" s="16" t="s">
        <v>64</v>
      </c>
      <c r="BK1452" s="17" t="s">
        <v>65</v>
      </c>
      <c r="BL1452" s="40" t="s">
        <v>6206</v>
      </c>
    </row>
    <row r="1453" spans="1:64" ht="15" customHeight="1" x14ac:dyDescent="0.55000000000000004">
      <c r="A1453" s="20">
        <v>1948</v>
      </c>
      <c r="B1453" s="20" t="s">
        <v>5516</v>
      </c>
      <c r="C1453" s="20" t="s">
        <v>5517</v>
      </c>
      <c r="D1453" s="2" t="s">
        <v>51</v>
      </c>
      <c r="E1453" s="2" t="s">
        <v>3391</v>
      </c>
      <c r="F1453" s="2" t="s">
        <v>5504</v>
      </c>
      <c r="G1453" s="2" t="s">
        <v>5518</v>
      </c>
      <c r="H1453" s="3">
        <v>0</v>
      </c>
      <c r="I1453" s="3">
        <v>0</v>
      </c>
      <c r="J1453" s="3">
        <v>1</v>
      </c>
      <c r="K1453" s="3">
        <v>1</v>
      </c>
      <c r="L1453" s="3" t="s">
        <v>55</v>
      </c>
      <c r="P1453" s="28">
        <v>3</v>
      </c>
      <c r="Q1453" s="9"/>
      <c r="R1453" s="4" t="s">
        <v>90</v>
      </c>
      <c r="U1453" s="7"/>
      <c r="X1453" s="27">
        <v>3</v>
      </c>
      <c r="Y1453" s="12">
        <v>618369</v>
      </c>
      <c r="Z1453" s="12" t="s">
        <v>69</v>
      </c>
      <c r="AB1453" s="27">
        <v>3</v>
      </c>
      <c r="AC1453" s="12">
        <v>618369</v>
      </c>
      <c r="AD1453" s="12" t="s">
        <v>69</v>
      </c>
      <c r="AE1453" s="12" t="s">
        <v>5298</v>
      </c>
      <c r="AF1453" s="26">
        <v>4</v>
      </c>
      <c r="AG1453" s="13" t="s">
        <v>70</v>
      </c>
      <c r="AI1453" s="26">
        <v>4</v>
      </c>
      <c r="AJ1453" s="13" t="s">
        <v>70</v>
      </c>
      <c r="AK1453" s="13" t="s">
        <v>4604</v>
      </c>
      <c r="AL1453" s="25">
        <v>4</v>
      </c>
      <c r="AN1453" s="14" t="s">
        <v>59</v>
      </c>
      <c r="AR1453" s="15">
        <v>14</v>
      </c>
      <c r="AS1453" s="15">
        <v>14</v>
      </c>
      <c r="AT1453" s="15">
        <v>14</v>
      </c>
      <c r="AU1453" s="15">
        <v>4</v>
      </c>
      <c r="AV1453" s="15">
        <v>3</v>
      </c>
      <c r="AW1453" s="15">
        <v>6</v>
      </c>
      <c r="AX1453" s="15">
        <v>8</v>
      </c>
      <c r="BA1453" s="15" t="s">
        <v>175</v>
      </c>
      <c r="BC1453" s="15" t="s">
        <v>6201</v>
      </c>
      <c r="BD1453" s="16" t="s">
        <v>6226</v>
      </c>
      <c r="BE1453" s="16" t="s">
        <v>6241</v>
      </c>
      <c r="BF1453" s="16" t="s">
        <v>6226</v>
      </c>
      <c r="BG1453" s="16" t="s">
        <v>6241</v>
      </c>
      <c r="BH1453" s="16" t="s">
        <v>64</v>
      </c>
      <c r="BK1453" s="17" t="s">
        <v>65</v>
      </c>
      <c r="BL1453" s="40" t="s">
        <v>6206</v>
      </c>
    </row>
    <row r="1454" spans="1:64" ht="15" customHeight="1" x14ac:dyDescent="0.55000000000000004">
      <c r="A1454" s="20">
        <v>1949</v>
      </c>
      <c r="B1454" s="20" t="s">
        <v>5519</v>
      </c>
      <c r="C1454" s="20" t="s">
        <v>5520</v>
      </c>
      <c r="D1454" s="2" t="s">
        <v>51</v>
      </c>
      <c r="E1454" s="2" t="s">
        <v>3391</v>
      </c>
      <c r="F1454" s="2" t="s">
        <v>5504</v>
      </c>
      <c r="G1454" s="2" t="s">
        <v>5521</v>
      </c>
      <c r="H1454" s="3">
        <v>0</v>
      </c>
      <c r="I1454" s="3">
        <v>0</v>
      </c>
      <c r="J1454" s="3">
        <v>1</v>
      </c>
      <c r="K1454" s="3">
        <v>0</v>
      </c>
      <c r="L1454" s="3" t="s">
        <v>55</v>
      </c>
      <c r="P1454" s="28">
        <v>5</v>
      </c>
      <c r="Q1454" s="9"/>
      <c r="R1454" s="4" t="s">
        <v>90</v>
      </c>
      <c r="U1454" s="7"/>
      <c r="X1454" s="27">
        <v>5</v>
      </c>
      <c r="Y1454" s="12">
        <v>79799</v>
      </c>
      <c r="Z1454" s="12" t="s">
        <v>69</v>
      </c>
      <c r="AB1454" s="27">
        <v>5</v>
      </c>
      <c r="AC1454" s="12">
        <v>79799</v>
      </c>
      <c r="AD1454" s="12" t="s">
        <v>69</v>
      </c>
      <c r="AF1454" s="26">
        <v>3</v>
      </c>
      <c r="AG1454" s="13" t="s">
        <v>70</v>
      </c>
      <c r="AI1454" s="26">
        <v>3</v>
      </c>
      <c r="AJ1454" s="13" t="s">
        <v>70</v>
      </c>
      <c r="AK1454" s="13" t="s">
        <v>5522</v>
      </c>
      <c r="AL1454" s="25">
        <v>4</v>
      </c>
      <c r="AN1454" s="14" t="s">
        <v>70</v>
      </c>
      <c r="AR1454" s="15">
        <v>17</v>
      </c>
      <c r="AS1454" s="15">
        <v>17</v>
      </c>
      <c r="AT1454" s="15">
        <v>17</v>
      </c>
      <c r="AU1454" s="15">
        <v>3</v>
      </c>
      <c r="AV1454" s="15">
        <v>5</v>
      </c>
      <c r="AW1454" s="15">
        <v>10</v>
      </c>
      <c r="AX1454" s="15">
        <v>7</v>
      </c>
      <c r="AY1454" s="15" t="s">
        <v>45</v>
      </c>
      <c r="AZ1454" s="15" t="s">
        <v>63</v>
      </c>
      <c r="BC1454" s="15" t="s">
        <v>6138</v>
      </c>
      <c r="BD1454" s="16" t="s">
        <v>6226</v>
      </c>
      <c r="BE1454" s="16" t="s">
        <v>6074</v>
      </c>
      <c r="BF1454" s="16" t="s">
        <v>6226</v>
      </c>
      <c r="BG1454" s="16" t="s">
        <v>6074</v>
      </c>
      <c r="BK1454" s="17" t="s">
        <v>65</v>
      </c>
      <c r="BL1454" s="40" t="s">
        <v>6206</v>
      </c>
    </row>
    <row r="1455" spans="1:64" ht="15" customHeight="1" x14ac:dyDescent="0.55000000000000004">
      <c r="A1455" s="20">
        <v>1950</v>
      </c>
      <c r="B1455" s="20" t="s">
        <v>5523</v>
      </c>
      <c r="C1455" s="20" t="s">
        <v>5524</v>
      </c>
      <c r="D1455" s="2" t="s">
        <v>51</v>
      </c>
      <c r="E1455" s="2" t="s">
        <v>3391</v>
      </c>
      <c r="F1455" s="2" t="s">
        <v>5504</v>
      </c>
      <c r="G1455" s="2" t="s">
        <v>5525</v>
      </c>
      <c r="H1455" s="3">
        <v>0</v>
      </c>
      <c r="I1455" s="3">
        <v>0</v>
      </c>
      <c r="J1455" s="3">
        <v>0</v>
      </c>
      <c r="K1455" s="3">
        <v>1</v>
      </c>
      <c r="L1455" s="3" t="s">
        <v>55</v>
      </c>
      <c r="P1455" s="28">
        <v>5</v>
      </c>
      <c r="Q1455" s="9"/>
      <c r="R1455" s="4" t="s">
        <v>57</v>
      </c>
      <c r="S1455" s="4" t="s">
        <v>5526</v>
      </c>
      <c r="U1455" s="7"/>
      <c r="X1455" s="27">
        <v>3</v>
      </c>
      <c r="Y1455" s="12">
        <v>4000</v>
      </c>
      <c r="Z1455" s="12" t="s">
        <v>58</v>
      </c>
      <c r="AB1455" s="27">
        <v>3</v>
      </c>
      <c r="AC1455" s="12">
        <v>451156</v>
      </c>
      <c r="AD1455" s="12" t="s">
        <v>58</v>
      </c>
      <c r="AF1455" s="26">
        <v>3</v>
      </c>
      <c r="AG1455" s="13" t="s">
        <v>59</v>
      </c>
      <c r="AI1455" s="26">
        <v>3</v>
      </c>
      <c r="AJ1455" s="13" t="s">
        <v>59</v>
      </c>
      <c r="AL1455" s="25">
        <v>3</v>
      </c>
      <c r="AN1455" s="14" t="s">
        <v>61</v>
      </c>
      <c r="AR1455" s="15">
        <v>14</v>
      </c>
      <c r="AS1455" s="15">
        <v>14</v>
      </c>
      <c r="AT1455" s="15">
        <v>14</v>
      </c>
      <c r="AU1455" s="15">
        <v>3</v>
      </c>
      <c r="AV1455" s="15">
        <v>3</v>
      </c>
      <c r="AW1455" s="15">
        <v>8</v>
      </c>
      <c r="AX1455" s="15">
        <v>6</v>
      </c>
      <c r="AZ1455" s="15" t="s">
        <v>63</v>
      </c>
      <c r="BC1455" s="15" t="s">
        <v>6202</v>
      </c>
      <c r="BD1455" s="16" t="s">
        <v>6226</v>
      </c>
      <c r="BE1455" s="16" t="s">
        <v>6241</v>
      </c>
      <c r="BF1455" s="16" t="s">
        <v>6226</v>
      </c>
      <c r="BG1455" s="16" t="s">
        <v>6241</v>
      </c>
      <c r="BH1455" s="16" t="s">
        <v>64</v>
      </c>
      <c r="BK1455" s="17" t="s">
        <v>65</v>
      </c>
      <c r="BL1455" s="40" t="s">
        <v>6206</v>
      </c>
    </row>
    <row r="1456" spans="1:64" ht="15" customHeight="1" x14ac:dyDescent="0.55000000000000004">
      <c r="A1456" s="20">
        <v>1952</v>
      </c>
      <c r="B1456" s="20" t="s">
        <v>5527</v>
      </c>
      <c r="C1456" s="20" t="s">
        <v>5528</v>
      </c>
      <c r="D1456" s="2" t="s">
        <v>51</v>
      </c>
      <c r="E1456" s="2" t="s">
        <v>3391</v>
      </c>
      <c r="F1456" s="2" t="s">
        <v>5504</v>
      </c>
      <c r="H1456" s="3">
        <v>0</v>
      </c>
      <c r="I1456" s="3">
        <v>1</v>
      </c>
      <c r="J1456" s="3">
        <v>1</v>
      </c>
      <c r="K1456" s="3">
        <v>1</v>
      </c>
      <c r="L1456" s="3" t="s">
        <v>55</v>
      </c>
      <c r="P1456" s="28">
        <v>3</v>
      </c>
      <c r="Q1456" s="8">
        <v>2000000</v>
      </c>
      <c r="R1456" s="4" t="s">
        <v>90</v>
      </c>
      <c r="T1456" s="11">
        <v>1</v>
      </c>
      <c r="U1456" s="7">
        <v>800000</v>
      </c>
      <c r="V1456" s="5" t="s">
        <v>2450</v>
      </c>
      <c r="W1456" s="4" t="s">
        <v>947</v>
      </c>
      <c r="X1456" s="27">
        <v>3</v>
      </c>
      <c r="Y1456" s="12">
        <v>484726</v>
      </c>
      <c r="Z1456" s="12" t="s">
        <v>69</v>
      </c>
      <c r="AB1456" s="27">
        <v>3</v>
      </c>
      <c r="AC1456" s="12">
        <v>484726</v>
      </c>
      <c r="AD1456" s="12" t="s">
        <v>69</v>
      </c>
      <c r="AE1456" s="12" t="s">
        <v>5529</v>
      </c>
      <c r="AF1456" s="26">
        <v>3</v>
      </c>
      <c r="AG1456" s="13" t="s">
        <v>104</v>
      </c>
      <c r="AI1456" s="26">
        <v>3</v>
      </c>
      <c r="AJ1456" s="13" t="s">
        <v>104</v>
      </c>
      <c r="AK1456" s="13" t="s">
        <v>5530</v>
      </c>
      <c r="AL1456" s="25">
        <v>3</v>
      </c>
      <c r="AM1456" s="14">
        <v>3</v>
      </c>
      <c r="AN1456" s="14" t="s">
        <v>335</v>
      </c>
      <c r="AQ1456" s="14" t="s">
        <v>389</v>
      </c>
      <c r="AR1456" s="15">
        <v>12</v>
      </c>
      <c r="AS1456" s="15">
        <v>12</v>
      </c>
      <c r="AT1456" s="15">
        <v>12</v>
      </c>
      <c r="AU1456" s="15">
        <v>3</v>
      </c>
      <c r="AV1456" s="15">
        <v>3</v>
      </c>
      <c r="AW1456" s="15">
        <v>6</v>
      </c>
      <c r="AX1456" s="15">
        <v>6</v>
      </c>
      <c r="BD1456" s="16" t="s">
        <v>6226</v>
      </c>
      <c r="BE1456" s="16" t="s">
        <v>87</v>
      </c>
      <c r="BF1456" s="16" t="s">
        <v>6226</v>
      </c>
      <c r="BG1456" s="16" t="s">
        <v>87</v>
      </c>
      <c r="BH1456" s="16" t="s">
        <v>354</v>
      </c>
      <c r="BJ1456" s="16" t="s">
        <v>337</v>
      </c>
      <c r="BK1456" s="17" t="s">
        <v>65</v>
      </c>
      <c r="BL1456" s="40" t="s">
        <v>6206</v>
      </c>
    </row>
    <row r="1457" spans="1:64" ht="15" customHeight="1" x14ac:dyDescent="0.55000000000000004">
      <c r="A1457" s="20">
        <v>1953</v>
      </c>
      <c r="B1457" s="20" t="s">
        <v>5531</v>
      </c>
      <c r="C1457" s="20" t="s">
        <v>5532</v>
      </c>
      <c r="D1457" s="2" t="s">
        <v>51</v>
      </c>
      <c r="E1457" s="2" t="s">
        <v>3391</v>
      </c>
      <c r="F1457" s="2" t="s">
        <v>5504</v>
      </c>
      <c r="H1457" s="3">
        <v>0</v>
      </c>
      <c r="I1457" s="3">
        <v>0</v>
      </c>
      <c r="J1457" s="3">
        <v>1</v>
      </c>
      <c r="K1457" s="3">
        <v>1</v>
      </c>
      <c r="L1457" s="3" t="s">
        <v>55</v>
      </c>
      <c r="P1457" s="28">
        <v>4</v>
      </c>
      <c r="Q1457" s="9"/>
      <c r="R1457" s="4" t="s">
        <v>90</v>
      </c>
      <c r="U1457" s="7"/>
      <c r="X1457" s="27">
        <v>4</v>
      </c>
      <c r="Y1457" s="12">
        <v>231235</v>
      </c>
      <c r="Z1457" s="12" t="s">
        <v>69</v>
      </c>
      <c r="AB1457" s="27">
        <v>4</v>
      </c>
      <c r="AC1457" s="12">
        <v>231235</v>
      </c>
      <c r="AD1457" s="12" t="s">
        <v>69</v>
      </c>
      <c r="AF1457" s="26">
        <v>3</v>
      </c>
      <c r="AG1457" s="13" t="s">
        <v>70</v>
      </c>
      <c r="AI1457" s="26">
        <v>3</v>
      </c>
      <c r="AJ1457" s="13" t="s">
        <v>70</v>
      </c>
      <c r="AK1457" s="13" t="s">
        <v>744</v>
      </c>
      <c r="AL1457" s="25">
        <v>4</v>
      </c>
      <c r="AN1457" s="14" t="s">
        <v>59</v>
      </c>
      <c r="AO1457" s="14" t="s">
        <v>5533</v>
      </c>
      <c r="AR1457" s="15">
        <v>15</v>
      </c>
      <c r="AS1457" s="15">
        <v>15</v>
      </c>
      <c r="AT1457" s="15">
        <v>15</v>
      </c>
      <c r="AU1457" s="15">
        <v>3</v>
      </c>
      <c r="AV1457" s="15">
        <v>4</v>
      </c>
      <c r="AW1457" s="15">
        <v>8</v>
      </c>
      <c r="AX1457" s="15">
        <v>7</v>
      </c>
      <c r="AZ1457" s="15" t="s">
        <v>63</v>
      </c>
      <c r="BC1457" s="15" t="s">
        <v>6202</v>
      </c>
      <c r="BD1457" s="16" t="s">
        <v>6226</v>
      </c>
      <c r="BE1457" s="16" t="s">
        <v>76</v>
      </c>
      <c r="BF1457" s="16" t="s">
        <v>6226</v>
      </c>
      <c r="BG1457" s="16" t="s">
        <v>76</v>
      </c>
      <c r="BH1457" s="16" t="s">
        <v>74</v>
      </c>
      <c r="BK1457" s="17" t="s">
        <v>65</v>
      </c>
      <c r="BL1457" s="40" t="s">
        <v>6206</v>
      </c>
    </row>
    <row r="1458" spans="1:64" ht="15" customHeight="1" x14ac:dyDescent="0.55000000000000004">
      <c r="A1458" s="20">
        <v>1954</v>
      </c>
      <c r="B1458" s="20" t="s">
        <v>5534</v>
      </c>
      <c r="C1458" s="20" t="s">
        <v>5535</v>
      </c>
      <c r="D1458" s="2" t="s">
        <v>51</v>
      </c>
      <c r="E1458" s="2" t="s">
        <v>3391</v>
      </c>
      <c r="F1458" s="2" t="s">
        <v>5504</v>
      </c>
      <c r="H1458" s="3">
        <v>0</v>
      </c>
      <c r="I1458" s="3">
        <v>0</v>
      </c>
      <c r="J1458" s="3">
        <v>0</v>
      </c>
      <c r="K1458" s="3">
        <v>1</v>
      </c>
      <c r="L1458" s="3" t="s">
        <v>55</v>
      </c>
      <c r="P1458" s="28">
        <v>2</v>
      </c>
      <c r="Q1458" s="9"/>
      <c r="R1458" s="4" t="s">
        <v>57</v>
      </c>
      <c r="U1458" s="7"/>
      <c r="X1458" s="27">
        <v>2</v>
      </c>
      <c r="Y1458" s="12">
        <v>1132966</v>
      </c>
      <c r="Z1458" s="12" t="s">
        <v>58</v>
      </c>
      <c r="AB1458" s="27">
        <v>2</v>
      </c>
      <c r="AC1458" s="12">
        <v>1132966</v>
      </c>
      <c r="AD1458" s="12" t="s">
        <v>58</v>
      </c>
      <c r="AF1458" s="26">
        <v>2</v>
      </c>
      <c r="AG1458" s="13" t="s">
        <v>59</v>
      </c>
      <c r="AI1458" s="26">
        <v>2</v>
      </c>
      <c r="AJ1458" s="13" t="s">
        <v>59</v>
      </c>
      <c r="AL1458" s="25">
        <v>2</v>
      </c>
      <c r="AN1458" s="14" t="s">
        <v>61</v>
      </c>
      <c r="AR1458" s="15">
        <v>8</v>
      </c>
      <c r="AS1458" s="15">
        <v>8</v>
      </c>
      <c r="AT1458" s="15">
        <v>8</v>
      </c>
      <c r="AU1458" s="15">
        <v>2</v>
      </c>
      <c r="AV1458" s="15">
        <v>2</v>
      </c>
      <c r="AW1458" s="15">
        <v>4</v>
      </c>
      <c r="AX1458" s="15">
        <v>4</v>
      </c>
      <c r="BD1458" s="16" t="s">
        <v>6226</v>
      </c>
      <c r="BE1458" s="16" t="s">
        <v>76</v>
      </c>
      <c r="BF1458" s="16" t="s">
        <v>6226</v>
      </c>
      <c r="BG1458" s="16" t="s">
        <v>76</v>
      </c>
      <c r="BH1458" s="16" t="s">
        <v>74</v>
      </c>
      <c r="BK1458" s="17" t="s">
        <v>65</v>
      </c>
      <c r="BL1458" s="40" t="s">
        <v>6206</v>
      </c>
    </row>
    <row r="1459" spans="1:64" ht="15" customHeight="1" x14ac:dyDescent="0.55000000000000004">
      <c r="A1459" s="20">
        <v>1955</v>
      </c>
      <c r="B1459" s="20" t="s">
        <v>5536</v>
      </c>
      <c r="C1459" s="20" t="s">
        <v>5537</v>
      </c>
      <c r="D1459" s="2" t="s">
        <v>51</v>
      </c>
      <c r="E1459" s="2" t="s">
        <v>3391</v>
      </c>
      <c r="F1459" s="2" t="s">
        <v>5504</v>
      </c>
      <c r="G1459" s="2" t="s">
        <v>5518</v>
      </c>
      <c r="H1459" s="3">
        <v>0</v>
      </c>
      <c r="I1459" s="3">
        <v>0</v>
      </c>
      <c r="J1459" s="3">
        <v>1</v>
      </c>
      <c r="K1459" s="3">
        <v>1</v>
      </c>
      <c r="L1459" s="3" t="s">
        <v>55</v>
      </c>
      <c r="P1459" s="28">
        <v>4</v>
      </c>
      <c r="Q1459" s="9"/>
      <c r="R1459" s="4" t="s">
        <v>90</v>
      </c>
      <c r="U1459" s="7"/>
      <c r="X1459" s="27">
        <v>4</v>
      </c>
      <c r="Y1459" s="12">
        <v>256854</v>
      </c>
      <c r="Z1459" s="12" t="s">
        <v>69</v>
      </c>
      <c r="AB1459" s="27">
        <v>4</v>
      </c>
      <c r="AC1459" s="12">
        <v>256854</v>
      </c>
      <c r="AD1459" s="12" t="s">
        <v>69</v>
      </c>
      <c r="AF1459" s="26">
        <v>4</v>
      </c>
      <c r="AG1459" s="13" t="s">
        <v>70</v>
      </c>
      <c r="AI1459" s="26">
        <v>4</v>
      </c>
      <c r="AJ1459" s="13" t="s">
        <v>70</v>
      </c>
      <c r="AK1459" s="13" t="s">
        <v>5538</v>
      </c>
      <c r="AL1459" s="25">
        <v>4</v>
      </c>
      <c r="AN1459" s="14" t="s">
        <v>59</v>
      </c>
      <c r="AR1459" s="15">
        <v>16</v>
      </c>
      <c r="AS1459" s="15">
        <v>16</v>
      </c>
      <c r="AT1459" s="15">
        <v>16</v>
      </c>
      <c r="AU1459" s="15">
        <v>4</v>
      </c>
      <c r="AV1459" s="15">
        <v>4</v>
      </c>
      <c r="AW1459" s="15">
        <v>8</v>
      </c>
      <c r="AX1459" s="15">
        <v>8</v>
      </c>
      <c r="AZ1459" s="15" t="s">
        <v>63</v>
      </c>
      <c r="BC1459" s="15" t="s">
        <v>6202</v>
      </c>
      <c r="BD1459" s="16" t="s">
        <v>6226</v>
      </c>
      <c r="BE1459" s="16" t="s">
        <v>6241</v>
      </c>
      <c r="BF1459" s="16" t="s">
        <v>6226</v>
      </c>
      <c r="BG1459" s="16" t="s">
        <v>6241</v>
      </c>
      <c r="BH1459" s="16" t="s">
        <v>64</v>
      </c>
      <c r="BK1459" s="17" t="s">
        <v>65</v>
      </c>
      <c r="BL1459" s="40" t="s">
        <v>6206</v>
      </c>
    </row>
    <row r="1460" spans="1:64" ht="15" customHeight="1" x14ac:dyDescent="0.55000000000000004">
      <c r="A1460" s="20">
        <v>1956</v>
      </c>
      <c r="B1460" s="20" t="s">
        <v>5539</v>
      </c>
      <c r="C1460" s="20" t="s">
        <v>5540</v>
      </c>
      <c r="D1460" s="2" t="s">
        <v>51</v>
      </c>
      <c r="E1460" s="2" t="s">
        <v>3391</v>
      </c>
      <c r="F1460" s="2" t="s">
        <v>5504</v>
      </c>
      <c r="H1460" s="3">
        <v>0</v>
      </c>
      <c r="I1460" s="3">
        <v>0</v>
      </c>
      <c r="J1460" s="3">
        <v>1</v>
      </c>
      <c r="K1460" s="3">
        <v>0</v>
      </c>
      <c r="L1460" s="3" t="s">
        <v>55</v>
      </c>
      <c r="P1460" s="28">
        <v>4</v>
      </c>
      <c r="Q1460" s="9"/>
      <c r="R1460" s="4" t="s">
        <v>90</v>
      </c>
      <c r="U1460" s="7"/>
      <c r="X1460" s="27">
        <v>3</v>
      </c>
      <c r="Y1460" s="12">
        <v>349940</v>
      </c>
      <c r="Z1460" s="12" t="s">
        <v>69</v>
      </c>
      <c r="AB1460" s="27">
        <v>3</v>
      </c>
      <c r="AC1460" s="12">
        <v>349940</v>
      </c>
      <c r="AD1460" s="12" t="s">
        <v>69</v>
      </c>
      <c r="AF1460" s="26">
        <v>3</v>
      </c>
      <c r="AG1460" s="13" t="s">
        <v>70</v>
      </c>
      <c r="AI1460" s="26">
        <v>3</v>
      </c>
      <c r="AJ1460" s="13" t="s">
        <v>70</v>
      </c>
      <c r="AK1460" s="13" t="s">
        <v>5538</v>
      </c>
      <c r="AL1460" s="25">
        <v>3</v>
      </c>
      <c r="AN1460" s="14" t="s">
        <v>70</v>
      </c>
      <c r="AR1460" s="15">
        <v>13</v>
      </c>
      <c r="AS1460" s="15">
        <v>13</v>
      </c>
      <c r="AT1460" s="15">
        <v>13</v>
      </c>
      <c r="AU1460" s="15">
        <v>3</v>
      </c>
      <c r="AV1460" s="15">
        <v>3</v>
      </c>
      <c r="AW1460" s="15">
        <v>7</v>
      </c>
      <c r="AX1460" s="15">
        <v>6</v>
      </c>
      <c r="BD1460" s="16" t="s">
        <v>6226</v>
      </c>
      <c r="BE1460" s="16" t="s">
        <v>6074</v>
      </c>
      <c r="BF1460" s="16" t="s">
        <v>6226</v>
      </c>
      <c r="BG1460" s="16" t="s">
        <v>6074</v>
      </c>
      <c r="BK1460" s="17" t="s">
        <v>65</v>
      </c>
      <c r="BL1460" s="40" t="s">
        <v>6206</v>
      </c>
    </row>
    <row r="1461" spans="1:64" ht="15" customHeight="1" x14ac:dyDescent="0.55000000000000004">
      <c r="A1461" s="20">
        <v>1957</v>
      </c>
      <c r="B1461" s="20" t="s">
        <v>5541</v>
      </c>
      <c r="C1461" s="20" t="s">
        <v>5542</v>
      </c>
      <c r="D1461" s="2" t="s">
        <v>51</v>
      </c>
      <c r="E1461" s="2" t="s">
        <v>3391</v>
      </c>
      <c r="F1461" s="2" t="s">
        <v>5504</v>
      </c>
      <c r="H1461" s="3">
        <v>0</v>
      </c>
      <c r="I1461" s="3">
        <v>0</v>
      </c>
      <c r="J1461" s="3">
        <v>1</v>
      </c>
      <c r="K1461" s="3">
        <v>0</v>
      </c>
      <c r="L1461" s="3" t="s">
        <v>55</v>
      </c>
      <c r="P1461" s="28">
        <v>4</v>
      </c>
      <c r="Q1461" s="9"/>
      <c r="R1461" s="4" t="s">
        <v>90</v>
      </c>
      <c r="U1461" s="7"/>
      <c r="X1461" s="27">
        <v>4</v>
      </c>
      <c r="Y1461" s="12">
        <v>114410</v>
      </c>
      <c r="Z1461" s="12" t="s">
        <v>69</v>
      </c>
      <c r="AB1461" s="27">
        <v>4</v>
      </c>
      <c r="AC1461" s="12">
        <v>114410</v>
      </c>
      <c r="AD1461" s="12" t="s">
        <v>69</v>
      </c>
      <c r="AF1461" s="26">
        <v>3</v>
      </c>
      <c r="AG1461" s="13" t="s">
        <v>70</v>
      </c>
      <c r="AI1461" s="26">
        <v>3</v>
      </c>
      <c r="AJ1461" s="13" t="s">
        <v>70</v>
      </c>
      <c r="AK1461" s="13" t="s">
        <v>744</v>
      </c>
      <c r="AL1461" s="25">
        <v>3</v>
      </c>
      <c r="AN1461" s="14" t="s">
        <v>70</v>
      </c>
      <c r="AR1461" s="15">
        <v>14</v>
      </c>
      <c r="AS1461" s="15">
        <v>14</v>
      </c>
      <c r="AT1461" s="15">
        <v>14</v>
      </c>
      <c r="AU1461" s="15">
        <v>3</v>
      </c>
      <c r="AV1461" s="15">
        <v>4</v>
      </c>
      <c r="AW1461" s="15">
        <v>8</v>
      </c>
      <c r="AX1461" s="15">
        <v>6</v>
      </c>
      <c r="AZ1461" s="15" t="s">
        <v>63</v>
      </c>
      <c r="BC1461" s="15" t="s">
        <v>6202</v>
      </c>
      <c r="BD1461" s="16" t="s">
        <v>6226</v>
      </c>
      <c r="BE1461" s="16" t="s">
        <v>6073</v>
      </c>
      <c r="BF1461" s="16" t="s">
        <v>6226</v>
      </c>
      <c r="BG1461" s="16" t="s">
        <v>6073</v>
      </c>
      <c r="BK1461" s="17" t="s">
        <v>65</v>
      </c>
      <c r="BL1461" s="40" t="s">
        <v>6206</v>
      </c>
    </row>
    <row r="1462" spans="1:64" ht="15" customHeight="1" x14ac:dyDescent="0.55000000000000004">
      <c r="A1462" s="20">
        <v>1958</v>
      </c>
      <c r="B1462" s="20" t="s">
        <v>5543</v>
      </c>
      <c r="C1462" s="20" t="s">
        <v>5544</v>
      </c>
      <c r="D1462" s="2" t="s">
        <v>51</v>
      </c>
      <c r="E1462" s="2" t="s">
        <v>3391</v>
      </c>
      <c r="F1462" s="2" t="s">
        <v>5504</v>
      </c>
      <c r="G1462" s="2" t="s">
        <v>93</v>
      </c>
      <c r="H1462" s="3">
        <v>0</v>
      </c>
      <c r="I1462" s="3">
        <v>1</v>
      </c>
      <c r="J1462" s="3">
        <v>1</v>
      </c>
      <c r="K1462" s="3">
        <v>0</v>
      </c>
      <c r="L1462" s="3" t="s">
        <v>116</v>
      </c>
      <c r="P1462" s="28">
        <v>3</v>
      </c>
      <c r="Q1462" s="8">
        <v>4800000</v>
      </c>
      <c r="R1462" s="4" t="s">
        <v>384</v>
      </c>
      <c r="T1462" s="11">
        <v>1</v>
      </c>
      <c r="U1462" s="7">
        <v>4800000</v>
      </c>
      <c r="V1462" s="5" t="s">
        <v>382</v>
      </c>
      <c r="W1462" s="4" t="s">
        <v>505</v>
      </c>
      <c r="X1462" s="27">
        <v>2</v>
      </c>
      <c r="Y1462" s="12">
        <v>1735151</v>
      </c>
      <c r="Z1462" s="12" t="s">
        <v>69</v>
      </c>
      <c r="AB1462" s="27">
        <v>2</v>
      </c>
      <c r="AC1462" s="12">
        <v>1755819</v>
      </c>
      <c r="AD1462" s="12" t="s">
        <v>69</v>
      </c>
      <c r="AE1462" s="12" t="s">
        <v>5545</v>
      </c>
      <c r="AF1462" s="26">
        <v>3</v>
      </c>
      <c r="AG1462" s="13" t="s">
        <v>104</v>
      </c>
      <c r="AI1462" s="26">
        <v>2</v>
      </c>
      <c r="AJ1462" s="13" t="s">
        <v>104</v>
      </c>
      <c r="AL1462" s="25">
        <v>4</v>
      </c>
      <c r="AM1462" s="14">
        <v>0</v>
      </c>
      <c r="AN1462" s="14" t="s">
        <v>387</v>
      </c>
      <c r="AP1462" s="14" t="s">
        <v>4494</v>
      </c>
      <c r="AQ1462" s="14" t="s">
        <v>389</v>
      </c>
      <c r="AR1462" s="15">
        <v>12</v>
      </c>
      <c r="AS1462" s="15">
        <v>11</v>
      </c>
      <c r="AT1462" s="15">
        <v>12</v>
      </c>
      <c r="AU1462" s="15">
        <v>3</v>
      </c>
      <c r="AV1462" s="15">
        <v>2</v>
      </c>
      <c r="AW1462" s="15">
        <v>5</v>
      </c>
      <c r="AX1462" s="15">
        <v>7</v>
      </c>
      <c r="BD1462" s="16" t="s">
        <v>467</v>
      </c>
      <c r="BE1462" s="16" t="s">
        <v>521</v>
      </c>
      <c r="BF1462" s="16" t="s">
        <v>467</v>
      </c>
      <c r="BG1462" s="16" t="s">
        <v>453</v>
      </c>
      <c r="BJ1462" s="16" t="s">
        <v>521</v>
      </c>
      <c r="BK1462" s="17" t="s">
        <v>793</v>
      </c>
      <c r="BL1462" s="40" t="s">
        <v>6206</v>
      </c>
    </row>
    <row r="1463" spans="1:64" ht="15" customHeight="1" x14ac:dyDescent="0.55000000000000004">
      <c r="A1463" s="20">
        <v>1959</v>
      </c>
      <c r="B1463" s="20" t="s">
        <v>5546</v>
      </c>
      <c r="C1463" s="20" t="s">
        <v>5547</v>
      </c>
      <c r="D1463" s="2" t="s">
        <v>51</v>
      </c>
      <c r="E1463" s="2" t="s">
        <v>3391</v>
      </c>
      <c r="F1463" s="2" t="s">
        <v>5504</v>
      </c>
      <c r="H1463" s="3">
        <v>1</v>
      </c>
      <c r="I1463" s="3">
        <v>1</v>
      </c>
      <c r="J1463" s="3">
        <v>1</v>
      </c>
      <c r="K1463" s="3">
        <v>1</v>
      </c>
      <c r="L1463" s="3" t="s">
        <v>100</v>
      </c>
      <c r="P1463" s="28">
        <v>2</v>
      </c>
      <c r="Q1463" s="8">
        <v>33000000</v>
      </c>
      <c r="R1463" s="4" t="s">
        <v>384</v>
      </c>
      <c r="T1463" s="11">
        <v>1</v>
      </c>
      <c r="U1463" s="7">
        <v>30000000</v>
      </c>
      <c r="V1463" s="5" t="s">
        <v>382</v>
      </c>
      <c r="W1463" s="4" t="s">
        <v>3849</v>
      </c>
      <c r="X1463" s="27">
        <v>2</v>
      </c>
      <c r="Y1463" s="12">
        <v>3536447</v>
      </c>
      <c r="Z1463" s="12" t="s">
        <v>69</v>
      </c>
      <c r="AB1463" s="27">
        <v>2</v>
      </c>
      <c r="AC1463" s="12">
        <v>3304255</v>
      </c>
      <c r="AD1463" s="12" t="s">
        <v>69</v>
      </c>
      <c r="AF1463" s="26">
        <v>2</v>
      </c>
      <c r="AG1463" s="13" t="s">
        <v>104</v>
      </c>
      <c r="AH1463" s="13" t="s">
        <v>5548</v>
      </c>
      <c r="AI1463" s="26">
        <v>2</v>
      </c>
      <c r="AJ1463" s="13" t="s">
        <v>104</v>
      </c>
      <c r="AL1463" s="25">
        <v>2</v>
      </c>
      <c r="AM1463" s="14">
        <v>0</v>
      </c>
      <c r="AN1463" s="14" t="s">
        <v>387</v>
      </c>
      <c r="AP1463" s="14" t="s">
        <v>947</v>
      </c>
      <c r="AQ1463" s="14" t="s">
        <v>389</v>
      </c>
      <c r="AR1463" s="15">
        <v>8</v>
      </c>
      <c r="AS1463" s="15">
        <v>8</v>
      </c>
      <c r="AT1463" s="15">
        <v>8</v>
      </c>
      <c r="AU1463" s="15">
        <v>2</v>
      </c>
      <c r="AV1463" s="15">
        <v>2</v>
      </c>
      <c r="AW1463" s="15">
        <v>4</v>
      </c>
      <c r="AX1463" s="15">
        <v>4</v>
      </c>
      <c r="BD1463" s="16" t="s">
        <v>6226</v>
      </c>
      <c r="BE1463" s="16" t="s">
        <v>6265</v>
      </c>
      <c r="BF1463" s="16" t="s">
        <v>6226</v>
      </c>
      <c r="BG1463" s="16" t="s">
        <v>591</v>
      </c>
      <c r="BH1463" s="16" t="s">
        <v>466</v>
      </c>
      <c r="BJ1463" s="16" t="s">
        <v>390</v>
      </c>
      <c r="BK1463" s="17" t="s">
        <v>224</v>
      </c>
      <c r="BL1463" s="40" t="s">
        <v>6206</v>
      </c>
    </row>
    <row r="1464" spans="1:64" ht="15" customHeight="1" x14ac:dyDescent="0.55000000000000004">
      <c r="A1464" s="20">
        <v>1960</v>
      </c>
      <c r="B1464" s="20" t="s">
        <v>5549</v>
      </c>
      <c r="C1464" s="20" t="s">
        <v>5550</v>
      </c>
      <c r="D1464" s="2" t="s">
        <v>51</v>
      </c>
      <c r="E1464" s="2" t="s">
        <v>3391</v>
      </c>
      <c r="F1464" s="2" t="s">
        <v>5504</v>
      </c>
      <c r="H1464" s="3">
        <v>1</v>
      </c>
      <c r="I1464" s="3">
        <v>1</v>
      </c>
      <c r="J1464" s="3">
        <v>1</v>
      </c>
      <c r="K1464" s="3">
        <v>0</v>
      </c>
      <c r="L1464" s="3" t="s">
        <v>100</v>
      </c>
      <c r="P1464" s="28">
        <v>2</v>
      </c>
      <c r="Q1464" s="8">
        <v>28000000</v>
      </c>
      <c r="R1464" s="4" t="s">
        <v>384</v>
      </c>
      <c r="T1464" s="11">
        <v>1</v>
      </c>
      <c r="U1464" s="7">
        <v>28000000</v>
      </c>
      <c r="V1464" s="5" t="s">
        <v>382</v>
      </c>
      <c r="W1464" s="4" t="s">
        <v>505</v>
      </c>
      <c r="X1464" s="27">
        <v>2</v>
      </c>
      <c r="Y1464" s="12">
        <v>3152315</v>
      </c>
      <c r="Z1464" s="12" t="s">
        <v>69</v>
      </c>
      <c r="AB1464" s="27">
        <v>2</v>
      </c>
      <c r="AC1464" s="12">
        <v>1821610</v>
      </c>
      <c r="AD1464" s="12" t="s">
        <v>69</v>
      </c>
      <c r="AE1464" s="12" t="s">
        <v>5551</v>
      </c>
      <c r="AF1464" s="26">
        <v>3</v>
      </c>
      <c r="AG1464" s="13" t="s">
        <v>104</v>
      </c>
      <c r="AH1464" s="13" t="s">
        <v>5552</v>
      </c>
      <c r="AI1464" s="26">
        <v>2</v>
      </c>
      <c r="AJ1464" s="13" t="s">
        <v>104</v>
      </c>
      <c r="AK1464" s="13" t="s">
        <v>5553</v>
      </c>
      <c r="AL1464" s="25">
        <v>4</v>
      </c>
      <c r="AM1464" s="14">
        <v>-1</v>
      </c>
      <c r="AN1464" s="14" t="s">
        <v>387</v>
      </c>
      <c r="AP1464" s="14" t="s">
        <v>5554</v>
      </c>
      <c r="AQ1464" s="14" t="s">
        <v>562</v>
      </c>
      <c r="AR1464" s="15">
        <v>11</v>
      </c>
      <c r="AS1464" s="15">
        <v>10</v>
      </c>
      <c r="AT1464" s="15">
        <v>11</v>
      </c>
      <c r="AU1464" s="15">
        <v>3</v>
      </c>
      <c r="AV1464" s="15">
        <v>2</v>
      </c>
      <c r="AW1464" s="15">
        <v>4</v>
      </c>
      <c r="AX1464" s="15">
        <v>7</v>
      </c>
      <c r="BD1464" s="16" t="s">
        <v>6226</v>
      </c>
      <c r="BE1464" s="16" t="s">
        <v>6243</v>
      </c>
      <c r="BF1464" s="16" t="s">
        <v>6226</v>
      </c>
      <c r="BG1464" s="16" t="s">
        <v>6243</v>
      </c>
      <c r="BJ1464" s="16" t="s">
        <v>417</v>
      </c>
      <c r="BK1464" s="17" t="s">
        <v>215</v>
      </c>
      <c r="BL1464" s="40" t="s">
        <v>6206</v>
      </c>
    </row>
    <row r="1465" spans="1:64" ht="15" customHeight="1" x14ac:dyDescent="0.55000000000000004">
      <c r="A1465" s="20">
        <v>1961</v>
      </c>
      <c r="B1465" s="20" t="s">
        <v>5555</v>
      </c>
      <c r="C1465" s="20" t="s">
        <v>5556</v>
      </c>
      <c r="D1465" s="2" t="s">
        <v>51</v>
      </c>
      <c r="E1465" s="2" t="s">
        <v>3391</v>
      </c>
      <c r="F1465" s="2" t="s">
        <v>5504</v>
      </c>
      <c r="H1465" s="3">
        <v>0</v>
      </c>
      <c r="I1465" s="3">
        <v>0</v>
      </c>
      <c r="J1465" s="3">
        <v>1</v>
      </c>
      <c r="K1465" s="3">
        <v>1</v>
      </c>
      <c r="L1465" s="3" t="s">
        <v>55</v>
      </c>
      <c r="P1465" s="28">
        <v>3</v>
      </c>
      <c r="Q1465" s="9"/>
      <c r="R1465" s="4" t="s">
        <v>90</v>
      </c>
      <c r="U1465" s="7"/>
      <c r="X1465" s="27">
        <v>3</v>
      </c>
      <c r="Y1465" s="12">
        <v>618455</v>
      </c>
      <c r="Z1465" s="12" t="s">
        <v>69</v>
      </c>
      <c r="AB1465" s="27">
        <v>3</v>
      </c>
      <c r="AC1465" s="12">
        <v>618455</v>
      </c>
      <c r="AD1465" s="12" t="s">
        <v>69</v>
      </c>
      <c r="AF1465" s="26">
        <v>2</v>
      </c>
      <c r="AG1465" s="13" t="s">
        <v>70</v>
      </c>
      <c r="AI1465" s="26">
        <v>2</v>
      </c>
      <c r="AJ1465" s="13" t="s">
        <v>70</v>
      </c>
      <c r="AK1465" s="13" t="s">
        <v>334</v>
      </c>
      <c r="AL1465" s="25">
        <v>2</v>
      </c>
      <c r="AN1465" s="14" t="s">
        <v>59</v>
      </c>
      <c r="AO1465" s="14" t="s">
        <v>5557</v>
      </c>
      <c r="AR1465" s="15">
        <v>10</v>
      </c>
      <c r="AS1465" s="15">
        <v>10</v>
      </c>
      <c r="AT1465" s="15">
        <v>10</v>
      </c>
      <c r="AU1465" s="15">
        <v>2</v>
      </c>
      <c r="AV1465" s="15">
        <v>3</v>
      </c>
      <c r="AW1465" s="15">
        <v>6</v>
      </c>
      <c r="AX1465" s="15">
        <v>4</v>
      </c>
      <c r="BD1465" s="16" t="s">
        <v>6226</v>
      </c>
      <c r="BE1465" s="16" t="s">
        <v>6320</v>
      </c>
      <c r="BF1465" s="16" t="s">
        <v>6226</v>
      </c>
      <c r="BG1465" s="16" t="s">
        <v>468</v>
      </c>
      <c r="BH1465" s="16" t="s">
        <v>1056</v>
      </c>
      <c r="BK1465" s="17" t="s">
        <v>65</v>
      </c>
      <c r="BL1465" s="40" t="s">
        <v>6206</v>
      </c>
    </row>
    <row r="1466" spans="1:64" ht="15" customHeight="1" x14ac:dyDescent="0.55000000000000004">
      <c r="A1466" s="20">
        <v>1962</v>
      </c>
      <c r="B1466" s="20" t="s">
        <v>5558</v>
      </c>
      <c r="C1466" s="20" t="s">
        <v>5559</v>
      </c>
      <c r="D1466" s="2" t="s">
        <v>51</v>
      </c>
      <c r="E1466" s="2" t="s">
        <v>3391</v>
      </c>
      <c r="F1466" s="2" t="s">
        <v>5504</v>
      </c>
      <c r="H1466" s="3">
        <v>0</v>
      </c>
      <c r="I1466" s="3">
        <v>1</v>
      </c>
      <c r="J1466" s="3">
        <v>1</v>
      </c>
      <c r="K1466" s="3">
        <v>0</v>
      </c>
      <c r="L1466" s="3" t="s">
        <v>55</v>
      </c>
      <c r="P1466" s="28">
        <v>3</v>
      </c>
      <c r="Q1466" s="8">
        <v>2000000</v>
      </c>
      <c r="R1466" s="4" t="s">
        <v>90</v>
      </c>
      <c r="T1466" s="11">
        <v>1</v>
      </c>
      <c r="U1466" s="7">
        <v>900000</v>
      </c>
      <c r="V1466" s="5" t="s">
        <v>2450</v>
      </c>
      <c r="W1466" s="4" t="s">
        <v>3129</v>
      </c>
      <c r="X1466" s="27">
        <v>2</v>
      </c>
      <c r="Y1466" s="12">
        <v>1186035</v>
      </c>
      <c r="Z1466" s="12" t="s">
        <v>69</v>
      </c>
      <c r="AB1466" s="27">
        <v>2</v>
      </c>
      <c r="AC1466" s="12">
        <v>1186035</v>
      </c>
      <c r="AD1466" s="12" t="s">
        <v>69</v>
      </c>
      <c r="AF1466" s="26">
        <v>2</v>
      </c>
      <c r="AG1466" s="13" t="s">
        <v>104</v>
      </c>
      <c r="AH1466" s="13" t="s">
        <v>5560</v>
      </c>
      <c r="AI1466" s="26">
        <v>2</v>
      </c>
      <c r="AJ1466" s="13" t="s">
        <v>104</v>
      </c>
      <c r="AK1466" s="13" t="s">
        <v>5561</v>
      </c>
      <c r="AL1466" s="25">
        <v>4</v>
      </c>
      <c r="AM1466" s="14">
        <v>-1</v>
      </c>
      <c r="AN1466" s="14" t="s">
        <v>3083</v>
      </c>
      <c r="AP1466" s="14" t="s">
        <v>2727</v>
      </c>
      <c r="AQ1466" s="14" t="s">
        <v>5562</v>
      </c>
      <c r="AR1466" s="15">
        <v>11</v>
      </c>
      <c r="AS1466" s="15">
        <v>11</v>
      </c>
      <c r="AT1466" s="15">
        <v>11</v>
      </c>
      <c r="AU1466" s="15">
        <v>2</v>
      </c>
      <c r="AV1466" s="15">
        <v>2</v>
      </c>
      <c r="AW1466" s="15">
        <v>5</v>
      </c>
      <c r="AX1466" s="15">
        <v>6</v>
      </c>
      <c r="BD1466" s="16" t="s">
        <v>467</v>
      </c>
      <c r="BE1466" s="16" t="s">
        <v>919</v>
      </c>
      <c r="BF1466" s="16" t="s">
        <v>467</v>
      </c>
      <c r="BG1466" s="16" t="s">
        <v>919</v>
      </c>
      <c r="BJ1466" s="16" t="s">
        <v>435</v>
      </c>
      <c r="BK1466" s="17" t="s">
        <v>65</v>
      </c>
      <c r="BL1466" s="40" t="s">
        <v>6206</v>
      </c>
    </row>
    <row r="1467" spans="1:64" ht="15" customHeight="1" x14ac:dyDescent="0.55000000000000004">
      <c r="A1467" s="20">
        <v>1963</v>
      </c>
      <c r="B1467" s="20" t="s">
        <v>5563</v>
      </c>
      <c r="C1467" s="20" t="s">
        <v>5564</v>
      </c>
      <c r="D1467" s="2" t="s">
        <v>51</v>
      </c>
      <c r="E1467" s="2" t="s">
        <v>3391</v>
      </c>
      <c r="F1467" s="2" t="s">
        <v>5504</v>
      </c>
      <c r="G1467" s="2" t="s">
        <v>93</v>
      </c>
      <c r="H1467" s="3">
        <v>0</v>
      </c>
      <c r="I1467" s="3">
        <v>0</v>
      </c>
      <c r="J1467" s="3">
        <v>1</v>
      </c>
      <c r="K1467" s="3">
        <v>0</v>
      </c>
      <c r="L1467" s="3" t="s">
        <v>55</v>
      </c>
      <c r="P1467" s="28">
        <v>5</v>
      </c>
      <c r="Q1467" s="9"/>
      <c r="R1467" s="4" t="s">
        <v>90</v>
      </c>
      <c r="U1467" s="7"/>
      <c r="X1467" s="27">
        <v>5</v>
      </c>
      <c r="Y1467" s="12">
        <v>39407</v>
      </c>
      <c r="Z1467" s="12" t="s">
        <v>69</v>
      </c>
      <c r="AB1467" s="27">
        <v>5</v>
      </c>
      <c r="AC1467" s="12">
        <v>39407</v>
      </c>
      <c r="AD1467" s="12" t="s">
        <v>69</v>
      </c>
      <c r="AF1467" s="26">
        <v>3</v>
      </c>
      <c r="AG1467" s="13" t="s">
        <v>70</v>
      </c>
      <c r="AI1467" s="26">
        <v>3</v>
      </c>
      <c r="AJ1467" s="13" t="s">
        <v>70</v>
      </c>
      <c r="AK1467" s="13" t="s">
        <v>344</v>
      </c>
      <c r="AL1467" s="25">
        <v>4</v>
      </c>
      <c r="AN1467" s="14" t="s">
        <v>349</v>
      </c>
      <c r="AO1467" s="14" t="s">
        <v>3371</v>
      </c>
      <c r="AR1467" s="15">
        <v>17</v>
      </c>
      <c r="AS1467" s="15">
        <v>17</v>
      </c>
      <c r="AT1467" s="15">
        <v>17</v>
      </c>
      <c r="AU1467" s="15">
        <v>3</v>
      </c>
      <c r="AV1467" s="15">
        <v>5</v>
      </c>
      <c r="AW1467" s="15">
        <v>10</v>
      </c>
      <c r="AX1467" s="15">
        <v>7</v>
      </c>
      <c r="AY1467" s="15" t="s">
        <v>45</v>
      </c>
      <c r="AZ1467" s="15" t="s">
        <v>63</v>
      </c>
      <c r="BC1467" s="15" t="s">
        <v>6138</v>
      </c>
      <c r="BD1467" s="16" t="s">
        <v>6226</v>
      </c>
      <c r="BE1467" s="16" t="s">
        <v>87</v>
      </c>
      <c r="BF1467" s="16" t="s">
        <v>6226</v>
      </c>
      <c r="BG1467" s="16" t="s">
        <v>87</v>
      </c>
      <c r="BK1467" s="17" t="s">
        <v>65</v>
      </c>
      <c r="BL1467" s="40" t="s">
        <v>6206</v>
      </c>
    </row>
    <row r="1468" spans="1:64" ht="15" customHeight="1" x14ac:dyDescent="0.55000000000000004">
      <c r="A1468" s="20">
        <v>1964</v>
      </c>
      <c r="B1468" s="20" t="s">
        <v>5565</v>
      </c>
      <c r="C1468" s="20" t="s">
        <v>5566</v>
      </c>
      <c r="D1468" s="2" t="s">
        <v>51</v>
      </c>
      <c r="E1468" s="2" t="s">
        <v>3391</v>
      </c>
      <c r="F1468" s="2" t="s">
        <v>5504</v>
      </c>
      <c r="H1468" s="3">
        <v>0</v>
      </c>
      <c r="I1468" s="3">
        <v>0</v>
      </c>
      <c r="J1468" s="3">
        <v>1</v>
      </c>
      <c r="K1468" s="3">
        <v>1</v>
      </c>
      <c r="L1468" s="3" t="s">
        <v>55</v>
      </c>
      <c r="P1468" s="28">
        <v>5</v>
      </c>
      <c r="Q1468" s="9"/>
      <c r="R1468" s="4" t="s">
        <v>90</v>
      </c>
      <c r="U1468" s="7"/>
      <c r="X1468" s="27">
        <v>5</v>
      </c>
      <c r="Y1468" s="12">
        <v>24833</v>
      </c>
      <c r="Z1468" s="12" t="s">
        <v>69</v>
      </c>
      <c r="AB1468" s="27">
        <v>5</v>
      </c>
      <c r="AC1468" s="12">
        <v>24833</v>
      </c>
      <c r="AD1468" s="12" t="s">
        <v>69</v>
      </c>
      <c r="AF1468" s="26">
        <v>3</v>
      </c>
      <c r="AG1468" s="13" t="s">
        <v>70</v>
      </c>
      <c r="AI1468" s="26">
        <v>3</v>
      </c>
      <c r="AJ1468" s="13" t="s">
        <v>70</v>
      </c>
      <c r="AK1468" s="13" t="s">
        <v>744</v>
      </c>
      <c r="AL1468" s="25">
        <v>4</v>
      </c>
      <c r="AN1468" s="14" t="s">
        <v>59</v>
      </c>
      <c r="AR1468" s="15">
        <v>17</v>
      </c>
      <c r="AS1468" s="15">
        <v>17</v>
      </c>
      <c r="AT1468" s="15">
        <v>17</v>
      </c>
      <c r="AU1468" s="15">
        <v>3</v>
      </c>
      <c r="AV1468" s="15">
        <v>5</v>
      </c>
      <c r="AW1468" s="15">
        <v>10</v>
      </c>
      <c r="AX1468" s="15">
        <v>7</v>
      </c>
      <c r="AY1468" s="15" t="s">
        <v>45</v>
      </c>
      <c r="AZ1468" s="15" t="s">
        <v>63</v>
      </c>
      <c r="BC1468" s="15" t="s">
        <v>6138</v>
      </c>
      <c r="BD1468" s="16" t="s">
        <v>6226</v>
      </c>
      <c r="BE1468" s="16" t="s">
        <v>76</v>
      </c>
      <c r="BF1468" s="16" t="s">
        <v>6226</v>
      </c>
      <c r="BG1468" s="16" t="s">
        <v>76</v>
      </c>
      <c r="BH1468" s="16" t="s">
        <v>64</v>
      </c>
      <c r="BK1468" s="17" t="s">
        <v>65</v>
      </c>
      <c r="BL1468" s="40" t="s">
        <v>6206</v>
      </c>
    </row>
    <row r="1469" spans="1:64" ht="15" customHeight="1" x14ac:dyDescent="0.55000000000000004">
      <c r="A1469" s="20">
        <v>1965</v>
      </c>
      <c r="B1469" s="20" t="s">
        <v>5567</v>
      </c>
      <c r="C1469" s="20" t="s">
        <v>5568</v>
      </c>
      <c r="D1469" s="2" t="s">
        <v>51</v>
      </c>
      <c r="E1469" s="2" t="s">
        <v>3391</v>
      </c>
      <c r="F1469" s="2" t="s">
        <v>5504</v>
      </c>
      <c r="H1469" s="3">
        <v>0</v>
      </c>
      <c r="I1469" s="3">
        <v>0</v>
      </c>
      <c r="J1469" s="3">
        <v>1</v>
      </c>
      <c r="K1469" s="3">
        <v>1</v>
      </c>
      <c r="L1469" s="3" t="s">
        <v>55</v>
      </c>
      <c r="P1469" s="28">
        <v>4</v>
      </c>
      <c r="Q1469" s="9"/>
      <c r="R1469" s="4" t="s">
        <v>90</v>
      </c>
      <c r="U1469" s="7"/>
      <c r="X1469" s="27">
        <v>4</v>
      </c>
      <c r="Y1469" s="12">
        <v>87459</v>
      </c>
      <c r="Z1469" s="12" t="s">
        <v>69</v>
      </c>
      <c r="AB1469" s="27">
        <v>4</v>
      </c>
      <c r="AC1469" s="12">
        <v>87459</v>
      </c>
      <c r="AD1469" s="12" t="s">
        <v>69</v>
      </c>
      <c r="AF1469" s="26">
        <v>3</v>
      </c>
      <c r="AG1469" s="13" t="s">
        <v>70</v>
      </c>
      <c r="AH1469" s="13" t="s">
        <v>403</v>
      </c>
      <c r="AI1469" s="26">
        <v>3</v>
      </c>
      <c r="AJ1469" s="13" t="s">
        <v>70</v>
      </c>
      <c r="AK1469" s="13" t="s">
        <v>744</v>
      </c>
      <c r="AL1469" s="25">
        <v>4</v>
      </c>
      <c r="AN1469" s="14" t="s">
        <v>59</v>
      </c>
      <c r="AR1469" s="15">
        <v>15</v>
      </c>
      <c r="AS1469" s="15">
        <v>15</v>
      </c>
      <c r="AT1469" s="15">
        <v>15</v>
      </c>
      <c r="AU1469" s="15">
        <v>3</v>
      </c>
      <c r="AV1469" s="15">
        <v>4</v>
      </c>
      <c r="AW1469" s="15">
        <v>8</v>
      </c>
      <c r="AX1469" s="15">
        <v>7</v>
      </c>
      <c r="AZ1469" s="15" t="s">
        <v>63</v>
      </c>
      <c r="BC1469" s="15" t="s">
        <v>6202</v>
      </c>
      <c r="BD1469" s="16" t="s">
        <v>6226</v>
      </c>
      <c r="BE1469" s="16" t="s">
        <v>87</v>
      </c>
      <c r="BF1469" s="16" t="s">
        <v>6226</v>
      </c>
      <c r="BG1469" s="16" t="s">
        <v>87</v>
      </c>
      <c r="BH1469" s="16" t="s">
        <v>354</v>
      </c>
      <c r="BK1469" s="17" t="s">
        <v>65</v>
      </c>
      <c r="BL1469" s="40" t="s">
        <v>6206</v>
      </c>
    </row>
    <row r="1470" spans="1:64" ht="15" customHeight="1" x14ac:dyDescent="0.55000000000000004">
      <c r="A1470" s="20">
        <v>1966</v>
      </c>
      <c r="B1470" s="20" t="s">
        <v>5569</v>
      </c>
      <c r="C1470" s="20" t="s">
        <v>5570</v>
      </c>
      <c r="D1470" s="2" t="s">
        <v>51</v>
      </c>
      <c r="E1470" s="2" t="s">
        <v>3391</v>
      </c>
      <c r="F1470" s="2" t="s">
        <v>5504</v>
      </c>
      <c r="H1470" s="3">
        <v>0</v>
      </c>
      <c r="I1470" s="3">
        <v>0</v>
      </c>
      <c r="J1470" s="3">
        <v>1</v>
      </c>
      <c r="K1470" s="3">
        <v>0</v>
      </c>
      <c r="L1470" s="3" t="s">
        <v>55</v>
      </c>
      <c r="P1470" s="28">
        <v>4</v>
      </c>
      <c r="Q1470" s="9"/>
      <c r="R1470" s="4" t="s">
        <v>90</v>
      </c>
      <c r="U1470" s="7"/>
      <c r="X1470" s="27">
        <v>3</v>
      </c>
      <c r="Y1470" s="12">
        <v>331161</v>
      </c>
      <c r="Z1470" s="12" t="s">
        <v>69</v>
      </c>
      <c r="AB1470" s="27">
        <v>3</v>
      </c>
      <c r="AC1470" s="12">
        <v>331161</v>
      </c>
      <c r="AD1470" s="12" t="s">
        <v>69</v>
      </c>
      <c r="AF1470" s="26">
        <v>3</v>
      </c>
      <c r="AG1470" s="13" t="s">
        <v>70</v>
      </c>
      <c r="AH1470" s="13" t="s">
        <v>348</v>
      </c>
      <c r="AI1470" s="26">
        <v>3</v>
      </c>
      <c r="AJ1470" s="13" t="s">
        <v>70</v>
      </c>
      <c r="AK1470" s="13" t="s">
        <v>334</v>
      </c>
      <c r="AL1470" s="25">
        <v>3</v>
      </c>
      <c r="AN1470" s="14" t="s">
        <v>70</v>
      </c>
      <c r="AR1470" s="15">
        <v>13</v>
      </c>
      <c r="AS1470" s="15">
        <v>13</v>
      </c>
      <c r="AT1470" s="15">
        <v>13</v>
      </c>
      <c r="AU1470" s="15">
        <v>3</v>
      </c>
      <c r="AV1470" s="15">
        <v>3</v>
      </c>
      <c r="AW1470" s="15">
        <v>7</v>
      </c>
      <c r="AX1470" s="15">
        <v>6</v>
      </c>
      <c r="BD1470" s="16" t="s">
        <v>6226</v>
      </c>
      <c r="BE1470" s="16" t="s">
        <v>87</v>
      </c>
      <c r="BF1470" s="16" t="s">
        <v>6226</v>
      </c>
      <c r="BG1470" s="16" t="s">
        <v>87</v>
      </c>
      <c r="BK1470" s="17" t="s">
        <v>65</v>
      </c>
      <c r="BL1470" s="40" t="s">
        <v>6206</v>
      </c>
    </row>
    <row r="1471" spans="1:64" ht="15" customHeight="1" x14ac:dyDescent="0.55000000000000004">
      <c r="A1471" s="20">
        <v>1967</v>
      </c>
      <c r="B1471" s="20" t="s">
        <v>5571</v>
      </c>
      <c r="C1471" s="20" t="s">
        <v>5572</v>
      </c>
      <c r="D1471" s="2" t="s">
        <v>51</v>
      </c>
      <c r="E1471" s="2" t="s">
        <v>3391</v>
      </c>
      <c r="F1471" s="2" t="s">
        <v>5504</v>
      </c>
      <c r="H1471" s="3">
        <v>0</v>
      </c>
      <c r="I1471" s="3">
        <v>1</v>
      </c>
      <c r="J1471" s="3">
        <v>1</v>
      </c>
      <c r="K1471" s="3">
        <v>0</v>
      </c>
      <c r="L1471" s="3" t="s">
        <v>55</v>
      </c>
      <c r="P1471" s="28">
        <v>2</v>
      </c>
      <c r="Q1471" s="8">
        <v>6800000</v>
      </c>
      <c r="R1471" s="4" t="s">
        <v>384</v>
      </c>
      <c r="T1471" s="11">
        <v>1</v>
      </c>
      <c r="U1471" s="7">
        <v>2800000</v>
      </c>
      <c r="V1471" s="5" t="s">
        <v>382</v>
      </c>
      <c r="W1471" s="4" t="s">
        <v>3269</v>
      </c>
      <c r="X1471" s="27">
        <v>2</v>
      </c>
      <c r="Y1471" s="12">
        <v>1640501</v>
      </c>
      <c r="Z1471" s="12" t="s">
        <v>69</v>
      </c>
      <c r="AB1471" s="27">
        <v>2</v>
      </c>
      <c r="AC1471" s="12">
        <v>1640501</v>
      </c>
      <c r="AD1471" s="12" t="s">
        <v>69</v>
      </c>
      <c r="AF1471" s="26">
        <v>2</v>
      </c>
      <c r="AG1471" s="13" t="s">
        <v>430</v>
      </c>
      <c r="AI1471" s="26">
        <v>2</v>
      </c>
      <c r="AJ1471" s="13" t="s">
        <v>430</v>
      </c>
      <c r="AK1471" s="13" t="s">
        <v>3854</v>
      </c>
      <c r="AL1471" s="25">
        <v>3</v>
      </c>
      <c r="AM1471" s="14">
        <v>-1</v>
      </c>
      <c r="AN1471" s="14" t="s">
        <v>335</v>
      </c>
      <c r="AO1471" s="14" t="s">
        <v>5573</v>
      </c>
      <c r="AQ1471" s="14" t="s">
        <v>4831</v>
      </c>
      <c r="AR1471" s="15">
        <v>9</v>
      </c>
      <c r="AS1471" s="15">
        <v>9</v>
      </c>
      <c r="AT1471" s="15">
        <v>9</v>
      </c>
      <c r="AU1471" s="15">
        <v>2</v>
      </c>
      <c r="AV1471" s="15">
        <v>2</v>
      </c>
      <c r="AW1471" s="15">
        <v>4</v>
      </c>
      <c r="AX1471" s="15">
        <v>5</v>
      </c>
      <c r="BD1471" s="16" t="s">
        <v>467</v>
      </c>
      <c r="BE1471" s="16" t="s">
        <v>919</v>
      </c>
      <c r="BF1471" s="16" t="s">
        <v>467</v>
      </c>
      <c r="BG1471" s="16" t="s">
        <v>919</v>
      </c>
      <c r="BJ1471" s="16" t="s">
        <v>435</v>
      </c>
      <c r="BK1471" s="17" t="s">
        <v>65</v>
      </c>
      <c r="BL1471" s="40" t="s">
        <v>6206</v>
      </c>
    </row>
    <row r="1472" spans="1:64" ht="15" customHeight="1" x14ac:dyDescent="0.55000000000000004">
      <c r="A1472" s="20">
        <v>1968</v>
      </c>
      <c r="B1472" s="20" t="s">
        <v>5574</v>
      </c>
      <c r="C1472" s="20" t="s">
        <v>5575</v>
      </c>
      <c r="D1472" s="2" t="s">
        <v>51</v>
      </c>
      <c r="E1472" s="2" t="s">
        <v>3391</v>
      </c>
      <c r="F1472" s="2" t="s">
        <v>5504</v>
      </c>
      <c r="H1472" s="3">
        <v>0</v>
      </c>
      <c r="I1472" s="3">
        <v>0</v>
      </c>
      <c r="J1472" s="3">
        <v>1</v>
      </c>
      <c r="K1472" s="3">
        <v>0</v>
      </c>
      <c r="L1472" s="3" t="s">
        <v>55</v>
      </c>
      <c r="P1472" s="28">
        <v>4</v>
      </c>
      <c r="Q1472" s="9"/>
      <c r="R1472" s="4" t="s">
        <v>90</v>
      </c>
      <c r="U1472" s="7"/>
      <c r="X1472" s="27">
        <v>5</v>
      </c>
      <c r="Y1472" s="12">
        <v>64892</v>
      </c>
      <c r="Z1472" s="12" t="s">
        <v>69</v>
      </c>
      <c r="AB1472" s="27">
        <v>5</v>
      </c>
      <c r="AC1472" s="12">
        <v>64892</v>
      </c>
      <c r="AD1472" s="12" t="s">
        <v>69</v>
      </c>
      <c r="AF1472" s="26">
        <v>2</v>
      </c>
      <c r="AG1472" s="13" t="s">
        <v>70</v>
      </c>
      <c r="AH1472" s="13" t="s">
        <v>348</v>
      </c>
      <c r="AI1472" s="26">
        <v>2</v>
      </c>
      <c r="AJ1472" s="13" t="s">
        <v>70</v>
      </c>
      <c r="AK1472" s="13" t="s">
        <v>5576</v>
      </c>
      <c r="AL1472" s="25">
        <v>2</v>
      </c>
      <c r="AN1472" s="14" t="s">
        <v>70</v>
      </c>
      <c r="AR1472" s="15">
        <v>13</v>
      </c>
      <c r="AS1472" s="15">
        <v>13</v>
      </c>
      <c r="AT1472" s="15">
        <v>13</v>
      </c>
      <c r="AU1472" s="15">
        <v>2</v>
      </c>
      <c r="AV1472" s="15">
        <v>5</v>
      </c>
      <c r="AW1472" s="15">
        <v>9</v>
      </c>
      <c r="AX1472" s="15">
        <v>4</v>
      </c>
      <c r="BD1472" s="16" t="s">
        <v>467</v>
      </c>
      <c r="BE1472" s="16" t="s">
        <v>919</v>
      </c>
      <c r="BF1472" s="16" t="s">
        <v>467</v>
      </c>
      <c r="BG1472" s="16" t="s">
        <v>919</v>
      </c>
      <c r="BK1472" s="17" t="s">
        <v>65</v>
      </c>
      <c r="BL1472" s="40" t="s">
        <v>6206</v>
      </c>
    </row>
    <row r="1473" spans="1:64" ht="15" customHeight="1" x14ac:dyDescent="0.55000000000000004">
      <c r="A1473" s="20">
        <v>1969</v>
      </c>
      <c r="B1473" s="20" t="s">
        <v>5577</v>
      </c>
      <c r="C1473" s="20" t="s">
        <v>5578</v>
      </c>
      <c r="D1473" s="2" t="s">
        <v>51</v>
      </c>
      <c r="E1473" s="2" t="s">
        <v>3391</v>
      </c>
      <c r="F1473" s="2" t="s">
        <v>5504</v>
      </c>
      <c r="H1473" s="3">
        <v>0</v>
      </c>
      <c r="I1473" s="3">
        <v>1</v>
      </c>
      <c r="J1473" s="3">
        <v>1</v>
      </c>
      <c r="K1473" s="3">
        <v>0</v>
      </c>
      <c r="L1473" s="3" t="s">
        <v>55</v>
      </c>
      <c r="P1473" s="28">
        <v>2</v>
      </c>
      <c r="Q1473" s="8">
        <v>8400000</v>
      </c>
      <c r="R1473" s="4" t="s">
        <v>384</v>
      </c>
      <c r="T1473" s="11">
        <v>1</v>
      </c>
      <c r="U1473" s="7">
        <v>5100000</v>
      </c>
      <c r="V1473" s="5" t="s">
        <v>382</v>
      </c>
      <c r="W1473" s="4" t="s">
        <v>5579</v>
      </c>
      <c r="X1473" s="27">
        <v>3</v>
      </c>
      <c r="Y1473" s="12">
        <v>333295</v>
      </c>
      <c r="Z1473" s="12" t="s">
        <v>69</v>
      </c>
      <c r="AB1473" s="27">
        <v>3</v>
      </c>
      <c r="AC1473" s="12">
        <v>333295</v>
      </c>
      <c r="AD1473" s="12" t="s">
        <v>69</v>
      </c>
      <c r="AF1473" s="26">
        <v>2</v>
      </c>
      <c r="AG1473" s="13" t="s">
        <v>104</v>
      </c>
      <c r="AI1473" s="26">
        <v>2</v>
      </c>
      <c r="AJ1473" s="13" t="s">
        <v>104</v>
      </c>
      <c r="AL1473" s="25">
        <v>3</v>
      </c>
      <c r="AM1473" s="14">
        <v>0</v>
      </c>
      <c r="AN1473" s="14" t="s">
        <v>387</v>
      </c>
      <c r="AP1473" s="14" t="s">
        <v>1261</v>
      </c>
      <c r="AQ1473" s="14" t="s">
        <v>389</v>
      </c>
      <c r="AR1473" s="15">
        <v>10</v>
      </c>
      <c r="AS1473" s="15">
        <v>10</v>
      </c>
      <c r="AT1473" s="15">
        <v>10</v>
      </c>
      <c r="AU1473" s="15">
        <v>2</v>
      </c>
      <c r="AV1473" s="15">
        <v>3</v>
      </c>
      <c r="AW1473" s="15">
        <v>5</v>
      </c>
      <c r="AX1473" s="15">
        <v>5</v>
      </c>
      <c r="BD1473" s="16" t="s">
        <v>467</v>
      </c>
      <c r="BE1473" s="16" t="s">
        <v>448</v>
      </c>
      <c r="BF1473" s="16" t="s">
        <v>467</v>
      </c>
      <c r="BG1473" s="16" t="s">
        <v>448</v>
      </c>
      <c r="BJ1473" s="16" t="s">
        <v>448</v>
      </c>
      <c r="BK1473" s="17" t="s">
        <v>65</v>
      </c>
      <c r="BL1473" s="40" t="s">
        <v>6206</v>
      </c>
    </row>
    <row r="1474" spans="1:64" ht="15" customHeight="1" x14ac:dyDescent="0.55000000000000004">
      <c r="A1474" s="20">
        <v>1970</v>
      </c>
      <c r="B1474" s="20" t="s">
        <v>5580</v>
      </c>
      <c r="C1474" s="20" t="s">
        <v>5581</v>
      </c>
      <c r="D1474" s="2" t="s">
        <v>51</v>
      </c>
      <c r="E1474" s="2" t="s">
        <v>3391</v>
      </c>
      <c r="F1474" s="2" t="s">
        <v>5504</v>
      </c>
      <c r="H1474" s="3">
        <v>0</v>
      </c>
      <c r="I1474" s="3">
        <v>1</v>
      </c>
      <c r="J1474" s="3">
        <v>1</v>
      </c>
      <c r="K1474" s="3">
        <v>0</v>
      </c>
      <c r="L1474" s="3" t="s">
        <v>55</v>
      </c>
      <c r="P1474" s="28">
        <v>3</v>
      </c>
      <c r="Q1474" s="8">
        <v>840000</v>
      </c>
      <c r="R1474" s="4" t="s">
        <v>384</v>
      </c>
      <c r="T1474" s="11">
        <v>1</v>
      </c>
      <c r="U1474" s="7">
        <v>830000</v>
      </c>
      <c r="V1474" s="5" t="s">
        <v>382</v>
      </c>
      <c r="W1474" s="4" t="s">
        <v>2567</v>
      </c>
      <c r="X1474" s="27">
        <v>4</v>
      </c>
      <c r="Y1474" s="12">
        <v>170290</v>
      </c>
      <c r="Z1474" s="12" t="s">
        <v>69</v>
      </c>
      <c r="AB1474" s="27">
        <v>4</v>
      </c>
      <c r="AC1474" s="12">
        <v>170290</v>
      </c>
      <c r="AD1474" s="12" t="s">
        <v>69</v>
      </c>
      <c r="AF1474" s="26">
        <v>3</v>
      </c>
      <c r="AG1474" s="13" t="s">
        <v>104</v>
      </c>
      <c r="AI1474" s="26">
        <v>2</v>
      </c>
      <c r="AJ1474" s="13" t="s">
        <v>104</v>
      </c>
      <c r="AK1474" s="13" t="s">
        <v>5582</v>
      </c>
      <c r="AL1474" s="25">
        <v>2</v>
      </c>
      <c r="AM1474" s="14">
        <v>1</v>
      </c>
      <c r="AN1474" s="14" t="s">
        <v>122</v>
      </c>
      <c r="AP1474" s="14" t="s">
        <v>960</v>
      </c>
      <c r="AQ1474" s="14" t="s">
        <v>389</v>
      </c>
      <c r="AR1474" s="15">
        <v>12</v>
      </c>
      <c r="AS1474" s="15">
        <v>11</v>
      </c>
      <c r="AT1474" s="15">
        <v>12</v>
      </c>
      <c r="AU1474" s="15">
        <v>3</v>
      </c>
      <c r="AV1474" s="15">
        <v>4</v>
      </c>
      <c r="AW1474" s="15">
        <v>7</v>
      </c>
      <c r="AX1474" s="15">
        <v>5</v>
      </c>
      <c r="BD1474" s="16" t="s">
        <v>467</v>
      </c>
      <c r="BE1474" s="16" t="s">
        <v>453</v>
      </c>
      <c r="BF1474" s="16" t="s">
        <v>467</v>
      </c>
      <c r="BG1474" s="16" t="s">
        <v>453</v>
      </c>
      <c r="BJ1474" s="16" t="s">
        <v>435</v>
      </c>
      <c r="BK1474" s="17" t="s">
        <v>65</v>
      </c>
      <c r="BL1474" s="40" t="s">
        <v>6206</v>
      </c>
    </row>
    <row r="1475" spans="1:64" ht="15" customHeight="1" x14ac:dyDescent="0.55000000000000004">
      <c r="A1475" s="20">
        <v>1971</v>
      </c>
      <c r="B1475" s="20" t="s">
        <v>5583</v>
      </c>
      <c r="C1475" s="20" t="s">
        <v>5584</v>
      </c>
      <c r="D1475" s="2" t="s">
        <v>51</v>
      </c>
      <c r="E1475" s="2" t="s">
        <v>3391</v>
      </c>
      <c r="F1475" s="2" t="s">
        <v>5504</v>
      </c>
      <c r="G1475" s="2" t="s">
        <v>93</v>
      </c>
      <c r="H1475" s="3">
        <v>0</v>
      </c>
      <c r="I1475" s="3">
        <v>0</v>
      </c>
      <c r="J1475" s="3">
        <v>1</v>
      </c>
      <c r="K1475" s="3">
        <v>0</v>
      </c>
      <c r="L1475" s="3" t="s">
        <v>55</v>
      </c>
      <c r="P1475" s="28">
        <v>5</v>
      </c>
      <c r="Q1475" s="9"/>
      <c r="R1475" s="4" t="s">
        <v>90</v>
      </c>
      <c r="U1475" s="7"/>
      <c r="X1475" s="27">
        <v>5</v>
      </c>
      <c r="Y1475" s="12">
        <v>9751</v>
      </c>
      <c r="Z1475" s="12" t="s">
        <v>69</v>
      </c>
      <c r="AB1475" s="27">
        <v>5</v>
      </c>
      <c r="AC1475" s="12">
        <v>9751</v>
      </c>
      <c r="AD1475" s="12" t="s">
        <v>69</v>
      </c>
      <c r="AF1475" s="26">
        <v>3</v>
      </c>
      <c r="AG1475" s="13" t="s">
        <v>1388</v>
      </c>
      <c r="AH1475" s="13" t="s">
        <v>5585</v>
      </c>
      <c r="AI1475" s="26">
        <v>3</v>
      </c>
      <c r="AJ1475" s="13" t="s">
        <v>70</v>
      </c>
      <c r="AK1475" s="13" t="s">
        <v>344</v>
      </c>
      <c r="AL1475" s="25">
        <v>5</v>
      </c>
      <c r="AN1475" s="14" t="s">
        <v>349</v>
      </c>
      <c r="AO1475" s="14" t="s">
        <v>595</v>
      </c>
      <c r="AR1475" s="15">
        <v>18</v>
      </c>
      <c r="AS1475" s="15">
        <v>18</v>
      </c>
      <c r="AT1475" s="15">
        <v>18</v>
      </c>
      <c r="AU1475" s="15">
        <v>3</v>
      </c>
      <c r="AV1475" s="15">
        <v>5</v>
      </c>
      <c r="AW1475" s="15">
        <v>10</v>
      </c>
      <c r="AX1475" s="15">
        <v>8</v>
      </c>
      <c r="AY1475" s="15" t="s">
        <v>45</v>
      </c>
      <c r="AZ1475" s="15" t="s">
        <v>63</v>
      </c>
      <c r="BC1475" s="15" t="s">
        <v>6138</v>
      </c>
      <c r="BD1475" s="16" t="s">
        <v>6226</v>
      </c>
      <c r="BE1475" s="16" t="s">
        <v>87</v>
      </c>
      <c r="BF1475" s="16" t="s">
        <v>6226</v>
      </c>
      <c r="BG1475" s="16" t="s">
        <v>87</v>
      </c>
      <c r="BK1475" s="17" t="s">
        <v>65</v>
      </c>
      <c r="BL1475" s="40" t="s">
        <v>6208</v>
      </c>
    </row>
    <row r="1476" spans="1:64" ht="15" customHeight="1" x14ac:dyDescent="0.55000000000000004">
      <c r="A1476" s="20">
        <v>1972</v>
      </c>
      <c r="B1476" s="20" t="s">
        <v>5586</v>
      </c>
      <c r="C1476" s="20" t="s">
        <v>5587</v>
      </c>
      <c r="D1476" s="2" t="s">
        <v>51</v>
      </c>
      <c r="E1476" s="2" t="s">
        <v>3391</v>
      </c>
      <c r="F1476" s="2" t="s">
        <v>5504</v>
      </c>
      <c r="H1476" s="3">
        <v>0</v>
      </c>
      <c r="I1476" s="3">
        <v>1</v>
      </c>
      <c r="J1476" s="3">
        <v>1</v>
      </c>
      <c r="K1476" s="3">
        <v>0</v>
      </c>
      <c r="L1476" s="3" t="s">
        <v>55</v>
      </c>
      <c r="P1476" s="28">
        <v>4</v>
      </c>
      <c r="Q1476" s="8">
        <v>200000</v>
      </c>
      <c r="R1476" s="4" t="s">
        <v>90</v>
      </c>
      <c r="T1476" s="11">
        <v>1</v>
      </c>
      <c r="U1476" s="7">
        <v>60000</v>
      </c>
      <c r="V1476" s="5" t="s">
        <v>831</v>
      </c>
      <c r="W1476" s="4" t="s">
        <v>5588</v>
      </c>
      <c r="X1476" s="27">
        <v>4</v>
      </c>
      <c r="Y1476" s="12">
        <v>176170</v>
      </c>
      <c r="Z1476" s="12" t="s">
        <v>69</v>
      </c>
      <c r="AB1476" s="27">
        <v>4</v>
      </c>
      <c r="AC1476" s="12">
        <v>176170</v>
      </c>
      <c r="AD1476" s="12" t="s">
        <v>69</v>
      </c>
      <c r="AF1476" s="26">
        <v>3</v>
      </c>
      <c r="AG1476" s="13" t="s">
        <v>104</v>
      </c>
      <c r="AH1476" s="13" t="s">
        <v>5589</v>
      </c>
      <c r="AI1476" s="26">
        <v>3</v>
      </c>
      <c r="AJ1476" s="13" t="s">
        <v>104</v>
      </c>
      <c r="AK1476" s="13" t="s">
        <v>4789</v>
      </c>
      <c r="AL1476" s="25">
        <v>4</v>
      </c>
      <c r="AN1476" s="14" t="s">
        <v>335</v>
      </c>
      <c r="AO1476" s="14" t="s">
        <v>5590</v>
      </c>
      <c r="AR1476" s="15">
        <v>15</v>
      </c>
      <c r="AS1476" s="15">
        <v>15</v>
      </c>
      <c r="AT1476" s="15">
        <v>15</v>
      </c>
      <c r="AU1476" s="15">
        <v>3</v>
      </c>
      <c r="AV1476" s="15">
        <v>4</v>
      </c>
      <c r="AW1476" s="15">
        <v>8</v>
      </c>
      <c r="AX1476" s="15">
        <v>7</v>
      </c>
      <c r="AZ1476" s="15" t="s">
        <v>63</v>
      </c>
      <c r="BC1476" s="15" t="s">
        <v>6202</v>
      </c>
      <c r="BD1476" s="16" t="s">
        <v>467</v>
      </c>
      <c r="BE1476" s="16" t="s">
        <v>919</v>
      </c>
      <c r="BF1476" s="16" t="s">
        <v>467</v>
      </c>
      <c r="BG1476" s="16" t="s">
        <v>919</v>
      </c>
      <c r="BJ1476" s="16" t="s">
        <v>435</v>
      </c>
      <c r="BK1476" s="17" t="s">
        <v>65</v>
      </c>
      <c r="BL1476" s="40" t="s">
        <v>6206</v>
      </c>
    </row>
    <row r="1477" spans="1:64" ht="15" customHeight="1" x14ac:dyDescent="0.55000000000000004">
      <c r="A1477" s="20">
        <v>1973</v>
      </c>
      <c r="B1477" s="20" t="s">
        <v>5591</v>
      </c>
      <c r="C1477" s="20" t="s">
        <v>5592</v>
      </c>
      <c r="D1477" s="2" t="s">
        <v>51</v>
      </c>
      <c r="E1477" s="2" t="s">
        <v>3391</v>
      </c>
      <c r="F1477" s="2" t="s">
        <v>5504</v>
      </c>
      <c r="H1477" s="3">
        <v>0</v>
      </c>
      <c r="I1477" s="3">
        <v>0</v>
      </c>
      <c r="J1477" s="3">
        <v>1</v>
      </c>
      <c r="K1477" s="3">
        <v>1</v>
      </c>
      <c r="L1477" s="3" t="s">
        <v>55</v>
      </c>
      <c r="P1477" s="28">
        <v>3</v>
      </c>
      <c r="Q1477" s="9"/>
      <c r="R1477" s="4" t="s">
        <v>90</v>
      </c>
      <c r="S1477" s="4" t="s">
        <v>5593</v>
      </c>
      <c r="U1477" s="7"/>
      <c r="X1477" s="27">
        <v>4</v>
      </c>
      <c r="Y1477" s="12">
        <v>264471</v>
      </c>
      <c r="Z1477" s="12" t="s">
        <v>69</v>
      </c>
      <c r="AB1477" s="27">
        <v>4</v>
      </c>
      <c r="AC1477" s="12">
        <v>264471</v>
      </c>
      <c r="AD1477" s="12" t="s">
        <v>69</v>
      </c>
      <c r="AF1477" s="26">
        <v>2</v>
      </c>
      <c r="AG1477" s="13" t="s">
        <v>70</v>
      </c>
      <c r="AI1477" s="26">
        <v>2</v>
      </c>
      <c r="AJ1477" s="13" t="s">
        <v>70</v>
      </c>
      <c r="AK1477" s="13" t="s">
        <v>334</v>
      </c>
      <c r="AL1477" s="25">
        <v>2</v>
      </c>
      <c r="AN1477" s="14" t="s">
        <v>59</v>
      </c>
      <c r="AR1477" s="15">
        <v>11</v>
      </c>
      <c r="AS1477" s="15">
        <v>11</v>
      </c>
      <c r="AT1477" s="15">
        <v>11</v>
      </c>
      <c r="AU1477" s="15">
        <v>2</v>
      </c>
      <c r="AV1477" s="15">
        <v>4</v>
      </c>
      <c r="AW1477" s="15">
        <v>7</v>
      </c>
      <c r="AX1477" s="15">
        <v>4</v>
      </c>
      <c r="BD1477" s="16" t="s">
        <v>6226</v>
      </c>
      <c r="BE1477" s="16" t="s">
        <v>440</v>
      </c>
      <c r="BF1477" s="16" t="s">
        <v>6226</v>
      </c>
      <c r="BG1477" s="16" t="s">
        <v>440</v>
      </c>
      <c r="BH1477" s="16" t="s">
        <v>422</v>
      </c>
      <c r="BK1477" s="17" t="s">
        <v>65</v>
      </c>
      <c r="BL1477" s="40" t="s">
        <v>6206</v>
      </c>
    </row>
    <row r="1478" spans="1:64" ht="15" customHeight="1" x14ac:dyDescent="0.55000000000000004">
      <c r="A1478" s="20">
        <v>1974</v>
      </c>
      <c r="B1478" s="20" t="s">
        <v>5594</v>
      </c>
      <c r="C1478" s="20" t="s">
        <v>5595</v>
      </c>
      <c r="D1478" s="2" t="s">
        <v>51</v>
      </c>
      <c r="E1478" s="2" t="s">
        <v>3391</v>
      </c>
      <c r="F1478" s="2" t="s">
        <v>5504</v>
      </c>
      <c r="G1478" s="2" t="s">
        <v>93</v>
      </c>
      <c r="H1478" s="3">
        <v>0</v>
      </c>
      <c r="I1478" s="3">
        <v>0</v>
      </c>
      <c r="J1478" s="3">
        <v>1</v>
      </c>
      <c r="K1478" s="3">
        <v>0</v>
      </c>
      <c r="L1478" s="3" t="s">
        <v>55</v>
      </c>
      <c r="P1478" s="28">
        <v>5</v>
      </c>
      <c r="Q1478" s="9"/>
      <c r="R1478" s="4" t="s">
        <v>90</v>
      </c>
      <c r="U1478" s="7"/>
      <c r="X1478" s="27">
        <v>4</v>
      </c>
      <c r="Y1478" s="12">
        <v>84196</v>
      </c>
      <c r="Z1478" s="12" t="s">
        <v>69</v>
      </c>
      <c r="AB1478" s="27">
        <v>4</v>
      </c>
      <c r="AC1478" s="12">
        <v>84196</v>
      </c>
      <c r="AD1478" s="12" t="s">
        <v>69</v>
      </c>
      <c r="AF1478" s="26">
        <v>3</v>
      </c>
      <c r="AG1478" s="13" t="s">
        <v>70</v>
      </c>
      <c r="AI1478" s="26">
        <v>3</v>
      </c>
      <c r="AJ1478" s="13" t="s">
        <v>70</v>
      </c>
      <c r="AK1478" s="13" t="s">
        <v>4789</v>
      </c>
      <c r="AL1478" s="25">
        <v>3</v>
      </c>
      <c r="AN1478" s="14" t="s">
        <v>70</v>
      </c>
      <c r="AR1478" s="15">
        <v>15</v>
      </c>
      <c r="AS1478" s="15">
        <v>15</v>
      </c>
      <c r="AT1478" s="15">
        <v>15</v>
      </c>
      <c r="AU1478" s="15">
        <v>3</v>
      </c>
      <c r="AV1478" s="15">
        <v>4</v>
      </c>
      <c r="AW1478" s="15">
        <v>9</v>
      </c>
      <c r="AX1478" s="15">
        <v>6</v>
      </c>
      <c r="AZ1478" s="15" t="s">
        <v>63</v>
      </c>
      <c r="BC1478" s="15" t="s">
        <v>6202</v>
      </c>
      <c r="BD1478" s="16" t="s">
        <v>6226</v>
      </c>
      <c r="BE1478" s="16" t="s">
        <v>87</v>
      </c>
      <c r="BF1478" s="16" t="s">
        <v>6226</v>
      </c>
      <c r="BG1478" s="16" t="s">
        <v>87</v>
      </c>
      <c r="BK1478" s="17" t="s">
        <v>65</v>
      </c>
      <c r="BL1478" s="40" t="s">
        <v>6206</v>
      </c>
    </row>
    <row r="1479" spans="1:64" ht="15" customHeight="1" x14ac:dyDescent="0.55000000000000004">
      <c r="A1479" s="20">
        <v>1975</v>
      </c>
      <c r="B1479" s="20" t="s">
        <v>5596</v>
      </c>
      <c r="C1479" s="20" t="s">
        <v>5597</v>
      </c>
      <c r="D1479" s="2" t="s">
        <v>51</v>
      </c>
      <c r="E1479" s="2" t="s">
        <v>3391</v>
      </c>
      <c r="F1479" s="2" t="s">
        <v>5504</v>
      </c>
      <c r="G1479" s="2" t="s">
        <v>93</v>
      </c>
      <c r="H1479" s="3">
        <v>0</v>
      </c>
      <c r="I1479" s="3">
        <v>0</v>
      </c>
      <c r="J1479" s="3">
        <v>1</v>
      </c>
      <c r="K1479" s="3">
        <v>0</v>
      </c>
      <c r="L1479" s="3" t="s">
        <v>55</v>
      </c>
      <c r="P1479" s="28">
        <v>5</v>
      </c>
      <c r="Q1479" s="9"/>
      <c r="R1479" s="4" t="s">
        <v>90</v>
      </c>
      <c r="U1479" s="7"/>
      <c r="X1479" s="27">
        <v>5</v>
      </c>
      <c r="Y1479" s="12">
        <v>52796</v>
      </c>
      <c r="Z1479" s="12" t="s">
        <v>69</v>
      </c>
      <c r="AB1479" s="27">
        <v>5</v>
      </c>
      <c r="AC1479" s="12">
        <v>52796</v>
      </c>
      <c r="AD1479" s="12" t="s">
        <v>69</v>
      </c>
      <c r="AF1479" s="26">
        <v>3</v>
      </c>
      <c r="AG1479" s="13" t="s">
        <v>70</v>
      </c>
      <c r="AI1479" s="26">
        <v>3</v>
      </c>
      <c r="AJ1479" s="13" t="s">
        <v>70</v>
      </c>
      <c r="AK1479" s="13" t="s">
        <v>4789</v>
      </c>
      <c r="AL1479" s="25">
        <v>3</v>
      </c>
      <c r="AN1479" s="14" t="s">
        <v>70</v>
      </c>
      <c r="AR1479" s="15">
        <v>16</v>
      </c>
      <c r="AS1479" s="15">
        <v>16</v>
      </c>
      <c r="AT1479" s="15">
        <v>16</v>
      </c>
      <c r="AU1479" s="15">
        <v>3</v>
      </c>
      <c r="AV1479" s="15">
        <v>5</v>
      </c>
      <c r="AW1479" s="15">
        <v>10</v>
      </c>
      <c r="AX1479" s="15">
        <v>6</v>
      </c>
      <c r="AZ1479" s="15" t="s">
        <v>63</v>
      </c>
      <c r="BC1479" s="15" t="s">
        <v>6202</v>
      </c>
      <c r="BD1479" s="16" t="s">
        <v>6226</v>
      </c>
      <c r="BE1479" s="16" t="s">
        <v>87</v>
      </c>
      <c r="BF1479" s="16" t="s">
        <v>6226</v>
      </c>
      <c r="BG1479" s="16" t="s">
        <v>87</v>
      </c>
      <c r="BK1479" s="17" t="s">
        <v>65</v>
      </c>
      <c r="BL1479" s="40" t="s">
        <v>6206</v>
      </c>
    </row>
    <row r="1480" spans="1:64" ht="15" customHeight="1" x14ac:dyDescent="0.55000000000000004">
      <c r="A1480" s="20">
        <v>1976</v>
      </c>
      <c r="B1480" s="20" t="s">
        <v>5598</v>
      </c>
      <c r="C1480" s="20" t="s">
        <v>5599</v>
      </c>
      <c r="D1480" s="2" t="s">
        <v>51</v>
      </c>
      <c r="E1480" s="2" t="s">
        <v>3391</v>
      </c>
      <c r="F1480" s="2" t="s">
        <v>5504</v>
      </c>
      <c r="H1480" s="3">
        <v>0</v>
      </c>
      <c r="I1480" s="3">
        <v>1</v>
      </c>
      <c r="J1480" s="3">
        <v>1</v>
      </c>
      <c r="K1480" s="3">
        <v>1</v>
      </c>
      <c r="L1480" s="3" t="s">
        <v>55</v>
      </c>
      <c r="P1480" s="28">
        <v>4</v>
      </c>
      <c r="Q1480" s="8">
        <v>200000</v>
      </c>
      <c r="R1480" s="4" t="s">
        <v>90</v>
      </c>
      <c r="S1480" s="4" t="s">
        <v>5600</v>
      </c>
      <c r="T1480" s="11">
        <v>1</v>
      </c>
      <c r="U1480" s="7">
        <v>30000</v>
      </c>
      <c r="V1480" s="5" t="s">
        <v>831</v>
      </c>
      <c r="W1480" s="4" t="s">
        <v>332</v>
      </c>
      <c r="X1480" s="27">
        <v>3</v>
      </c>
      <c r="Y1480" s="12">
        <v>984366</v>
      </c>
      <c r="Z1480" s="12" t="s">
        <v>69</v>
      </c>
      <c r="AB1480" s="27">
        <v>3</v>
      </c>
      <c r="AC1480" s="12">
        <v>984366</v>
      </c>
      <c r="AD1480" s="12" t="s">
        <v>69</v>
      </c>
      <c r="AF1480" s="26">
        <v>3</v>
      </c>
      <c r="AG1480" s="13" t="s">
        <v>104</v>
      </c>
      <c r="AH1480" s="13" t="s">
        <v>5601</v>
      </c>
      <c r="AI1480" s="26">
        <v>2</v>
      </c>
      <c r="AJ1480" s="13" t="s">
        <v>104</v>
      </c>
      <c r="AK1480" s="13" t="s">
        <v>5602</v>
      </c>
      <c r="AL1480" s="25">
        <v>3</v>
      </c>
      <c r="AN1480" s="14" t="s">
        <v>461</v>
      </c>
      <c r="AO1480" s="14" t="s">
        <v>5603</v>
      </c>
      <c r="AR1480" s="15">
        <v>13</v>
      </c>
      <c r="AS1480" s="15">
        <v>12</v>
      </c>
      <c r="AT1480" s="15">
        <v>13</v>
      </c>
      <c r="AU1480" s="15">
        <v>3</v>
      </c>
      <c r="AV1480" s="15">
        <v>3</v>
      </c>
      <c r="AW1480" s="15">
        <v>7</v>
      </c>
      <c r="AX1480" s="15">
        <v>6</v>
      </c>
      <c r="BD1480" s="16" t="s">
        <v>436</v>
      </c>
      <c r="BE1480" s="16" t="s">
        <v>6400</v>
      </c>
      <c r="BF1480" s="16" t="s">
        <v>577</v>
      </c>
      <c r="BG1480" s="16" t="s">
        <v>6433</v>
      </c>
      <c r="BH1480" s="16" t="s">
        <v>902</v>
      </c>
      <c r="BJ1480" s="16" t="s">
        <v>435</v>
      </c>
      <c r="BK1480" s="17" t="s">
        <v>1604</v>
      </c>
      <c r="BL1480" s="40" t="s">
        <v>6206</v>
      </c>
    </row>
    <row r="1481" spans="1:64" ht="15" customHeight="1" x14ac:dyDescent="0.55000000000000004">
      <c r="A1481" s="20">
        <v>1977</v>
      </c>
      <c r="B1481" s="20" t="s">
        <v>5604</v>
      </c>
      <c r="C1481" s="20" t="s">
        <v>5605</v>
      </c>
      <c r="D1481" s="2" t="s">
        <v>51</v>
      </c>
      <c r="E1481" s="2" t="s">
        <v>3391</v>
      </c>
      <c r="F1481" s="2" t="s">
        <v>5504</v>
      </c>
      <c r="G1481" s="2" t="s">
        <v>93</v>
      </c>
      <c r="H1481" s="3">
        <v>0</v>
      </c>
      <c r="I1481" s="3">
        <v>1</v>
      </c>
      <c r="J1481" s="3">
        <v>1</v>
      </c>
      <c r="K1481" s="3">
        <v>0</v>
      </c>
      <c r="L1481" s="3" t="s">
        <v>100</v>
      </c>
      <c r="P1481" s="28">
        <v>2</v>
      </c>
      <c r="Q1481" s="8">
        <v>15000000</v>
      </c>
      <c r="R1481" s="4" t="s">
        <v>384</v>
      </c>
      <c r="S1481" s="4" t="s">
        <v>5606</v>
      </c>
      <c r="T1481" s="11">
        <v>1</v>
      </c>
      <c r="U1481" s="7">
        <v>9700000</v>
      </c>
      <c r="V1481" s="5" t="s">
        <v>382</v>
      </c>
      <c r="W1481" s="4" t="s">
        <v>5080</v>
      </c>
      <c r="X1481" s="27">
        <v>2</v>
      </c>
      <c r="Y1481" s="12">
        <v>1830404</v>
      </c>
      <c r="Z1481" s="12" t="s">
        <v>565</v>
      </c>
      <c r="AA1481" s="12" t="s">
        <v>5607</v>
      </c>
      <c r="AB1481" s="27">
        <v>2</v>
      </c>
      <c r="AC1481" s="12">
        <v>1133877</v>
      </c>
      <c r="AD1481" s="12" t="s">
        <v>567</v>
      </c>
      <c r="AE1481" s="12" t="s">
        <v>5608</v>
      </c>
      <c r="AF1481" s="26">
        <v>3</v>
      </c>
      <c r="AG1481" s="13" t="s">
        <v>104</v>
      </c>
      <c r="AI1481" s="26">
        <v>3</v>
      </c>
      <c r="AJ1481" s="13" t="s">
        <v>104</v>
      </c>
      <c r="AL1481" s="25">
        <v>4</v>
      </c>
      <c r="AM1481" s="14">
        <v>-1</v>
      </c>
      <c r="AN1481" s="14" t="s">
        <v>387</v>
      </c>
      <c r="AP1481" s="14" t="s">
        <v>5554</v>
      </c>
      <c r="AQ1481" s="14" t="s">
        <v>4954</v>
      </c>
      <c r="AR1481" s="15">
        <v>11</v>
      </c>
      <c r="AS1481" s="15">
        <v>11</v>
      </c>
      <c r="AT1481" s="15">
        <v>11</v>
      </c>
      <c r="AU1481" s="15">
        <v>3</v>
      </c>
      <c r="AV1481" s="15">
        <v>2</v>
      </c>
      <c r="AW1481" s="15">
        <v>4</v>
      </c>
      <c r="AX1481" s="15">
        <v>7</v>
      </c>
      <c r="BD1481" s="16" t="s">
        <v>577</v>
      </c>
      <c r="BE1481" s="16" t="s">
        <v>6389</v>
      </c>
      <c r="BF1481" s="16" t="s">
        <v>577</v>
      </c>
      <c r="BG1481" s="16" t="s">
        <v>6401</v>
      </c>
      <c r="BJ1481" s="16" t="s">
        <v>571</v>
      </c>
      <c r="BK1481" s="17" t="s">
        <v>1604</v>
      </c>
      <c r="BL1481" s="40" t="s">
        <v>6206</v>
      </c>
    </row>
    <row r="1482" spans="1:64" ht="15" customHeight="1" x14ac:dyDescent="0.55000000000000004">
      <c r="A1482" s="20">
        <v>1978</v>
      </c>
      <c r="B1482" s="20" t="s">
        <v>5609</v>
      </c>
      <c r="C1482" s="20" t="s">
        <v>5610</v>
      </c>
      <c r="D1482" s="2" t="s">
        <v>51</v>
      </c>
      <c r="E1482" s="2" t="s">
        <v>3391</v>
      </c>
      <c r="F1482" s="2" t="s">
        <v>5504</v>
      </c>
      <c r="H1482" s="3">
        <v>0</v>
      </c>
      <c r="I1482" s="3">
        <v>1</v>
      </c>
      <c r="J1482" s="3">
        <v>0</v>
      </c>
      <c r="K1482" s="3">
        <v>0</v>
      </c>
      <c r="L1482" s="3" t="s">
        <v>55</v>
      </c>
      <c r="P1482" s="28">
        <v>4</v>
      </c>
      <c r="Q1482" s="8">
        <v>190000</v>
      </c>
      <c r="R1482" s="4" t="s">
        <v>384</v>
      </c>
      <c r="T1482" s="11">
        <v>1</v>
      </c>
      <c r="U1482" s="7">
        <v>190000</v>
      </c>
      <c r="V1482" s="5" t="s">
        <v>382</v>
      </c>
      <c r="W1482" s="4" t="s">
        <v>505</v>
      </c>
      <c r="X1482" s="27">
        <v>3</v>
      </c>
      <c r="Y1482" s="12">
        <v>959934</v>
      </c>
      <c r="Z1482" s="12" t="s">
        <v>69</v>
      </c>
      <c r="AB1482" s="27">
        <v>3</v>
      </c>
      <c r="AC1482" s="12">
        <v>959934</v>
      </c>
      <c r="AD1482" s="12" t="s">
        <v>69</v>
      </c>
      <c r="AF1482" s="26">
        <v>4</v>
      </c>
      <c r="AG1482" s="13" t="s">
        <v>104</v>
      </c>
      <c r="AH1482" s="13" t="s">
        <v>5611</v>
      </c>
      <c r="AI1482" s="26">
        <v>4</v>
      </c>
      <c r="AJ1482" s="13" t="s">
        <v>104</v>
      </c>
      <c r="AK1482" s="13" t="s">
        <v>5611</v>
      </c>
      <c r="AL1482" s="25">
        <v>5</v>
      </c>
      <c r="AM1482" s="14">
        <v>-3</v>
      </c>
      <c r="AN1482" s="14" t="s">
        <v>387</v>
      </c>
      <c r="AP1482" s="14" t="s">
        <v>5162</v>
      </c>
      <c r="AQ1482" s="14" t="s">
        <v>3754</v>
      </c>
      <c r="AR1482" s="15">
        <v>16</v>
      </c>
      <c r="AS1482" s="15">
        <v>16</v>
      </c>
      <c r="AT1482" s="15">
        <v>16</v>
      </c>
      <c r="AU1482" s="15">
        <v>4</v>
      </c>
      <c r="AV1482" s="15">
        <v>3</v>
      </c>
      <c r="AW1482" s="15">
        <v>7</v>
      </c>
      <c r="AX1482" s="15">
        <v>9</v>
      </c>
      <c r="AY1482" s="15" t="s">
        <v>45</v>
      </c>
      <c r="BA1482" s="15" t="s">
        <v>175</v>
      </c>
      <c r="BC1482" s="15" t="s">
        <v>6138</v>
      </c>
      <c r="BD1482" s="16" t="s">
        <v>6226</v>
      </c>
      <c r="BE1482" s="16" t="s">
        <v>6243</v>
      </c>
      <c r="BF1482" s="16" t="s">
        <v>6226</v>
      </c>
      <c r="BG1482" s="16" t="s">
        <v>6243</v>
      </c>
      <c r="BJ1482" s="16" t="s">
        <v>417</v>
      </c>
      <c r="BK1482" s="17" t="s">
        <v>65</v>
      </c>
      <c r="BL1482" s="40" t="s">
        <v>6208</v>
      </c>
    </row>
    <row r="1483" spans="1:64" ht="15" customHeight="1" x14ac:dyDescent="0.55000000000000004">
      <c r="A1483" s="20">
        <v>1979</v>
      </c>
      <c r="B1483" s="20" t="s">
        <v>5612</v>
      </c>
      <c r="C1483" s="20" t="s">
        <v>5613</v>
      </c>
      <c r="D1483" s="2" t="s">
        <v>51</v>
      </c>
      <c r="E1483" s="2" t="s">
        <v>3391</v>
      </c>
      <c r="F1483" s="2" t="s">
        <v>5504</v>
      </c>
      <c r="H1483" s="3">
        <v>0</v>
      </c>
      <c r="I1483" s="3">
        <v>0</v>
      </c>
      <c r="J1483" s="3">
        <v>1</v>
      </c>
      <c r="K1483" s="3">
        <v>0</v>
      </c>
      <c r="L1483" s="3" t="s">
        <v>55</v>
      </c>
      <c r="P1483" s="28">
        <v>4</v>
      </c>
      <c r="Q1483" s="9"/>
      <c r="R1483" s="4" t="s">
        <v>90</v>
      </c>
      <c r="U1483" s="7"/>
      <c r="X1483" s="27">
        <v>4</v>
      </c>
      <c r="Y1483" s="12">
        <v>295534</v>
      </c>
      <c r="Z1483" s="12" t="s">
        <v>69</v>
      </c>
      <c r="AB1483" s="27">
        <v>4</v>
      </c>
      <c r="AC1483" s="12">
        <v>295534</v>
      </c>
      <c r="AD1483" s="12" t="s">
        <v>69</v>
      </c>
      <c r="AF1483" s="26">
        <v>2</v>
      </c>
      <c r="AG1483" s="13" t="s">
        <v>70</v>
      </c>
      <c r="AH1483" s="13" t="s">
        <v>403</v>
      </c>
      <c r="AI1483" s="26">
        <v>2</v>
      </c>
      <c r="AJ1483" s="13" t="s">
        <v>70</v>
      </c>
      <c r="AK1483" s="13" t="s">
        <v>4789</v>
      </c>
      <c r="AL1483" s="25">
        <v>3</v>
      </c>
      <c r="AN1483" s="14" t="s">
        <v>349</v>
      </c>
      <c r="AO1483" s="14" t="s">
        <v>5614</v>
      </c>
      <c r="AR1483" s="15">
        <v>13</v>
      </c>
      <c r="AS1483" s="15">
        <v>13</v>
      </c>
      <c r="AT1483" s="15">
        <v>13</v>
      </c>
      <c r="AU1483" s="15">
        <v>2</v>
      </c>
      <c r="AV1483" s="15">
        <v>4</v>
      </c>
      <c r="AW1483" s="15">
        <v>8</v>
      </c>
      <c r="AX1483" s="15">
        <v>5</v>
      </c>
      <c r="BD1483" s="16" t="s">
        <v>577</v>
      </c>
      <c r="BE1483" s="16" t="s">
        <v>5357</v>
      </c>
      <c r="BF1483" s="16" t="s">
        <v>577</v>
      </c>
      <c r="BG1483" s="16" t="s">
        <v>5357</v>
      </c>
      <c r="BK1483" s="17" t="s">
        <v>65</v>
      </c>
      <c r="BL1483" s="40" t="s">
        <v>6206</v>
      </c>
    </row>
    <row r="1484" spans="1:64" ht="15" customHeight="1" x14ac:dyDescent="0.55000000000000004">
      <c r="A1484" s="20">
        <v>1981</v>
      </c>
      <c r="B1484" s="20" t="s">
        <v>5615</v>
      </c>
      <c r="C1484" s="20" t="s">
        <v>5616</v>
      </c>
      <c r="D1484" s="2" t="s">
        <v>51</v>
      </c>
      <c r="E1484" s="2" t="s">
        <v>3391</v>
      </c>
      <c r="F1484" s="2" t="s">
        <v>5504</v>
      </c>
      <c r="H1484" s="3">
        <v>1</v>
      </c>
      <c r="I1484" s="3">
        <v>1</v>
      </c>
      <c r="J1484" s="3">
        <v>0</v>
      </c>
      <c r="K1484" s="3">
        <v>0</v>
      </c>
      <c r="L1484" s="3" t="s">
        <v>116</v>
      </c>
      <c r="P1484" s="28">
        <v>2</v>
      </c>
      <c r="Q1484" s="8">
        <v>22000000</v>
      </c>
      <c r="R1484" s="4" t="s">
        <v>384</v>
      </c>
      <c r="T1484" s="11">
        <v>1</v>
      </c>
      <c r="U1484" s="7">
        <v>22000000</v>
      </c>
      <c r="V1484" s="5" t="s">
        <v>382</v>
      </c>
      <c r="W1484" s="4" t="s">
        <v>505</v>
      </c>
      <c r="X1484" s="27">
        <v>1</v>
      </c>
      <c r="Y1484" s="12">
        <v>4950654</v>
      </c>
      <c r="Z1484" s="12" t="s">
        <v>69</v>
      </c>
      <c r="AB1484" s="27">
        <v>1</v>
      </c>
      <c r="AC1484" s="12">
        <v>6328413</v>
      </c>
      <c r="AD1484" s="12" t="s">
        <v>69</v>
      </c>
      <c r="AF1484" s="26">
        <v>2</v>
      </c>
      <c r="AG1484" s="13" t="s">
        <v>104</v>
      </c>
      <c r="AI1484" s="26">
        <v>2</v>
      </c>
      <c r="AJ1484" s="13" t="s">
        <v>104</v>
      </c>
      <c r="AL1484" s="25">
        <v>5</v>
      </c>
      <c r="AN1484" s="14" t="s">
        <v>122</v>
      </c>
      <c r="AP1484" s="14" t="s">
        <v>3801</v>
      </c>
      <c r="AR1484" s="15">
        <v>10</v>
      </c>
      <c r="AS1484" s="15">
        <v>10</v>
      </c>
      <c r="AT1484" s="15">
        <v>10</v>
      </c>
      <c r="AU1484" s="15">
        <v>2</v>
      </c>
      <c r="AV1484" s="15">
        <v>1</v>
      </c>
      <c r="AW1484" s="15">
        <v>3</v>
      </c>
      <c r="AX1484" s="15">
        <v>7</v>
      </c>
      <c r="BB1484" s="15" t="s">
        <v>48</v>
      </c>
      <c r="BC1484" s="15" t="s">
        <v>48</v>
      </c>
      <c r="BD1484" s="16" t="s">
        <v>6231</v>
      </c>
      <c r="BE1484" s="16" t="s">
        <v>6269</v>
      </c>
      <c r="BF1484" s="16" t="s">
        <v>664</v>
      </c>
      <c r="BG1484" s="16" t="s">
        <v>664</v>
      </c>
      <c r="BJ1484" s="16" t="s">
        <v>124</v>
      </c>
      <c r="BK1484" s="17" t="s">
        <v>165</v>
      </c>
      <c r="BL1484" s="40" t="s">
        <v>6206</v>
      </c>
    </row>
    <row r="1485" spans="1:64" ht="15" customHeight="1" x14ac:dyDescent="0.55000000000000004">
      <c r="A1485" s="20">
        <v>1982</v>
      </c>
      <c r="B1485" s="20" t="s">
        <v>5617</v>
      </c>
      <c r="C1485" s="20" t="s">
        <v>5618</v>
      </c>
      <c r="D1485" s="2" t="s">
        <v>51</v>
      </c>
      <c r="E1485" s="2" t="s">
        <v>3391</v>
      </c>
      <c r="F1485" s="2" t="s">
        <v>5504</v>
      </c>
      <c r="H1485" s="3">
        <v>1</v>
      </c>
      <c r="I1485" s="3">
        <v>1</v>
      </c>
      <c r="J1485" s="3">
        <v>1</v>
      </c>
      <c r="K1485" s="3">
        <v>1</v>
      </c>
      <c r="L1485" s="3" t="s">
        <v>116</v>
      </c>
      <c r="P1485" s="28">
        <v>1</v>
      </c>
      <c r="Q1485" s="8">
        <v>220000000</v>
      </c>
      <c r="R1485" s="4" t="s">
        <v>384</v>
      </c>
      <c r="T1485" s="11">
        <v>1</v>
      </c>
      <c r="U1485" s="7">
        <v>210000000</v>
      </c>
      <c r="V1485" s="5" t="s">
        <v>382</v>
      </c>
      <c r="W1485" s="4" t="s">
        <v>896</v>
      </c>
      <c r="X1485" s="27">
        <v>1</v>
      </c>
      <c r="Y1485" s="12">
        <v>13328298</v>
      </c>
      <c r="Z1485" s="12" t="s">
        <v>69</v>
      </c>
      <c r="AB1485" s="27">
        <v>2</v>
      </c>
      <c r="AC1485" s="12">
        <v>3195124</v>
      </c>
      <c r="AD1485" s="12" t="s">
        <v>69</v>
      </c>
      <c r="AE1485" s="12" t="s">
        <v>5619</v>
      </c>
      <c r="AF1485" s="26">
        <v>1</v>
      </c>
      <c r="AG1485" s="13" t="s">
        <v>104</v>
      </c>
      <c r="AH1485" s="13" t="s">
        <v>5620</v>
      </c>
      <c r="AI1485" s="26">
        <v>2</v>
      </c>
      <c r="AJ1485" s="13" t="s">
        <v>104</v>
      </c>
      <c r="AK1485" s="13" t="s">
        <v>5621</v>
      </c>
      <c r="AL1485" s="25">
        <v>3</v>
      </c>
      <c r="AN1485" s="14" t="s">
        <v>387</v>
      </c>
      <c r="AQ1485" s="14" t="s">
        <v>5622</v>
      </c>
      <c r="AR1485" s="15">
        <v>6</v>
      </c>
      <c r="AS1485" s="15">
        <v>8</v>
      </c>
      <c r="AT1485" s="15">
        <v>8</v>
      </c>
      <c r="AU1485" s="15">
        <v>2</v>
      </c>
      <c r="AV1485" s="15">
        <v>2</v>
      </c>
      <c r="AW1485" s="15">
        <v>3</v>
      </c>
      <c r="AX1485" s="15">
        <v>5</v>
      </c>
      <c r="BD1485" s="16" t="s">
        <v>6226</v>
      </c>
      <c r="BE1485" s="16" t="s">
        <v>591</v>
      </c>
      <c r="BF1485" s="16" t="s">
        <v>664</v>
      </c>
      <c r="BG1485" s="16" t="s">
        <v>664</v>
      </c>
      <c r="BH1485" s="16" t="s">
        <v>6155</v>
      </c>
      <c r="BJ1485" s="16" t="s">
        <v>511</v>
      </c>
      <c r="BK1485" s="17" t="s">
        <v>125</v>
      </c>
      <c r="BL1485" s="40" t="s">
        <v>6206</v>
      </c>
    </row>
    <row r="1486" spans="1:64" ht="15" customHeight="1" x14ac:dyDescent="0.55000000000000004">
      <c r="A1486" s="20">
        <v>1983</v>
      </c>
      <c r="B1486" s="20" t="s">
        <v>5623</v>
      </c>
      <c r="C1486" s="20" t="s">
        <v>5624</v>
      </c>
      <c r="D1486" s="2" t="s">
        <v>51</v>
      </c>
      <c r="E1486" s="2" t="s">
        <v>3391</v>
      </c>
      <c r="F1486" s="2" t="s">
        <v>5504</v>
      </c>
      <c r="G1486" s="2" t="s">
        <v>93</v>
      </c>
      <c r="H1486" s="3">
        <v>1</v>
      </c>
      <c r="I1486" s="3">
        <v>1</v>
      </c>
      <c r="J1486" s="3">
        <v>1</v>
      </c>
      <c r="K1486" s="3">
        <v>0</v>
      </c>
      <c r="L1486" s="3" t="s">
        <v>116</v>
      </c>
      <c r="P1486" s="28">
        <v>1</v>
      </c>
      <c r="Q1486" s="8">
        <v>64000000</v>
      </c>
      <c r="R1486" s="4" t="s">
        <v>384</v>
      </c>
      <c r="T1486" s="11">
        <v>1</v>
      </c>
      <c r="U1486" s="7">
        <v>64000000</v>
      </c>
      <c r="V1486" s="5" t="s">
        <v>382</v>
      </c>
      <c r="W1486" s="4" t="s">
        <v>505</v>
      </c>
      <c r="X1486" s="27">
        <v>2</v>
      </c>
      <c r="Y1486" s="12">
        <v>3205847</v>
      </c>
      <c r="Z1486" s="12" t="s">
        <v>69</v>
      </c>
      <c r="AB1486" s="27">
        <v>2</v>
      </c>
      <c r="AC1486" s="12">
        <v>1204531</v>
      </c>
      <c r="AD1486" s="12" t="s">
        <v>69</v>
      </c>
      <c r="AF1486" s="26">
        <v>2</v>
      </c>
      <c r="AG1486" s="13" t="s">
        <v>104</v>
      </c>
      <c r="AI1486" s="26">
        <v>3</v>
      </c>
      <c r="AJ1486" s="13" t="s">
        <v>497</v>
      </c>
      <c r="AK1486" s="13" t="s">
        <v>5625</v>
      </c>
      <c r="AL1486" s="25">
        <v>4</v>
      </c>
      <c r="AM1486" s="14">
        <v>-1</v>
      </c>
      <c r="AN1486" s="14" t="s">
        <v>387</v>
      </c>
      <c r="AP1486" s="14" t="s">
        <v>4396</v>
      </c>
      <c r="AQ1486" s="14" t="s">
        <v>389</v>
      </c>
      <c r="AR1486" s="15">
        <v>9</v>
      </c>
      <c r="AS1486" s="15">
        <v>10</v>
      </c>
      <c r="AT1486" s="15">
        <v>10</v>
      </c>
      <c r="AU1486" s="15">
        <v>3</v>
      </c>
      <c r="AV1486" s="15">
        <v>2</v>
      </c>
      <c r="AW1486" s="15">
        <v>3</v>
      </c>
      <c r="AX1486" s="15">
        <v>7</v>
      </c>
      <c r="BD1486" s="16" t="s">
        <v>577</v>
      </c>
      <c r="BE1486" s="16" t="s">
        <v>6389</v>
      </c>
      <c r="BF1486" s="16" t="s">
        <v>577</v>
      </c>
      <c r="BG1486" s="16" t="s">
        <v>6434</v>
      </c>
      <c r="BJ1486" s="16" t="s">
        <v>571</v>
      </c>
      <c r="BK1486" s="17" t="s">
        <v>1604</v>
      </c>
      <c r="BL1486" s="40" t="s">
        <v>6206</v>
      </c>
    </row>
    <row r="1487" spans="1:64" ht="15" customHeight="1" x14ac:dyDescent="0.55000000000000004">
      <c r="A1487" s="20">
        <v>1984</v>
      </c>
      <c r="B1487" s="20" t="s">
        <v>5626</v>
      </c>
      <c r="C1487" s="20" t="s">
        <v>5627</v>
      </c>
      <c r="D1487" s="2" t="s">
        <v>51</v>
      </c>
      <c r="E1487" s="2" t="s">
        <v>3391</v>
      </c>
      <c r="F1487" s="2" t="s">
        <v>5504</v>
      </c>
      <c r="H1487" s="3">
        <v>1</v>
      </c>
      <c r="I1487" s="3">
        <v>1</v>
      </c>
      <c r="J1487" s="3">
        <v>1</v>
      </c>
      <c r="K1487" s="3">
        <v>0</v>
      </c>
      <c r="L1487" s="3" t="s">
        <v>116</v>
      </c>
      <c r="P1487" s="28">
        <v>2</v>
      </c>
      <c r="Q1487" s="8">
        <v>16000000</v>
      </c>
      <c r="R1487" s="4" t="s">
        <v>384</v>
      </c>
      <c r="T1487" s="11">
        <v>1</v>
      </c>
      <c r="U1487" s="7">
        <v>16000000</v>
      </c>
      <c r="V1487" s="5" t="s">
        <v>382</v>
      </c>
      <c r="W1487" s="4" t="s">
        <v>505</v>
      </c>
      <c r="X1487" s="27">
        <v>2</v>
      </c>
      <c r="Y1487" s="12">
        <v>2821742</v>
      </c>
      <c r="Z1487" s="12" t="s">
        <v>430</v>
      </c>
      <c r="AA1487" s="12" t="s">
        <v>5628</v>
      </c>
      <c r="AB1487" s="27">
        <v>2</v>
      </c>
      <c r="AC1487" s="12">
        <v>1470350</v>
      </c>
      <c r="AD1487" s="12" t="s">
        <v>69</v>
      </c>
      <c r="AF1487" s="26">
        <v>3</v>
      </c>
      <c r="AG1487" s="13" t="s">
        <v>104</v>
      </c>
      <c r="AH1487" s="13" t="s">
        <v>5629</v>
      </c>
      <c r="AI1487" s="26">
        <v>3</v>
      </c>
      <c r="AJ1487" s="13" t="s">
        <v>497</v>
      </c>
      <c r="AK1487" s="13" t="s">
        <v>5625</v>
      </c>
      <c r="AL1487" s="25">
        <v>4</v>
      </c>
      <c r="AM1487" s="14">
        <v>0</v>
      </c>
      <c r="AN1487" s="14" t="s">
        <v>387</v>
      </c>
      <c r="AP1487" s="14" t="s">
        <v>2808</v>
      </c>
      <c r="AQ1487" s="14" t="s">
        <v>5630</v>
      </c>
      <c r="AR1487" s="15">
        <v>11</v>
      </c>
      <c r="AS1487" s="15">
        <v>11</v>
      </c>
      <c r="AT1487" s="15">
        <v>11</v>
      </c>
      <c r="AU1487" s="15">
        <v>3</v>
      </c>
      <c r="AV1487" s="15">
        <v>2</v>
      </c>
      <c r="AW1487" s="15">
        <v>4</v>
      </c>
      <c r="AX1487" s="15">
        <v>7</v>
      </c>
      <c r="BD1487" s="16" t="s">
        <v>467</v>
      </c>
      <c r="BE1487" s="16" t="s">
        <v>521</v>
      </c>
      <c r="BF1487" s="16" t="s">
        <v>467</v>
      </c>
      <c r="BG1487" s="16" t="s">
        <v>716</v>
      </c>
      <c r="BJ1487" s="16" t="s">
        <v>521</v>
      </c>
      <c r="BK1487" s="17" t="s">
        <v>793</v>
      </c>
      <c r="BL1487" s="40" t="s">
        <v>6206</v>
      </c>
    </row>
    <row r="1488" spans="1:64" ht="15" customHeight="1" x14ac:dyDescent="0.55000000000000004">
      <c r="A1488" s="20">
        <v>1985</v>
      </c>
      <c r="B1488" s="20" t="s">
        <v>5631</v>
      </c>
      <c r="C1488" s="20" t="s">
        <v>5632</v>
      </c>
      <c r="D1488" s="2" t="s">
        <v>51</v>
      </c>
      <c r="E1488" s="2" t="s">
        <v>3391</v>
      </c>
      <c r="F1488" s="2" t="s">
        <v>5504</v>
      </c>
      <c r="H1488" s="3">
        <v>1</v>
      </c>
      <c r="I1488" s="3">
        <v>1</v>
      </c>
      <c r="J1488" s="3">
        <v>1</v>
      </c>
      <c r="K1488" s="3">
        <v>0</v>
      </c>
      <c r="L1488" s="3" t="s">
        <v>100</v>
      </c>
      <c r="P1488" s="28">
        <v>2</v>
      </c>
      <c r="Q1488" s="8">
        <v>9200000</v>
      </c>
      <c r="R1488" s="4" t="s">
        <v>384</v>
      </c>
      <c r="T1488" s="11">
        <v>1</v>
      </c>
      <c r="U1488" s="7">
        <v>9200000</v>
      </c>
      <c r="V1488" s="5" t="s">
        <v>382</v>
      </c>
      <c r="W1488" s="4" t="s">
        <v>505</v>
      </c>
      <c r="X1488" s="27">
        <v>2</v>
      </c>
      <c r="Y1488" s="12">
        <v>3993359</v>
      </c>
      <c r="Z1488" s="12" t="s">
        <v>69</v>
      </c>
      <c r="AB1488" s="27">
        <v>2</v>
      </c>
      <c r="AC1488" s="12">
        <v>3185005</v>
      </c>
      <c r="AD1488" s="12" t="s">
        <v>69</v>
      </c>
      <c r="AF1488" s="26">
        <v>3</v>
      </c>
      <c r="AG1488" s="13" t="s">
        <v>104</v>
      </c>
      <c r="AH1488" s="13" t="s">
        <v>5633</v>
      </c>
      <c r="AI1488" s="26">
        <v>3</v>
      </c>
      <c r="AJ1488" s="13" t="s">
        <v>497</v>
      </c>
      <c r="AK1488" s="13" t="s">
        <v>5634</v>
      </c>
      <c r="AL1488" s="25">
        <v>5</v>
      </c>
      <c r="AM1488" s="14">
        <v>-2</v>
      </c>
      <c r="AN1488" s="14" t="s">
        <v>387</v>
      </c>
      <c r="AP1488" s="14" t="s">
        <v>5278</v>
      </c>
      <c r="AQ1488" s="14" t="s">
        <v>5635</v>
      </c>
      <c r="AR1488" s="15">
        <v>12</v>
      </c>
      <c r="AS1488" s="15">
        <v>12</v>
      </c>
      <c r="AT1488" s="15">
        <v>12</v>
      </c>
      <c r="AU1488" s="15">
        <v>3</v>
      </c>
      <c r="AV1488" s="15">
        <v>2</v>
      </c>
      <c r="AW1488" s="15">
        <v>4</v>
      </c>
      <c r="AX1488" s="15">
        <v>8</v>
      </c>
      <c r="BB1488" s="15" t="s">
        <v>48</v>
      </c>
      <c r="BC1488" s="15" t="s">
        <v>48</v>
      </c>
      <c r="BD1488" s="16" t="s">
        <v>6226</v>
      </c>
      <c r="BE1488" s="16" t="s">
        <v>6243</v>
      </c>
      <c r="BF1488" s="16" t="s">
        <v>6226</v>
      </c>
      <c r="BG1488" s="16" t="s">
        <v>6321</v>
      </c>
      <c r="BJ1488" s="16" t="s">
        <v>417</v>
      </c>
      <c r="BK1488" s="17" t="s">
        <v>215</v>
      </c>
      <c r="BL1488" s="40" t="s">
        <v>6206</v>
      </c>
    </row>
    <row r="1489" spans="1:64" ht="15" customHeight="1" x14ac:dyDescent="0.55000000000000004">
      <c r="A1489" s="20">
        <v>1986</v>
      </c>
      <c r="B1489" s="20" t="s">
        <v>5636</v>
      </c>
      <c r="C1489" s="20" t="s">
        <v>5637</v>
      </c>
      <c r="D1489" s="2" t="s">
        <v>51</v>
      </c>
      <c r="E1489" s="2" t="s">
        <v>3391</v>
      </c>
      <c r="F1489" s="2" t="s">
        <v>5504</v>
      </c>
      <c r="H1489" s="3">
        <v>0</v>
      </c>
      <c r="I1489" s="3">
        <v>0</v>
      </c>
      <c r="J1489" s="3">
        <v>1</v>
      </c>
      <c r="K1489" s="3">
        <v>0</v>
      </c>
      <c r="L1489" s="3" t="s">
        <v>55</v>
      </c>
      <c r="P1489" s="28">
        <v>5</v>
      </c>
      <c r="Q1489" s="9"/>
      <c r="R1489" s="4" t="s">
        <v>90</v>
      </c>
      <c r="U1489" s="7"/>
      <c r="X1489" s="27">
        <v>5</v>
      </c>
      <c r="Y1489" s="12">
        <v>15215</v>
      </c>
      <c r="Z1489" s="12" t="s">
        <v>5638</v>
      </c>
      <c r="AA1489" s="12" t="s">
        <v>5639</v>
      </c>
      <c r="AB1489" s="27">
        <v>5</v>
      </c>
      <c r="AC1489" s="12">
        <v>15215</v>
      </c>
      <c r="AD1489" s="12" t="s">
        <v>69</v>
      </c>
      <c r="AE1489" s="12" t="s">
        <v>5640</v>
      </c>
      <c r="AF1489" s="26">
        <v>5</v>
      </c>
      <c r="AG1489" s="13" t="s">
        <v>430</v>
      </c>
      <c r="AH1489" s="13" t="s">
        <v>5641</v>
      </c>
      <c r="AI1489" s="26">
        <v>4</v>
      </c>
      <c r="AJ1489" s="13" t="s">
        <v>70</v>
      </c>
      <c r="AK1489" s="13" t="s">
        <v>5642</v>
      </c>
      <c r="AL1489" s="25">
        <v>5</v>
      </c>
      <c r="AN1489" s="14" t="s">
        <v>349</v>
      </c>
      <c r="AO1489" s="14" t="s">
        <v>5643</v>
      </c>
      <c r="AR1489" s="15">
        <v>20</v>
      </c>
      <c r="AS1489" s="15">
        <v>19</v>
      </c>
      <c r="AT1489" s="15">
        <v>20</v>
      </c>
      <c r="AU1489" s="15">
        <v>5</v>
      </c>
      <c r="AV1489" s="15">
        <v>5</v>
      </c>
      <c r="AW1489" s="15">
        <v>10</v>
      </c>
      <c r="AX1489" s="15">
        <v>10</v>
      </c>
      <c r="AY1489" s="15" t="s">
        <v>45</v>
      </c>
      <c r="BA1489" s="15" t="s">
        <v>175</v>
      </c>
      <c r="BC1489" s="15" t="s">
        <v>6138</v>
      </c>
      <c r="BD1489" s="16" t="s">
        <v>577</v>
      </c>
      <c r="BE1489" s="16" t="s">
        <v>6401</v>
      </c>
      <c r="BF1489" s="16" t="s">
        <v>577</v>
      </c>
      <c r="BG1489" s="16" t="s">
        <v>6401</v>
      </c>
      <c r="BI1489" s="16" t="s">
        <v>577</v>
      </c>
      <c r="BK1489" s="17" t="s">
        <v>65</v>
      </c>
      <c r="BL1489" s="40" t="s">
        <v>6210</v>
      </c>
    </row>
    <row r="1490" spans="1:64" ht="15" customHeight="1" x14ac:dyDescent="0.55000000000000004">
      <c r="A1490" s="20">
        <v>1987</v>
      </c>
      <c r="B1490" s="20" t="s">
        <v>5644</v>
      </c>
      <c r="C1490" s="20" t="s">
        <v>5645</v>
      </c>
      <c r="D1490" s="2" t="s">
        <v>51</v>
      </c>
      <c r="E1490" s="2" t="s">
        <v>3391</v>
      </c>
      <c r="F1490" s="2" t="s">
        <v>5504</v>
      </c>
      <c r="H1490" s="3">
        <v>0</v>
      </c>
      <c r="I1490" s="3">
        <v>1</v>
      </c>
      <c r="J1490" s="3">
        <v>1</v>
      </c>
      <c r="K1490" s="3">
        <v>0</v>
      </c>
      <c r="L1490" s="3" t="s">
        <v>100</v>
      </c>
      <c r="P1490" s="28">
        <v>4</v>
      </c>
      <c r="Q1490" s="8">
        <v>450000</v>
      </c>
      <c r="R1490" s="4" t="s">
        <v>384</v>
      </c>
      <c r="T1490" s="11">
        <v>1</v>
      </c>
      <c r="U1490" s="7">
        <v>210000</v>
      </c>
      <c r="V1490" s="5" t="s">
        <v>382</v>
      </c>
      <c r="W1490" s="4" t="s">
        <v>693</v>
      </c>
      <c r="X1490" s="27">
        <v>3</v>
      </c>
      <c r="Y1490" s="12">
        <v>806034</v>
      </c>
      <c r="Z1490" s="12" t="s">
        <v>69</v>
      </c>
      <c r="AB1490" s="27">
        <v>3</v>
      </c>
      <c r="AC1490" s="12">
        <v>981585</v>
      </c>
      <c r="AD1490" s="12" t="s">
        <v>69</v>
      </c>
      <c r="AF1490" s="26">
        <v>3</v>
      </c>
      <c r="AG1490" s="13" t="s">
        <v>104</v>
      </c>
      <c r="AI1490" s="26">
        <v>3</v>
      </c>
      <c r="AJ1490" s="13" t="s">
        <v>104</v>
      </c>
      <c r="AL1490" s="25">
        <v>5</v>
      </c>
      <c r="AM1490" s="14">
        <v>-2</v>
      </c>
      <c r="AN1490" s="14" t="s">
        <v>387</v>
      </c>
      <c r="AP1490" s="14" t="s">
        <v>5278</v>
      </c>
      <c r="AQ1490" s="14" t="s">
        <v>389</v>
      </c>
      <c r="AR1490" s="15">
        <v>15</v>
      </c>
      <c r="AS1490" s="15">
        <v>15</v>
      </c>
      <c r="AT1490" s="15">
        <v>15</v>
      </c>
      <c r="AU1490" s="15">
        <v>3</v>
      </c>
      <c r="AV1490" s="15">
        <v>3</v>
      </c>
      <c r="AW1490" s="15">
        <v>7</v>
      </c>
      <c r="AX1490" s="15">
        <v>8</v>
      </c>
      <c r="BA1490" s="15" t="s">
        <v>175</v>
      </c>
      <c r="BC1490" s="15" t="s">
        <v>6201</v>
      </c>
      <c r="BD1490" s="16" t="s">
        <v>467</v>
      </c>
      <c r="BE1490" s="16" t="s">
        <v>448</v>
      </c>
      <c r="BF1490" s="16" t="s">
        <v>6222</v>
      </c>
      <c r="BG1490" s="16" t="s">
        <v>6475</v>
      </c>
      <c r="BJ1490" s="16" t="s">
        <v>448</v>
      </c>
      <c r="BK1490" s="17" t="s">
        <v>793</v>
      </c>
      <c r="BL1490" s="40" t="s">
        <v>6206</v>
      </c>
    </row>
    <row r="1491" spans="1:64" ht="15" customHeight="1" x14ac:dyDescent="0.55000000000000004">
      <c r="A1491" s="20">
        <v>1988</v>
      </c>
      <c r="B1491" s="20" t="s">
        <v>5646</v>
      </c>
      <c r="C1491" s="20" t="s">
        <v>5647</v>
      </c>
      <c r="D1491" s="2" t="s">
        <v>51</v>
      </c>
      <c r="E1491" s="2" t="s">
        <v>3391</v>
      </c>
      <c r="F1491" s="2" t="s">
        <v>5504</v>
      </c>
      <c r="H1491" s="3">
        <v>1</v>
      </c>
      <c r="I1491" s="3">
        <v>1</v>
      </c>
      <c r="J1491" s="3">
        <v>1</v>
      </c>
      <c r="K1491" s="3">
        <v>0</v>
      </c>
      <c r="L1491" s="3" t="s">
        <v>116</v>
      </c>
      <c r="P1491" s="28">
        <v>2</v>
      </c>
      <c r="Q1491" s="8">
        <v>34000000</v>
      </c>
      <c r="R1491" s="4" t="s">
        <v>384</v>
      </c>
      <c r="T1491" s="11">
        <v>1</v>
      </c>
      <c r="U1491" s="7">
        <v>34000000</v>
      </c>
      <c r="V1491" s="5" t="s">
        <v>382</v>
      </c>
      <c r="W1491" s="4" t="s">
        <v>505</v>
      </c>
      <c r="X1491" s="27">
        <v>1</v>
      </c>
      <c r="Y1491" s="12">
        <v>6346442</v>
      </c>
      <c r="Z1491" s="12" t="s">
        <v>69</v>
      </c>
      <c r="AB1491" s="27">
        <v>2</v>
      </c>
      <c r="AC1491" s="12">
        <v>3636009</v>
      </c>
      <c r="AD1491" s="12" t="s">
        <v>69</v>
      </c>
      <c r="AF1491" s="26">
        <v>3</v>
      </c>
      <c r="AG1491" s="13" t="s">
        <v>104</v>
      </c>
      <c r="AI1491" s="26">
        <v>3</v>
      </c>
      <c r="AJ1491" s="13" t="s">
        <v>497</v>
      </c>
      <c r="AK1491" s="13" t="s">
        <v>5625</v>
      </c>
      <c r="AL1491" s="25">
        <v>4</v>
      </c>
      <c r="AM1491" s="14">
        <v>0</v>
      </c>
      <c r="AN1491" s="14" t="s">
        <v>387</v>
      </c>
      <c r="AP1491" s="14" t="s">
        <v>4885</v>
      </c>
      <c r="AQ1491" s="14" t="s">
        <v>389</v>
      </c>
      <c r="AR1491" s="15">
        <v>10</v>
      </c>
      <c r="AS1491" s="15">
        <v>11</v>
      </c>
      <c r="AT1491" s="15">
        <v>11</v>
      </c>
      <c r="AU1491" s="15">
        <v>3</v>
      </c>
      <c r="AV1491" s="15">
        <v>2</v>
      </c>
      <c r="AW1491" s="15">
        <v>4</v>
      </c>
      <c r="AX1491" s="15">
        <v>7</v>
      </c>
      <c r="BD1491" s="16" t="s">
        <v>577</v>
      </c>
      <c r="BE1491" s="16" t="s">
        <v>6389</v>
      </c>
      <c r="BF1491" s="16" t="s">
        <v>577</v>
      </c>
      <c r="BG1491" s="16" t="s">
        <v>6434</v>
      </c>
      <c r="BJ1491" s="16" t="s">
        <v>571</v>
      </c>
      <c r="BK1491" s="17" t="s">
        <v>1604</v>
      </c>
      <c r="BL1491" s="40" t="s">
        <v>6206</v>
      </c>
    </row>
    <row r="1492" spans="1:64" ht="15" customHeight="1" x14ac:dyDescent="0.55000000000000004">
      <c r="A1492" s="20">
        <v>1989</v>
      </c>
      <c r="B1492" s="20" t="s">
        <v>5648</v>
      </c>
      <c r="C1492" s="20" t="s">
        <v>5649</v>
      </c>
      <c r="D1492" s="2" t="s">
        <v>51</v>
      </c>
      <c r="E1492" s="2" t="s">
        <v>3391</v>
      </c>
      <c r="F1492" s="2" t="s">
        <v>5504</v>
      </c>
      <c r="H1492" s="3">
        <v>1</v>
      </c>
      <c r="I1492" s="3">
        <v>1</v>
      </c>
      <c r="J1492" s="3">
        <v>1</v>
      </c>
      <c r="K1492" s="3">
        <v>0</v>
      </c>
      <c r="L1492" s="3" t="s">
        <v>100</v>
      </c>
      <c r="P1492" s="28">
        <v>2</v>
      </c>
      <c r="Q1492" s="8">
        <v>11000000</v>
      </c>
      <c r="R1492" s="4" t="s">
        <v>384</v>
      </c>
      <c r="T1492" s="11">
        <v>1</v>
      </c>
      <c r="U1492" s="7">
        <v>10000000</v>
      </c>
      <c r="V1492" s="5" t="s">
        <v>382</v>
      </c>
      <c r="W1492" s="4" t="s">
        <v>3849</v>
      </c>
      <c r="X1492" s="27">
        <v>1</v>
      </c>
      <c r="Y1492" s="12">
        <v>5600832</v>
      </c>
      <c r="Z1492" s="12" t="s">
        <v>69</v>
      </c>
      <c r="AB1492" s="27">
        <v>2</v>
      </c>
      <c r="AC1492" s="12">
        <v>2234610</v>
      </c>
      <c r="AD1492" s="12" t="s">
        <v>69</v>
      </c>
      <c r="AE1492" s="12" t="s">
        <v>5650</v>
      </c>
      <c r="AF1492" s="26">
        <v>2</v>
      </c>
      <c r="AG1492" s="13" t="s">
        <v>104</v>
      </c>
      <c r="AH1492" s="13" t="s">
        <v>5651</v>
      </c>
      <c r="AI1492" s="26">
        <v>2</v>
      </c>
      <c r="AJ1492" s="13" t="s">
        <v>104</v>
      </c>
      <c r="AL1492" s="25">
        <v>4</v>
      </c>
      <c r="AM1492" s="14">
        <v>0</v>
      </c>
      <c r="AN1492" s="14" t="s">
        <v>387</v>
      </c>
      <c r="AP1492" s="14" t="s">
        <v>4723</v>
      </c>
      <c r="AQ1492" s="14" t="s">
        <v>389</v>
      </c>
      <c r="AR1492" s="15">
        <v>9</v>
      </c>
      <c r="AS1492" s="15">
        <v>10</v>
      </c>
      <c r="AT1492" s="15">
        <v>10</v>
      </c>
      <c r="AU1492" s="15">
        <v>2</v>
      </c>
      <c r="AV1492" s="15">
        <v>2</v>
      </c>
      <c r="AW1492" s="15">
        <v>4</v>
      </c>
      <c r="AX1492" s="15">
        <v>6</v>
      </c>
      <c r="BD1492" s="16" t="s">
        <v>6239</v>
      </c>
      <c r="BE1492" s="16" t="s">
        <v>6390</v>
      </c>
      <c r="BF1492" s="16" t="s">
        <v>664</v>
      </c>
      <c r="BG1492" s="16" t="s">
        <v>731</v>
      </c>
      <c r="BJ1492" s="16" t="s">
        <v>571</v>
      </c>
      <c r="BK1492" s="17" t="s">
        <v>948</v>
      </c>
      <c r="BL1492" s="40" t="s">
        <v>6206</v>
      </c>
    </row>
    <row r="1493" spans="1:64" ht="15" customHeight="1" x14ac:dyDescent="0.55000000000000004">
      <c r="A1493" s="20">
        <v>1990</v>
      </c>
      <c r="B1493" s="20" t="s">
        <v>5652</v>
      </c>
      <c r="C1493" s="20" t="s">
        <v>5653</v>
      </c>
      <c r="D1493" s="2" t="s">
        <v>51</v>
      </c>
      <c r="E1493" s="2" t="s">
        <v>3391</v>
      </c>
      <c r="F1493" s="2" t="s">
        <v>5504</v>
      </c>
      <c r="H1493" s="3">
        <v>0</v>
      </c>
      <c r="I1493" s="3">
        <v>1</v>
      </c>
      <c r="J1493" s="3">
        <v>1</v>
      </c>
      <c r="K1493" s="3">
        <v>0</v>
      </c>
      <c r="L1493" s="3" t="s">
        <v>55</v>
      </c>
      <c r="P1493" s="28">
        <v>4</v>
      </c>
      <c r="Q1493" s="8">
        <v>200000</v>
      </c>
      <c r="R1493" s="4" t="s">
        <v>90</v>
      </c>
      <c r="T1493" s="11">
        <v>1</v>
      </c>
      <c r="U1493" s="7" t="s">
        <v>727</v>
      </c>
      <c r="V1493" s="5" t="s">
        <v>331</v>
      </c>
      <c r="W1493" s="4" t="s">
        <v>332</v>
      </c>
      <c r="X1493" s="27">
        <v>4</v>
      </c>
      <c r="Y1493" s="12">
        <v>151868</v>
      </c>
      <c r="Z1493" s="12" t="s">
        <v>69</v>
      </c>
      <c r="AB1493" s="27">
        <v>4</v>
      </c>
      <c r="AC1493" s="12">
        <v>151868</v>
      </c>
      <c r="AD1493" s="12" t="s">
        <v>69</v>
      </c>
      <c r="AF1493" s="26">
        <v>3</v>
      </c>
      <c r="AG1493" s="13" t="s">
        <v>104</v>
      </c>
      <c r="AH1493" s="13" t="s">
        <v>5654</v>
      </c>
      <c r="AI1493" s="26">
        <v>3</v>
      </c>
      <c r="AJ1493" s="13" t="s">
        <v>104</v>
      </c>
      <c r="AK1493" s="13" t="s">
        <v>5655</v>
      </c>
      <c r="AL1493" s="25">
        <v>4</v>
      </c>
      <c r="AN1493" s="14" t="s">
        <v>461</v>
      </c>
      <c r="AR1493" s="15">
        <v>15</v>
      </c>
      <c r="AS1493" s="15">
        <v>15</v>
      </c>
      <c r="AT1493" s="15">
        <v>15</v>
      </c>
      <c r="AU1493" s="15">
        <v>3</v>
      </c>
      <c r="AV1493" s="15">
        <v>4</v>
      </c>
      <c r="AW1493" s="15">
        <v>8</v>
      </c>
      <c r="AX1493" s="15">
        <v>7</v>
      </c>
      <c r="AZ1493" s="15" t="s">
        <v>63</v>
      </c>
      <c r="BC1493" s="15" t="s">
        <v>6202</v>
      </c>
      <c r="BD1493" s="16" t="s">
        <v>6238</v>
      </c>
      <c r="BE1493" s="16" t="s">
        <v>1368</v>
      </c>
      <c r="BF1493" s="16" t="s">
        <v>6238</v>
      </c>
      <c r="BG1493" s="16" t="s">
        <v>1368</v>
      </c>
      <c r="BJ1493" s="16" t="s">
        <v>337</v>
      </c>
      <c r="BK1493" s="17" t="s">
        <v>65</v>
      </c>
      <c r="BL1493" s="40" t="s">
        <v>6206</v>
      </c>
    </row>
    <row r="1494" spans="1:64" ht="15" customHeight="1" x14ac:dyDescent="0.55000000000000004">
      <c r="A1494" s="20">
        <v>1991</v>
      </c>
      <c r="B1494" s="20" t="s">
        <v>5656</v>
      </c>
      <c r="C1494" s="20" t="s">
        <v>5657</v>
      </c>
      <c r="D1494" s="2" t="s">
        <v>51</v>
      </c>
      <c r="E1494" s="2" t="s">
        <v>3391</v>
      </c>
      <c r="F1494" s="2" t="s">
        <v>5504</v>
      </c>
      <c r="H1494" s="3">
        <v>0</v>
      </c>
      <c r="I1494" s="3">
        <v>1</v>
      </c>
      <c r="J1494" s="3">
        <v>1</v>
      </c>
      <c r="K1494" s="3">
        <v>0</v>
      </c>
      <c r="L1494" s="3" t="s">
        <v>100</v>
      </c>
      <c r="P1494" s="28">
        <v>1</v>
      </c>
      <c r="Q1494" s="8">
        <v>51000000</v>
      </c>
      <c r="R1494" s="4" t="s">
        <v>384</v>
      </c>
      <c r="S1494" s="4" t="s">
        <v>5658</v>
      </c>
      <c r="T1494" s="11">
        <v>1</v>
      </c>
      <c r="U1494" s="7">
        <v>29000000</v>
      </c>
      <c r="V1494" s="5" t="s">
        <v>382</v>
      </c>
      <c r="W1494" s="4" t="s">
        <v>787</v>
      </c>
      <c r="X1494" s="27">
        <v>2</v>
      </c>
      <c r="Y1494" s="12">
        <v>2448937</v>
      </c>
      <c r="Z1494" s="12" t="s">
        <v>69</v>
      </c>
      <c r="AB1494" s="27">
        <v>2</v>
      </c>
      <c r="AC1494" s="12">
        <v>1604895</v>
      </c>
      <c r="AD1494" s="12" t="s">
        <v>69</v>
      </c>
      <c r="AF1494" s="26">
        <v>2</v>
      </c>
      <c r="AG1494" s="13" t="s">
        <v>104</v>
      </c>
      <c r="AI1494" s="26">
        <v>2</v>
      </c>
      <c r="AJ1494" s="13" t="s">
        <v>104</v>
      </c>
      <c r="AK1494" s="13" t="s">
        <v>5659</v>
      </c>
      <c r="AL1494" s="25">
        <v>4</v>
      </c>
      <c r="AM1494" s="14">
        <v>-1</v>
      </c>
      <c r="AN1494" s="14" t="s">
        <v>3083</v>
      </c>
      <c r="AP1494" s="14" t="s">
        <v>5194</v>
      </c>
      <c r="AQ1494" s="14" t="s">
        <v>4831</v>
      </c>
      <c r="AR1494" s="15">
        <v>9</v>
      </c>
      <c r="AS1494" s="15">
        <v>9</v>
      </c>
      <c r="AT1494" s="15">
        <v>9</v>
      </c>
      <c r="AU1494" s="15">
        <v>2</v>
      </c>
      <c r="AV1494" s="15">
        <v>2</v>
      </c>
      <c r="AW1494" s="15">
        <v>3</v>
      </c>
      <c r="AX1494" s="15">
        <v>6</v>
      </c>
      <c r="BD1494" s="16" t="s">
        <v>467</v>
      </c>
      <c r="BE1494" s="16" t="s">
        <v>919</v>
      </c>
      <c r="BF1494" s="16" t="s">
        <v>467</v>
      </c>
      <c r="BG1494" s="16" t="s">
        <v>919</v>
      </c>
      <c r="BJ1494" s="16" t="s">
        <v>435</v>
      </c>
      <c r="BK1494" s="17" t="s">
        <v>65</v>
      </c>
      <c r="BL1494" s="40" t="s">
        <v>6206</v>
      </c>
    </row>
    <row r="1495" spans="1:64" ht="15" customHeight="1" x14ac:dyDescent="0.55000000000000004">
      <c r="A1495" s="20">
        <v>1992</v>
      </c>
      <c r="B1495" s="20" t="s">
        <v>5660</v>
      </c>
      <c r="C1495" s="20" t="s">
        <v>5661</v>
      </c>
      <c r="D1495" s="2" t="s">
        <v>51</v>
      </c>
      <c r="E1495" s="2" t="s">
        <v>3391</v>
      </c>
      <c r="F1495" s="2" t="s">
        <v>5504</v>
      </c>
      <c r="H1495" s="3">
        <v>0</v>
      </c>
      <c r="I1495" s="3">
        <v>1</v>
      </c>
      <c r="J1495" s="3">
        <v>1</v>
      </c>
      <c r="K1495" s="3">
        <v>0</v>
      </c>
      <c r="L1495" s="3" t="s">
        <v>100</v>
      </c>
      <c r="P1495" s="28">
        <v>3</v>
      </c>
      <c r="Q1495" s="8">
        <v>4700000</v>
      </c>
      <c r="R1495" s="4" t="s">
        <v>384</v>
      </c>
      <c r="S1495" s="4" t="s">
        <v>5662</v>
      </c>
      <c r="T1495" s="11">
        <v>1</v>
      </c>
      <c r="U1495" s="7">
        <v>4700000</v>
      </c>
      <c r="V1495" s="5" t="s">
        <v>382</v>
      </c>
      <c r="W1495" s="4" t="s">
        <v>505</v>
      </c>
      <c r="X1495" s="27">
        <v>2</v>
      </c>
      <c r="Y1495" s="12">
        <v>1031000</v>
      </c>
      <c r="Z1495" s="12" t="s">
        <v>69</v>
      </c>
      <c r="AA1495" s="12" t="s">
        <v>5663</v>
      </c>
      <c r="AB1495" s="27">
        <v>3</v>
      </c>
      <c r="AC1495" s="12">
        <v>822000</v>
      </c>
      <c r="AD1495" s="12" t="s">
        <v>69</v>
      </c>
      <c r="AE1495" s="12" t="s">
        <v>5664</v>
      </c>
      <c r="AF1495" s="26">
        <v>3</v>
      </c>
      <c r="AG1495" s="13" t="s">
        <v>412</v>
      </c>
      <c r="AH1495" s="13" t="s">
        <v>5665</v>
      </c>
      <c r="AI1495" s="26">
        <v>3</v>
      </c>
      <c r="AJ1495" s="13" t="s">
        <v>874</v>
      </c>
      <c r="AK1495" s="13" t="s">
        <v>5666</v>
      </c>
      <c r="AL1495" s="25">
        <v>3</v>
      </c>
      <c r="AN1495" s="14" t="s">
        <v>3823</v>
      </c>
      <c r="AO1495" s="14" t="s">
        <v>5667</v>
      </c>
      <c r="AR1495" s="15">
        <v>11</v>
      </c>
      <c r="AS1495" s="15">
        <v>12</v>
      </c>
      <c r="AT1495" s="15">
        <v>12</v>
      </c>
      <c r="AU1495" s="15">
        <v>3</v>
      </c>
      <c r="AV1495" s="15">
        <v>3</v>
      </c>
      <c r="AW1495" s="15">
        <v>6</v>
      </c>
      <c r="AX1495" s="15">
        <v>6</v>
      </c>
      <c r="BD1495" s="16" t="s">
        <v>467</v>
      </c>
      <c r="BE1495" s="16" t="s">
        <v>521</v>
      </c>
      <c r="BF1495" s="16" t="s">
        <v>467</v>
      </c>
      <c r="BG1495" s="16" t="s">
        <v>919</v>
      </c>
      <c r="BJ1495" s="16" t="s">
        <v>521</v>
      </c>
      <c r="BK1495" s="17" t="s">
        <v>793</v>
      </c>
      <c r="BL1495" s="40" t="s">
        <v>6206</v>
      </c>
    </row>
    <row r="1496" spans="1:64" ht="15" customHeight="1" x14ac:dyDescent="0.55000000000000004">
      <c r="A1496" s="20">
        <v>1993</v>
      </c>
      <c r="B1496" s="20" t="s">
        <v>5668</v>
      </c>
      <c r="C1496" s="20" t="s">
        <v>5669</v>
      </c>
      <c r="D1496" s="2" t="s">
        <v>51</v>
      </c>
      <c r="E1496" s="2" t="s">
        <v>3391</v>
      </c>
      <c r="F1496" s="2" t="s">
        <v>5504</v>
      </c>
      <c r="G1496" s="2" t="s">
        <v>5670</v>
      </c>
      <c r="H1496" s="3">
        <v>0</v>
      </c>
      <c r="I1496" s="3">
        <v>1</v>
      </c>
      <c r="J1496" s="3">
        <v>1</v>
      </c>
      <c r="K1496" s="3">
        <v>0</v>
      </c>
      <c r="L1496" s="3" t="s">
        <v>100</v>
      </c>
      <c r="P1496" s="28">
        <v>4</v>
      </c>
      <c r="Q1496" s="8">
        <v>370000</v>
      </c>
      <c r="R1496" s="4" t="s">
        <v>384</v>
      </c>
      <c r="S1496" s="4" t="s">
        <v>5671</v>
      </c>
      <c r="T1496" s="11">
        <v>1</v>
      </c>
      <c r="U1496" s="7">
        <v>270000</v>
      </c>
      <c r="V1496" s="5" t="s">
        <v>382</v>
      </c>
      <c r="W1496" s="4" t="s">
        <v>5080</v>
      </c>
      <c r="X1496" s="27">
        <v>4</v>
      </c>
      <c r="Y1496" s="12">
        <v>206000</v>
      </c>
      <c r="Z1496" s="12" t="s">
        <v>69</v>
      </c>
      <c r="AA1496" s="12" t="s">
        <v>5663</v>
      </c>
      <c r="AB1496" s="27">
        <v>4</v>
      </c>
      <c r="AC1496" s="12">
        <v>206000</v>
      </c>
      <c r="AD1496" s="12" t="s">
        <v>69</v>
      </c>
      <c r="AE1496" s="12" t="s">
        <v>5672</v>
      </c>
      <c r="AF1496" s="26">
        <v>3</v>
      </c>
      <c r="AG1496" s="13" t="s">
        <v>412</v>
      </c>
      <c r="AH1496" s="13" t="s">
        <v>5673</v>
      </c>
      <c r="AI1496" s="26">
        <v>3</v>
      </c>
      <c r="AJ1496" s="13" t="s">
        <v>874</v>
      </c>
      <c r="AK1496" s="13" t="s">
        <v>5674</v>
      </c>
      <c r="AL1496" s="25">
        <v>2</v>
      </c>
      <c r="AN1496" s="14" t="s">
        <v>3823</v>
      </c>
      <c r="AO1496" s="14" t="s">
        <v>5675</v>
      </c>
      <c r="AR1496" s="15">
        <v>13</v>
      </c>
      <c r="AS1496" s="15">
        <v>13</v>
      </c>
      <c r="AT1496" s="15">
        <v>13</v>
      </c>
      <c r="AU1496" s="15">
        <v>3</v>
      </c>
      <c r="AV1496" s="15">
        <v>4</v>
      </c>
      <c r="AW1496" s="15">
        <v>8</v>
      </c>
      <c r="AX1496" s="15">
        <v>5</v>
      </c>
      <c r="BD1496" s="16" t="s">
        <v>467</v>
      </c>
      <c r="BE1496" s="16" t="s">
        <v>448</v>
      </c>
      <c r="BF1496" s="16" t="s">
        <v>467</v>
      </c>
      <c r="BG1496" s="16" t="s">
        <v>4999</v>
      </c>
      <c r="BJ1496" s="16" t="s">
        <v>448</v>
      </c>
      <c r="BK1496" s="17" t="s">
        <v>793</v>
      </c>
      <c r="BL1496" s="40" t="s">
        <v>6206</v>
      </c>
    </row>
    <row r="1497" spans="1:64" ht="15" customHeight="1" x14ac:dyDescent="0.55000000000000004">
      <c r="A1497" s="20">
        <v>1994</v>
      </c>
      <c r="B1497" s="20" t="s">
        <v>5676</v>
      </c>
      <c r="C1497" s="20" t="s">
        <v>5677</v>
      </c>
      <c r="D1497" s="2" t="s">
        <v>51</v>
      </c>
      <c r="E1497" s="2" t="s">
        <v>3391</v>
      </c>
      <c r="F1497" s="2" t="s">
        <v>5504</v>
      </c>
      <c r="G1497" s="2" t="s">
        <v>93</v>
      </c>
      <c r="H1497" s="3">
        <v>1</v>
      </c>
      <c r="I1497" s="3">
        <v>1</v>
      </c>
      <c r="J1497" s="3">
        <v>1</v>
      </c>
      <c r="K1497" s="3">
        <v>0</v>
      </c>
      <c r="L1497" s="3" t="s">
        <v>116</v>
      </c>
      <c r="P1497" s="28">
        <v>2</v>
      </c>
      <c r="Q1497" s="8">
        <v>10000000</v>
      </c>
      <c r="R1497" s="4" t="s">
        <v>384</v>
      </c>
      <c r="T1497" s="11">
        <v>1</v>
      </c>
      <c r="U1497" s="7">
        <v>10000000</v>
      </c>
      <c r="V1497" s="5" t="s">
        <v>382</v>
      </c>
      <c r="W1497" s="4" t="s">
        <v>505</v>
      </c>
      <c r="X1497" s="27">
        <v>2</v>
      </c>
      <c r="Y1497" s="12">
        <v>1825915</v>
      </c>
      <c r="Z1497" s="12" t="s">
        <v>69</v>
      </c>
      <c r="AB1497" s="27">
        <v>2</v>
      </c>
      <c r="AC1497" s="12">
        <v>1734141</v>
      </c>
      <c r="AD1497" s="12" t="s">
        <v>69</v>
      </c>
      <c r="AF1497" s="26">
        <v>3</v>
      </c>
      <c r="AG1497" s="13" t="s">
        <v>104</v>
      </c>
      <c r="AH1497" s="13" t="s">
        <v>5678</v>
      </c>
      <c r="AI1497" s="26">
        <v>3</v>
      </c>
      <c r="AJ1497" s="13" t="s">
        <v>104</v>
      </c>
      <c r="AL1497" s="25">
        <v>5</v>
      </c>
      <c r="AM1497" s="14">
        <v>-4</v>
      </c>
      <c r="AN1497" s="14" t="s">
        <v>387</v>
      </c>
      <c r="AP1497" s="14" t="s">
        <v>5679</v>
      </c>
      <c r="AQ1497" s="14" t="s">
        <v>1002</v>
      </c>
      <c r="AR1497" s="15">
        <v>12</v>
      </c>
      <c r="AS1497" s="15">
        <v>12</v>
      </c>
      <c r="AT1497" s="15">
        <v>12</v>
      </c>
      <c r="AU1497" s="15">
        <v>3</v>
      </c>
      <c r="AV1497" s="15">
        <v>2</v>
      </c>
      <c r="AW1497" s="15">
        <v>4</v>
      </c>
      <c r="AX1497" s="15">
        <v>8</v>
      </c>
      <c r="BB1497" s="15" t="s">
        <v>48</v>
      </c>
      <c r="BC1497" s="15" t="s">
        <v>48</v>
      </c>
      <c r="BD1497" s="16" t="s">
        <v>577</v>
      </c>
      <c r="BE1497" s="16" t="s">
        <v>6384</v>
      </c>
      <c r="BF1497" s="16" t="s">
        <v>6239</v>
      </c>
      <c r="BG1497" s="16" t="s">
        <v>6435</v>
      </c>
      <c r="BJ1497" s="16" t="s">
        <v>571</v>
      </c>
      <c r="BK1497" s="17" t="s">
        <v>1604</v>
      </c>
      <c r="BL1497" s="40" t="s">
        <v>6206</v>
      </c>
    </row>
    <row r="1498" spans="1:64" ht="15" customHeight="1" x14ac:dyDescent="0.55000000000000004">
      <c r="A1498" s="20">
        <v>1995</v>
      </c>
      <c r="B1498" s="20" t="s">
        <v>5680</v>
      </c>
      <c r="C1498" s="20" t="s">
        <v>5681</v>
      </c>
      <c r="D1498" s="2" t="s">
        <v>51</v>
      </c>
      <c r="E1498" s="2" t="s">
        <v>3391</v>
      </c>
      <c r="F1498" s="2" t="s">
        <v>5504</v>
      </c>
      <c r="H1498" s="3">
        <v>1</v>
      </c>
      <c r="I1498" s="3">
        <v>1</v>
      </c>
      <c r="J1498" s="3">
        <v>1</v>
      </c>
      <c r="K1498" s="3">
        <v>1</v>
      </c>
      <c r="L1498" s="3" t="s">
        <v>116</v>
      </c>
      <c r="P1498" s="28">
        <v>1</v>
      </c>
      <c r="Q1498" s="8">
        <v>170000000</v>
      </c>
      <c r="R1498" s="4" t="s">
        <v>384</v>
      </c>
      <c r="T1498" s="11">
        <v>1</v>
      </c>
      <c r="U1498" s="7">
        <v>170000000</v>
      </c>
      <c r="V1498" s="5" t="s">
        <v>382</v>
      </c>
      <c r="W1498" s="4" t="s">
        <v>2829</v>
      </c>
      <c r="X1498" s="27">
        <v>1</v>
      </c>
      <c r="Y1498" s="12">
        <v>13727335</v>
      </c>
      <c r="Z1498" s="12" t="s">
        <v>69</v>
      </c>
      <c r="AB1498" s="27">
        <v>1</v>
      </c>
      <c r="AC1498" s="12">
        <v>4716806</v>
      </c>
      <c r="AD1498" s="12" t="s">
        <v>69</v>
      </c>
      <c r="AF1498" s="26">
        <v>2</v>
      </c>
      <c r="AG1498" s="13" t="s">
        <v>104</v>
      </c>
      <c r="AH1498" s="13" t="s">
        <v>5682</v>
      </c>
      <c r="AI1498" s="26">
        <v>2</v>
      </c>
      <c r="AJ1498" s="13" t="s">
        <v>104</v>
      </c>
      <c r="AK1498" s="13" t="s">
        <v>5683</v>
      </c>
      <c r="AL1498" s="25">
        <v>4</v>
      </c>
      <c r="AM1498" s="14">
        <v>-1</v>
      </c>
      <c r="AN1498" s="14" t="s">
        <v>387</v>
      </c>
      <c r="AP1498" s="14" t="s">
        <v>4341</v>
      </c>
      <c r="AQ1498" s="14" t="s">
        <v>5684</v>
      </c>
      <c r="AR1498" s="15">
        <v>8</v>
      </c>
      <c r="AS1498" s="15">
        <v>8</v>
      </c>
      <c r="AT1498" s="15">
        <v>8</v>
      </c>
      <c r="AU1498" s="15">
        <v>2</v>
      </c>
      <c r="AV1498" s="15">
        <v>1</v>
      </c>
      <c r="AW1498" s="15">
        <v>2</v>
      </c>
      <c r="AX1498" s="15">
        <v>6</v>
      </c>
      <c r="BD1498" s="16" t="s">
        <v>6237</v>
      </c>
      <c r="BE1498" s="16" t="s">
        <v>6402</v>
      </c>
      <c r="BF1498" s="16" t="s">
        <v>6426</v>
      </c>
      <c r="BG1498" s="16" t="s">
        <v>6470</v>
      </c>
      <c r="BH1498" s="16" t="s">
        <v>902</v>
      </c>
      <c r="BJ1498" s="16" t="s">
        <v>571</v>
      </c>
      <c r="BK1498" s="17" t="s">
        <v>1455</v>
      </c>
      <c r="BL1498" s="40" t="s">
        <v>6206</v>
      </c>
    </row>
    <row r="1499" spans="1:64" ht="15" customHeight="1" x14ac:dyDescent="0.55000000000000004">
      <c r="A1499" s="20">
        <v>1996</v>
      </c>
      <c r="B1499" s="20" t="s">
        <v>5685</v>
      </c>
      <c r="C1499" s="20" t="s">
        <v>5686</v>
      </c>
      <c r="D1499" s="2" t="s">
        <v>51</v>
      </c>
      <c r="E1499" s="2" t="s">
        <v>3391</v>
      </c>
      <c r="F1499" s="2" t="s">
        <v>5504</v>
      </c>
      <c r="H1499" s="3">
        <v>1</v>
      </c>
      <c r="I1499" s="3">
        <v>1</v>
      </c>
      <c r="J1499" s="3">
        <v>1</v>
      </c>
      <c r="K1499" s="3">
        <v>1</v>
      </c>
      <c r="L1499" s="3" t="s">
        <v>100</v>
      </c>
      <c r="P1499" s="28">
        <v>2</v>
      </c>
      <c r="Q1499" s="8">
        <v>32000000</v>
      </c>
      <c r="R1499" s="4" t="s">
        <v>384</v>
      </c>
      <c r="T1499" s="11">
        <v>1</v>
      </c>
      <c r="U1499" s="7">
        <v>31000000</v>
      </c>
      <c r="V1499" s="5" t="s">
        <v>382</v>
      </c>
      <c r="W1499" s="4" t="s">
        <v>2829</v>
      </c>
      <c r="X1499" s="27">
        <v>1</v>
      </c>
      <c r="Y1499" s="12">
        <v>5209138</v>
      </c>
      <c r="Z1499" s="12" t="s">
        <v>69</v>
      </c>
      <c r="AB1499" s="27">
        <v>2</v>
      </c>
      <c r="AC1499" s="12">
        <v>3402269</v>
      </c>
      <c r="AD1499" s="12" t="s">
        <v>69</v>
      </c>
      <c r="AF1499" s="26">
        <v>4</v>
      </c>
      <c r="AG1499" s="13" t="s">
        <v>412</v>
      </c>
      <c r="AH1499" s="13" t="s">
        <v>5687</v>
      </c>
      <c r="AI1499" s="26">
        <v>3</v>
      </c>
      <c r="AJ1499" s="13" t="s">
        <v>104</v>
      </c>
      <c r="AK1499" s="13" t="s">
        <v>5688</v>
      </c>
      <c r="AL1499" s="25">
        <v>5</v>
      </c>
      <c r="AM1499" s="14">
        <v>-2</v>
      </c>
      <c r="AN1499" s="14" t="s">
        <v>387</v>
      </c>
      <c r="AP1499" s="14" t="s">
        <v>842</v>
      </c>
      <c r="AQ1499" s="14" t="s">
        <v>3085</v>
      </c>
      <c r="AR1499" s="15">
        <v>12</v>
      </c>
      <c r="AS1499" s="15">
        <v>12</v>
      </c>
      <c r="AT1499" s="15">
        <v>12</v>
      </c>
      <c r="AU1499" s="15">
        <v>4</v>
      </c>
      <c r="AV1499" s="15">
        <v>2</v>
      </c>
      <c r="AW1499" s="15">
        <v>4</v>
      </c>
      <c r="AX1499" s="15">
        <v>9</v>
      </c>
      <c r="BB1499" s="15" t="s">
        <v>48</v>
      </c>
      <c r="BC1499" s="15" t="s">
        <v>48</v>
      </c>
      <c r="BD1499" s="16" t="s">
        <v>577</v>
      </c>
      <c r="BE1499" s="16" t="s">
        <v>6389</v>
      </c>
      <c r="BF1499" s="16" t="s">
        <v>577</v>
      </c>
      <c r="BG1499" s="16" t="s">
        <v>6389</v>
      </c>
      <c r="BH1499" s="16" t="s">
        <v>902</v>
      </c>
      <c r="BJ1499" s="16" t="s">
        <v>571</v>
      </c>
      <c r="BK1499" s="17" t="s">
        <v>1455</v>
      </c>
      <c r="BL1499" s="40" t="s">
        <v>6206</v>
      </c>
    </row>
    <row r="1500" spans="1:64" ht="15" customHeight="1" x14ac:dyDescent="0.55000000000000004">
      <c r="A1500" s="20">
        <v>1997</v>
      </c>
      <c r="B1500" s="20" t="s">
        <v>5689</v>
      </c>
      <c r="C1500" s="20" t="s">
        <v>5690</v>
      </c>
      <c r="D1500" s="2" t="s">
        <v>51</v>
      </c>
      <c r="E1500" s="2" t="s">
        <v>3391</v>
      </c>
      <c r="F1500" s="2" t="s">
        <v>5504</v>
      </c>
      <c r="G1500" s="2" t="s">
        <v>93</v>
      </c>
      <c r="H1500" s="3">
        <v>1</v>
      </c>
      <c r="I1500" s="3">
        <v>1</v>
      </c>
      <c r="J1500" s="3">
        <v>1</v>
      </c>
      <c r="K1500" s="3">
        <v>0</v>
      </c>
      <c r="L1500" s="3" t="s">
        <v>116</v>
      </c>
      <c r="P1500" s="28">
        <v>3</v>
      </c>
      <c r="Q1500" s="8">
        <v>3200000</v>
      </c>
      <c r="R1500" s="4" t="s">
        <v>384</v>
      </c>
      <c r="T1500" s="11">
        <v>1</v>
      </c>
      <c r="U1500" s="7">
        <v>3200000</v>
      </c>
      <c r="V1500" s="5" t="s">
        <v>382</v>
      </c>
      <c r="W1500" s="4" t="s">
        <v>505</v>
      </c>
      <c r="X1500" s="27">
        <v>3</v>
      </c>
      <c r="Y1500" s="12">
        <v>827483</v>
      </c>
      <c r="Z1500" s="12" t="s">
        <v>69</v>
      </c>
      <c r="AB1500" s="27">
        <v>3</v>
      </c>
      <c r="AC1500" s="12">
        <v>377349</v>
      </c>
      <c r="AD1500" s="12" t="s">
        <v>69</v>
      </c>
      <c r="AF1500" s="26">
        <v>4</v>
      </c>
      <c r="AG1500" s="13" t="s">
        <v>104</v>
      </c>
      <c r="AI1500" s="26">
        <v>4</v>
      </c>
      <c r="AJ1500" s="13" t="s">
        <v>104</v>
      </c>
      <c r="AK1500" s="13" t="s">
        <v>5691</v>
      </c>
      <c r="AL1500" s="25">
        <v>5</v>
      </c>
      <c r="AM1500" s="14">
        <v>-2</v>
      </c>
      <c r="AN1500" s="14" t="s">
        <v>387</v>
      </c>
      <c r="AP1500" s="14" t="s">
        <v>5692</v>
      </c>
      <c r="AQ1500" s="14" t="s">
        <v>389</v>
      </c>
      <c r="AR1500" s="15">
        <v>15</v>
      </c>
      <c r="AS1500" s="15">
        <v>15</v>
      </c>
      <c r="AT1500" s="15">
        <v>15</v>
      </c>
      <c r="AU1500" s="15">
        <v>4</v>
      </c>
      <c r="AV1500" s="15">
        <v>3</v>
      </c>
      <c r="AW1500" s="15">
        <v>6</v>
      </c>
      <c r="AX1500" s="15">
        <v>9</v>
      </c>
      <c r="BA1500" s="15" t="s">
        <v>175</v>
      </c>
      <c r="BB1500" s="15" t="s">
        <v>48</v>
      </c>
      <c r="BC1500" s="15" t="s">
        <v>6201</v>
      </c>
      <c r="BD1500" s="16" t="s">
        <v>577</v>
      </c>
      <c r="BE1500" s="16" t="s">
        <v>6384</v>
      </c>
      <c r="BF1500" s="16" t="s">
        <v>577</v>
      </c>
      <c r="BG1500" s="16" t="s">
        <v>6401</v>
      </c>
      <c r="BI1500" s="16" t="s">
        <v>577</v>
      </c>
      <c r="BJ1500" s="16" t="s">
        <v>571</v>
      </c>
      <c r="BK1500" s="17" t="s">
        <v>1604</v>
      </c>
      <c r="BL1500" s="40" t="s">
        <v>6206</v>
      </c>
    </row>
    <row r="1501" spans="1:64" ht="15" customHeight="1" x14ac:dyDescent="0.55000000000000004">
      <c r="A1501" s="20">
        <v>1998</v>
      </c>
      <c r="B1501" s="20" t="s">
        <v>5693</v>
      </c>
      <c r="C1501" s="20" t="s">
        <v>5694</v>
      </c>
      <c r="D1501" s="2" t="s">
        <v>51</v>
      </c>
      <c r="E1501" s="2" t="s">
        <v>3391</v>
      </c>
      <c r="F1501" s="2" t="s">
        <v>5504</v>
      </c>
      <c r="H1501" s="3">
        <v>1</v>
      </c>
      <c r="I1501" s="3">
        <v>1</v>
      </c>
      <c r="J1501" s="3">
        <v>0</v>
      </c>
      <c r="K1501" s="3">
        <v>0</v>
      </c>
      <c r="L1501" s="3" t="s">
        <v>116</v>
      </c>
      <c r="P1501" s="28">
        <v>4</v>
      </c>
      <c r="Q1501" s="8">
        <v>390000</v>
      </c>
      <c r="R1501" s="4" t="s">
        <v>384</v>
      </c>
      <c r="T1501" s="11">
        <v>1</v>
      </c>
      <c r="U1501" s="7">
        <v>390000</v>
      </c>
      <c r="V1501" s="5" t="s">
        <v>382</v>
      </c>
      <c r="W1501" s="4" t="s">
        <v>505</v>
      </c>
      <c r="X1501" s="27">
        <v>2</v>
      </c>
      <c r="Y1501" s="12">
        <v>1091291</v>
      </c>
      <c r="Z1501" s="12" t="s">
        <v>69</v>
      </c>
      <c r="AB1501" s="27">
        <v>3</v>
      </c>
      <c r="AC1501" s="12">
        <v>658360</v>
      </c>
      <c r="AD1501" s="12" t="s">
        <v>69</v>
      </c>
      <c r="AF1501" s="26">
        <v>4</v>
      </c>
      <c r="AG1501" s="13" t="s">
        <v>104</v>
      </c>
      <c r="AH1501" s="13" t="s">
        <v>5695</v>
      </c>
      <c r="AI1501" s="26">
        <v>4</v>
      </c>
      <c r="AJ1501" s="13" t="s">
        <v>104</v>
      </c>
      <c r="AL1501" s="25">
        <v>3</v>
      </c>
      <c r="AM1501" s="14">
        <v>0</v>
      </c>
      <c r="AN1501" s="14" t="s">
        <v>387</v>
      </c>
      <c r="AP1501" s="14" t="s">
        <v>3786</v>
      </c>
      <c r="AQ1501" s="14" t="s">
        <v>389</v>
      </c>
      <c r="AR1501" s="15">
        <v>13</v>
      </c>
      <c r="AS1501" s="15">
        <v>14</v>
      </c>
      <c r="AT1501" s="15">
        <v>14</v>
      </c>
      <c r="AU1501" s="15">
        <v>4</v>
      </c>
      <c r="AV1501" s="15">
        <v>3</v>
      </c>
      <c r="AW1501" s="15">
        <v>7</v>
      </c>
      <c r="AX1501" s="15">
        <v>7</v>
      </c>
      <c r="AZ1501" s="15" t="s">
        <v>63</v>
      </c>
      <c r="BC1501" s="15" t="s">
        <v>6202</v>
      </c>
      <c r="BD1501" s="16" t="s">
        <v>577</v>
      </c>
      <c r="BE1501" s="16" t="s">
        <v>6389</v>
      </c>
      <c r="BF1501" s="16" t="s">
        <v>6233</v>
      </c>
      <c r="BG1501" s="16" t="s">
        <v>6438</v>
      </c>
      <c r="BI1501" s="16" t="s">
        <v>577</v>
      </c>
      <c r="BJ1501" s="16" t="s">
        <v>571</v>
      </c>
      <c r="BK1501" s="17" t="s">
        <v>215</v>
      </c>
      <c r="BL1501" s="40" t="s">
        <v>6208</v>
      </c>
    </row>
    <row r="1502" spans="1:64" ht="15" customHeight="1" x14ac:dyDescent="0.55000000000000004">
      <c r="A1502" s="20">
        <v>1999</v>
      </c>
      <c r="B1502" s="20" t="s">
        <v>5696</v>
      </c>
      <c r="C1502" s="20" t="s">
        <v>5697</v>
      </c>
      <c r="D1502" s="2" t="s">
        <v>51</v>
      </c>
      <c r="E1502" s="2" t="s">
        <v>3391</v>
      </c>
      <c r="F1502" s="2" t="s">
        <v>5504</v>
      </c>
      <c r="G1502" s="2" t="s">
        <v>93</v>
      </c>
      <c r="H1502" s="3">
        <v>1</v>
      </c>
      <c r="I1502" s="3">
        <v>1</v>
      </c>
      <c r="J1502" s="3">
        <v>0</v>
      </c>
      <c r="K1502" s="3">
        <v>0</v>
      </c>
      <c r="L1502" s="3" t="s">
        <v>116</v>
      </c>
      <c r="P1502" s="28">
        <v>2</v>
      </c>
      <c r="Q1502" s="8">
        <v>5200000</v>
      </c>
      <c r="R1502" s="4" t="s">
        <v>384</v>
      </c>
      <c r="T1502" s="11">
        <v>1</v>
      </c>
      <c r="U1502" s="7">
        <v>5200000</v>
      </c>
      <c r="V1502" s="5" t="s">
        <v>382</v>
      </c>
      <c r="W1502" s="4" t="s">
        <v>505</v>
      </c>
      <c r="X1502" s="27">
        <v>2</v>
      </c>
      <c r="Y1502" s="12">
        <v>2855031</v>
      </c>
      <c r="Z1502" s="12" t="s">
        <v>69</v>
      </c>
      <c r="AB1502" s="27">
        <v>3</v>
      </c>
      <c r="AC1502" s="12">
        <v>956903</v>
      </c>
      <c r="AD1502" s="12" t="s">
        <v>69</v>
      </c>
      <c r="AE1502" s="12" t="s">
        <v>5698</v>
      </c>
      <c r="AF1502" s="26">
        <v>3</v>
      </c>
      <c r="AG1502" s="13" t="s">
        <v>104</v>
      </c>
      <c r="AH1502" s="13" t="s">
        <v>5699</v>
      </c>
      <c r="AI1502" s="26">
        <v>3</v>
      </c>
      <c r="AJ1502" s="13" t="s">
        <v>104</v>
      </c>
      <c r="AK1502" s="13" t="s">
        <v>5700</v>
      </c>
      <c r="AL1502" s="25">
        <v>5</v>
      </c>
      <c r="AM1502" s="14">
        <v>-2.2877999999999998</v>
      </c>
      <c r="AN1502" s="14" t="s">
        <v>387</v>
      </c>
      <c r="AP1502" s="14" t="s">
        <v>5063</v>
      </c>
      <c r="AQ1502" s="14" t="s">
        <v>5701</v>
      </c>
      <c r="AR1502" s="15">
        <v>12</v>
      </c>
      <c r="AS1502" s="15">
        <v>13</v>
      </c>
      <c r="AT1502" s="15">
        <v>13</v>
      </c>
      <c r="AU1502" s="15">
        <v>3</v>
      </c>
      <c r="AV1502" s="15">
        <v>3</v>
      </c>
      <c r="AW1502" s="15">
        <v>5</v>
      </c>
      <c r="AX1502" s="15">
        <v>8</v>
      </c>
      <c r="BA1502" s="15" t="s">
        <v>175</v>
      </c>
      <c r="BB1502" s="15" t="s">
        <v>48</v>
      </c>
      <c r="BC1502" s="15" t="s">
        <v>6201</v>
      </c>
      <c r="BD1502" s="16" t="s">
        <v>6234</v>
      </c>
      <c r="BE1502" s="16" t="s">
        <v>6410</v>
      </c>
      <c r="BF1502" s="16" t="s">
        <v>577</v>
      </c>
      <c r="BG1502" s="16" t="s">
        <v>6389</v>
      </c>
      <c r="BJ1502" s="16" t="s">
        <v>571</v>
      </c>
      <c r="BK1502" s="17" t="s">
        <v>215</v>
      </c>
      <c r="BL1502" s="40" t="s">
        <v>6206</v>
      </c>
    </row>
    <row r="1503" spans="1:64" ht="15" customHeight="1" x14ac:dyDescent="0.55000000000000004">
      <c r="A1503" s="20">
        <v>2000</v>
      </c>
      <c r="B1503" s="20" t="s">
        <v>5702</v>
      </c>
      <c r="C1503" s="20" t="s">
        <v>5703</v>
      </c>
      <c r="D1503" s="2" t="s">
        <v>51</v>
      </c>
      <c r="E1503" s="2" t="s">
        <v>3391</v>
      </c>
      <c r="F1503" s="2" t="s">
        <v>5504</v>
      </c>
      <c r="G1503" s="2" t="s">
        <v>93</v>
      </c>
      <c r="H1503" s="3">
        <v>1</v>
      </c>
      <c r="I1503" s="3">
        <v>1</v>
      </c>
      <c r="J1503" s="3">
        <v>0</v>
      </c>
      <c r="K1503" s="3">
        <v>0</v>
      </c>
      <c r="L1503" s="3" t="s">
        <v>116</v>
      </c>
      <c r="P1503" s="28">
        <v>3</v>
      </c>
      <c r="Q1503" s="8">
        <v>1000000</v>
      </c>
      <c r="R1503" s="4" t="s">
        <v>384</v>
      </c>
      <c r="T1503" s="11">
        <v>1</v>
      </c>
      <c r="U1503" s="7">
        <v>1000000</v>
      </c>
      <c r="V1503" s="5" t="s">
        <v>382</v>
      </c>
      <c r="W1503" s="4" t="s">
        <v>505</v>
      </c>
      <c r="X1503" s="27">
        <v>2</v>
      </c>
      <c r="Y1503" s="12">
        <v>1338870</v>
      </c>
      <c r="Z1503" s="12" t="s">
        <v>69</v>
      </c>
      <c r="AB1503" s="27">
        <v>4</v>
      </c>
      <c r="AC1503" s="12">
        <v>211921</v>
      </c>
      <c r="AD1503" s="12" t="s">
        <v>69</v>
      </c>
      <c r="AF1503" s="26">
        <v>3</v>
      </c>
      <c r="AG1503" s="13" t="s">
        <v>104</v>
      </c>
      <c r="AI1503" s="26">
        <v>4</v>
      </c>
      <c r="AJ1503" s="13" t="s">
        <v>104</v>
      </c>
      <c r="AK1503" s="13" t="s">
        <v>5704</v>
      </c>
      <c r="AL1503" s="25">
        <v>1</v>
      </c>
      <c r="AM1503" s="14">
        <v>1.8535999999999999</v>
      </c>
      <c r="AN1503" s="14" t="s">
        <v>105</v>
      </c>
      <c r="AQ1503" s="14" t="s">
        <v>389</v>
      </c>
      <c r="AR1503" s="15">
        <v>9</v>
      </c>
      <c r="AS1503" s="15">
        <v>12</v>
      </c>
      <c r="AT1503" s="15">
        <v>12</v>
      </c>
      <c r="AU1503" s="15">
        <v>4</v>
      </c>
      <c r="AV1503" s="15">
        <v>4</v>
      </c>
      <c r="AW1503" s="15">
        <v>7</v>
      </c>
      <c r="AX1503" s="15">
        <v>5</v>
      </c>
      <c r="BD1503" s="16" t="s">
        <v>1450</v>
      </c>
      <c r="BE1503" s="16" t="s">
        <v>6377</v>
      </c>
      <c r="BF1503" s="16" t="s">
        <v>131</v>
      </c>
      <c r="BG1503" s="16" t="s">
        <v>6368</v>
      </c>
      <c r="BJ1503" s="16" t="s">
        <v>5705</v>
      </c>
      <c r="BK1503" s="17" t="s">
        <v>215</v>
      </c>
      <c r="BL1503" s="40" t="s">
        <v>6206</v>
      </c>
    </row>
    <row r="1504" spans="1:64" ht="15" customHeight="1" x14ac:dyDescent="0.55000000000000004">
      <c r="A1504" s="20">
        <v>2001</v>
      </c>
      <c r="B1504" s="20" t="s">
        <v>5706</v>
      </c>
      <c r="C1504" s="20" t="s">
        <v>5707</v>
      </c>
      <c r="D1504" s="2" t="s">
        <v>51</v>
      </c>
      <c r="E1504" s="2" t="s">
        <v>3391</v>
      </c>
      <c r="F1504" s="2" t="s">
        <v>5504</v>
      </c>
      <c r="H1504" s="3">
        <v>0</v>
      </c>
      <c r="I1504" s="3">
        <v>1</v>
      </c>
      <c r="J1504" s="3">
        <v>0</v>
      </c>
      <c r="K1504" s="3">
        <v>0</v>
      </c>
      <c r="L1504" s="3" t="s">
        <v>100</v>
      </c>
      <c r="P1504" s="28">
        <v>4</v>
      </c>
      <c r="Q1504" s="8">
        <v>60000</v>
      </c>
      <c r="R1504" s="4" t="s">
        <v>5708</v>
      </c>
      <c r="T1504" s="11">
        <v>1</v>
      </c>
      <c r="U1504" s="7">
        <v>60000</v>
      </c>
      <c r="V1504" s="5" t="s">
        <v>4251</v>
      </c>
      <c r="W1504" s="4" t="s">
        <v>505</v>
      </c>
      <c r="X1504" s="27">
        <v>5</v>
      </c>
      <c r="Y1504" s="12">
        <v>69146</v>
      </c>
      <c r="Z1504" s="12" t="s">
        <v>69</v>
      </c>
      <c r="AB1504" s="27">
        <v>4</v>
      </c>
      <c r="AC1504" s="12">
        <v>132610</v>
      </c>
      <c r="AD1504" s="12" t="s">
        <v>69</v>
      </c>
      <c r="AF1504" s="26">
        <v>5</v>
      </c>
      <c r="AG1504" s="13" t="s">
        <v>412</v>
      </c>
      <c r="AH1504" s="13" t="s">
        <v>5709</v>
      </c>
      <c r="AI1504" s="26">
        <v>4</v>
      </c>
      <c r="AJ1504" s="13" t="s">
        <v>104</v>
      </c>
      <c r="AK1504" s="13" t="s">
        <v>5710</v>
      </c>
      <c r="AL1504" s="25">
        <v>5</v>
      </c>
      <c r="AN1504" s="14" t="s">
        <v>4936</v>
      </c>
      <c r="AR1504" s="15">
        <v>19</v>
      </c>
      <c r="AS1504" s="15">
        <v>17</v>
      </c>
      <c r="AT1504" s="15">
        <v>19</v>
      </c>
      <c r="AU1504" s="15">
        <v>5</v>
      </c>
      <c r="AV1504" s="15">
        <v>5</v>
      </c>
      <c r="AW1504" s="15">
        <v>9</v>
      </c>
      <c r="AX1504" s="15">
        <v>10</v>
      </c>
      <c r="AY1504" s="15" t="s">
        <v>45</v>
      </c>
      <c r="BA1504" s="15" t="s">
        <v>175</v>
      </c>
      <c r="BC1504" s="15" t="s">
        <v>6138</v>
      </c>
      <c r="BD1504" s="16" t="s">
        <v>131</v>
      </c>
      <c r="BE1504" s="16" t="s">
        <v>6368</v>
      </c>
      <c r="BF1504" s="16" t="s">
        <v>131</v>
      </c>
      <c r="BG1504" s="16" t="s">
        <v>6368</v>
      </c>
      <c r="BI1504" s="16" t="s">
        <v>131</v>
      </c>
      <c r="BJ1504" s="16" t="s">
        <v>5711</v>
      </c>
      <c r="BK1504" s="17" t="s">
        <v>215</v>
      </c>
      <c r="BL1504" s="40" t="s">
        <v>6209</v>
      </c>
    </row>
    <row r="1505" spans="1:64" ht="15" customHeight="1" x14ac:dyDescent="0.55000000000000004">
      <c r="A1505" s="20">
        <v>2002</v>
      </c>
      <c r="B1505" s="20" t="s">
        <v>5712</v>
      </c>
      <c r="C1505" s="20" t="s">
        <v>5713</v>
      </c>
      <c r="D1505" s="2" t="s">
        <v>51</v>
      </c>
      <c r="E1505" s="2" t="s">
        <v>3391</v>
      </c>
      <c r="F1505" s="2" t="s">
        <v>5504</v>
      </c>
      <c r="H1505" s="3">
        <v>0</v>
      </c>
      <c r="I1505" s="3">
        <v>1</v>
      </c>
      <c r="J1505" s="3">
        <v>0</v>
      </c>
      <c r="K1505" s="3">
        <v>0</v>
      </c>
      <c r="L1505" s="3" t="s">
        <v>100</v>
      </c>
      <c r="P1505" s="28">
        <v>4</v>
      </c>
      <c r="Q1505" s="8">
        <v>410000</v>
      </c>
      <c r="R1505" s="4" t="s">
        <v>384</v>
      </c>
      <c r="T1505" s="11">
        <v>1</v>
      </c>
      <c r="U1505" s="7">
        <v>410000</v>
      </c>
      <c r="V1505" s="5" t="s">
        <v>382</v>
      </c>
      <c r="W1505" s="4" t="s">
        <v>505</v>
      </c>
      <c r="X1505" s="27">
        <v>4</v>
      </c>
      <c r="Y1505" s="12">
        <v>173335</v>
      </c>
      <c r="Z1505" s="12" t="s">
        <v>69</v>
      </c>
      <c r="AB1505" s="27">
        <v>4</v>
      </c>
      <c r="AC1505" s="12">
        <v>136063</v>
      </c>
      <c r="AD1505" s="12" t="s">
        <v>69</v>
      </c>
      <c r="AE1505" s="12" t="s">
        <v>5714</v>
      </c>
      <c r="AF1505" s="26">
        <v>4</v>
      </c>
      <c r="AG1505" s="13" t="s">
        <v>412</v>
      </c>
      <c r="AH1505" s="13" t="s">
        <v>5715</v>
      </c>
      <c r="AI1505" s="26">
        <v>4</v>
      </c>
      <c r="AJ1505" s="13" t="s">
        <v>104</v>
      </c>
      <c r="AK1505" s="13" t="s">
        <v>5716</v>
      </c>
      <c r="AL1505" s="25">
        <v>2</v>
      </c>
      <c r="AM1505" s="14">
        <v>3</v>
      </c>
      <c r="AN1505" s="14" t="s">
        <v>387</v>
      </c>
      <c r="AP1505" s="14" t="s">
        <v>531</v>
      </c>
      <c r="AQ1505" s="14" t="s">
        <v>389</v>
      </c>
      <c r="AR1505" s="15">
        <v>14</v>
      </c>
      <c r="AS1505" s="15">
        <v>14</v>
      </c>
      <c r="AT1505" s="15">
        <v>14</v>
      </c>
      <c r="AU1505" s="15">
        <v>4</v>
      </c>
      <c r="AV1505" s="15">
        <v>4</v>
      </c>
      <c r="AW1505" s="15">
        <v>8</v>
      </c>
      <c r="AX1505" s="15">
        <v>6</v>
      </c>
      <c r="AZ1505" s="15" t="s">
        <v>63</v>
      </c>
      <c r="BC1505" s="15" t="s">
        <v>6202</v>
      </c>
      <c r="BD1505" s="16" t="s">
        <v>131</v>
      </c>
      <c r="BE1505" s="16" t="s">
        <v>6368</v>
      </c>
      <c r="BF1505" s="16" t="s">
        <v>131</v>
      </c>
      <c r="BG1505" s="16" t="s">
        <v>6368</v>
      </c>
      <c r="BJ1505" s="16" t="s">
        <v>5711</v>
      </c>
      <c r="BK1505" s="17" t="s">
        <v>65</v>
      </c>
      <c r="BL1505" s="40" t="s">
        <v>6206</v>
      </c>
    </row>
    <row r="1506" spans="1:64" ht="15" customHeight="1" x14ac:dyDescent="0.55000000000000004">
      <c r="A1506" s="20">
        <v>2003</v>
      </c>
      <c r="B1506" s="20" t="s">
        <v>5717</v>
      </c>
      <c r="C1506" s="20" t="s">
        <v>5718</v>
      </c>
      <c r="D1506" s="2" t="s">
        <v>51</v>
      </c>
      <c r="E1506" s="2" t="s">
        <v>3391</v>
      </c>
      <c r="F1506" s="2" t="s">
        <v>5504</v>
      </c>
      <c r="G1506" s="2" t="s">
        <v>93</v>
      </c>
      <c r="H1506" s="3">
        <v>0</v>
      </c>
      <c r="I1506" s="3">
        <v>0</v>
      </c>
      <c r="J1506" s="3">
        <v>1</v>
      </c>
      <c r="K1506" s="3">
        <v>0</v>
      </c>
      <c r="L1506" s="3" t="s">
        <v>55</v>
      </c>
      <c r="P1506" s="28">
        <v>5</v>
      </c>
      <c r="Q1506" s="9"/>
      <c r="R1506" s="4" t="s">
        <v>90</v>
      </c>
      <c r="U1506" s="7"/>
      <c r="X1506" s="27">
        <v>5</v>
      </c>
      <c r="Y1506" s="12">
        <v>63771</v>
      </c>
      <c r="Z1506" s="12" t="s">
        <v>69</v>
      </c>
      <c r="AB1506" s="27">
        <v>5</v>
      </c>
      <c r="AC1506" s="12">
        <v>63771</v>
      </c>
      <c r="AD1506" s="12" t="s">
        <v>69</v>
      </c>
      <c r="AF1506" s="26">
        <v>5</v>
      </c>
      <c r="AG1506" s="13" t="s">
        <v>70</v>
      </c>
      <c r="AI1506" s="26">
        <v>5</v>
      </c>
      <c r="AJ1506" s="13" t="s">
        <v>70</v>
      </c>
      <c r="AK1506" s="13" t="s">
        <v>5130</v>
      </c>
      <c r="AL1506" s="25">
        <v>5</v>
      </c>
      <c r="AN1506" s="14" t="s">
        <v>70</v>
      </c>
      <c r="AR1506" s="15">
        <v>20</v>
      </c>
      <c r="AS1506" s="15">
        <v>20</v>
      </c>
      <c r="AT1506" s="15">
        <v>20</v>
      </c>
      <c r="AU1506" s="15">
        <v>5</v>
      </c>
      <c r="AV1506" s="15">
        <v>5</v>
      </c>
      <c r="AW1506" s="15">
        <v>10</v>
      </c>
      <c r="AX1506" s="15">
        <v>10</v>
      </c>
      <c r="AY1506" s="15" t="s">
        <v>45</v>
      </c>
      <c r="BA1506" s="15" t="s">
        <v>175</v>
      </c>
      <c r="BC1506" s="15" t="s">
        <v>6138</v>
      </c>
      <c r="BD1506" s="16" t="s">
        <v>577</v>
      </c>
      <c r="BE1506" s="16" t="s">
        <v>5470</v>
      </c>
      <c r="BF1506" s="16" t="s">
        <v>577</v>
      </c>
      <c r="BG1506" s="16" t="s">
        <v>5470</v>
      </c>
      <c r="BI1506" s="16" t="s">
        <v>577</v>
      </c>
      <c r="BK1506" s="17" t="s">
        <v>65</v>
      </c>
      <c r="BL1506" s="40" t="s">
        <v>6210</v>
      </c>
    </row>
    <row r="1507" spans="1:64" ht="15" customHeight="1" x14ac:dyDescent="0.55000000000000004">
      <c r="A1507" s="20">
        <v>2004</v>
      </c>
      <c r="B1507" s="20" t="s">
        <v>5719</v>
      </c>
      <c r="C1507" s="20" t="s">
        <v>5720</v>
      </c>
      <c r="D1507" s="2" t="s">
        <v>51</v>
      </c>
      <c r="E1507" s="2" t="s">
        <v>3391</v>
      </c>
      <c r="F1507" s="2" t="s">
        <v>5504</v>
      </c>
      <c r="H1507" s="3">
        <v>1</v>
      </c>
      <c r="I1507" s="3">
        <v>1</v>
      </c>
      <c r="J1507" s="3">
        <v>1</v>
      </c>
      <c r="K1507" s="3">
        <v>0</v>
      </c>
      <c r="L1507" s="3" t="s">
        <v>116</v>
      </c>
      <c r="P1507" s="28">
        <v>2</v>
      </c>
      <c r="Q1507" s="8">
        <v>33000000</v>
      </c>
      <c r="R1507" s="4" t="s">
        <v>384</v>
      </c>
      <c r="T1507" s="11">
        <v>1</v>
      </c>
      <c r="U1507" s="7">
        <v>33000000</v>
      </c>
      <c r="V1507" s="5" t="s">
        <v>382</v>
      </c>
      <c r="W1507" s="4" t="s">
        <v>505</v>
      </c>
      <c r="X1507" s="27">
        <v>1</v>
      </c>
      <c r="Y1507" s="12">
        <v>7508136</v>
      </c>
      <c r="Z1507" s="12" t="s">
        <v>69</v>
      </c>
      <c r="AB1507" s="27">
        <v>2</v>
      </c>
      <c r="AC1507" s="12">
        <v>3430988</v>
      </c>
      <c r="AD1507" s="12" t="s">
        <v>69</v>
      </c>
      <c r="AF1507" s="26">
        <v>2</v>
      </c>
      <c r="AG1507" s="13" t="s">
        <v>104</v>
      </c>
      <c r="AI1507" s="26">
        <v>2</v>
      </c>
      <c r="AJ1507" s="13" t="s">
        <v>104</v>
      </c>
      <c r="AL1507" s="25">
        <v>2</v>
      </c>
      <c r="AM1507" s="14">
        <v>0</v>
      </c>
      <c r="AN1507" s="14" t="s">
        <v>122</v>
      </c>
      <c r="AP1507" s="14" t="s">
        <v>3090</v>
      </c>
      <c r="AQ1507" s="14" t="s">
        <v>389</v>
      </c>
      <c r="AR1507" s="15">
        <v>7</v>
      </c>
      <c r="AS1507" s="15">
        <v>8</v>
      </c>
      <c r="AT1507" s="15">
        <v>8</v>
      </c>
      <c r="AU1507" s="15">
        <v>2</v>
      </c>
      <c r="AV1507" s="15">
        <v>2</v>
      </c>
      <c r="AW1507" s="15">
        <v>4</v>
      </c>
      <c r="AX1507" s="15">
        <v>4</v>
      </c>
      <c r="BD1507" s="16" t="s">
        <v>6226</v>
      </c>
      <c r="BE1507" s="16" t="s">
        <v>6245</v>
      </c>
      <c r="BF1507" s="16" t="s">
        <v>664</v>
      </c>
      <c r="BG1507" s="16" t="s">
        <v>664</v>
      </c>
      <c r="BJ1507" s="16" t="s">
        <v>532</v>
      </c>
      <c r="BK1507" s="17" t="s">
        <v>141</v>
      </c>
      <c r="BL1507" s="40" t="s">
        <v>6206</v>
      </c>
    </row>
    <row r="1508" spans="1:64" ht="15" customHeight="1" x14ac:dyDescent="0.55000000000000004">
      <c r="A1508" s="20">
        <v>2005</v>
      </c>
      <c r="B1508" s="20" t="s">
        <v>5721</v>
      </c>
      <c r="C1508" s="20" t="s">
        <v>5722</v>
      </c>
      <c r="D1508" s="2" t="s">
        <v>51</v>
      </c>
      <c r="E1508" s="2" t="s">
        <v>3391</v>
      </c>
      <c r="F1508" s="2" t="s">
        <v>5504</v>
      </c>
      <c r="H1508" s="3">
        <v>1</v>
      </c>
      <c r="I1508" s="3">
        <v>1</v>
      </c>
      <c r="J1508" s="3">
        <v>1</v>
      </c>
      <c r="K1508" s="3">
        <v>0</v>
      </c>
      <c r="L1508" s="3" t="s">
        <v>100</v>
      </c>
      <c r="P1508" s="28">
        <v>1</v>
      </c>
      <c r="Q1508" s="8">
        <v>130000000</v>
      </c>
      <c r="R1508" s="4" t="s">
        <v>384</v>
      </c>
      <c r="T1508" s="11">
        <v>1</v>
      </c>
      <c r="U1508" s="7">
        <v>130000000</v>
      </c>
      <c r="V1508" s="5" t="s">
        <v>382</v>
      </c>
      <c r="W1508" s="4" t="s">
        <v>2567</v>
      </c>
      <c r="X1508" s="27">
        <v>1</v>
      </c>
      <c r="Y1508" s="12">
        <v>10280291</v>
      </c>
      <c r="Z1508" s="12" t="s">
        <v>69</v>
      </c>
      <c r="AB1508" s="27">
        <v>1</v>
      </c>
      <c r="AC1508" s="12">
        <v>7770692</v>
      </c>
      <c r="AD1508" s="12" t="s">
        <v>69</v>
      </c>
      <c r="AF1508" s="26">
        <v>2</v>
      </c>
      <c r="AG1508" s="13" t="s">
        <v>104</v>
      </c>
      <c r="AH1508" s="13" t="s">
        <v>5723</v>
      </c>
      <c r="AI1508" s="26">
        <v>2</v>
      </c>
      <c r="AJ1508" s="13" t="s">
        <v>104</v>
      </c>
      <c r="AL1508" s="25">
        <v>4</v>
      </c>
      <c r="AM1508" s="14">
        <v>0</v>
      </c>
      <c r="AN1508" s="14" t="s">
        <v>387</v>
      </c>
      <c r="AP1508" s="14" t="s">
        <v>4637</v>
      </c>
      <c r="AQ1508" s="14" t="s">
        <v>5724</v>
      </c>
      <c r="AR1508" s="15">
        <v>8</v>
      </c>
      <c r="AS1508" s="15">
        <v>8</v>
      </c>
      <c r="AT1508" s="15">
        <v>8</v>
      </c>
      <c r="AU1508" s="15">
        <v>2</v>
      </c>
      <c r="AV1508" s="15">
        <v>1</v>
      </c>
      <c r="AW1508" s="15">
        <v>2</v>
      </c>
      <c r="AX1508" s="15">
        <v>6</v>
      </c>
      <c r="BD1508" s="16" t="s">
        <v>664</v>
      </c>
      <c r="BE1508" s="16" t="s">
        <v>664</v>
      </c>
      <c r="BF1508" s="16" t="s">
        <v>664</v>
      </c>
      <c r="BG1508" s="16" t="s">
        <v>664</v>
      </c>
      <c r="BJ1508" s="16" t="s">
        <v>730</v>
      </c>
      <c r="BK1508" s="17" t="s">
        <v>141</v>
      </c>
      <c r="BL1508" s="40" t="s">
        <v>6206</v>
      </c>
    </row>
    <row r="1509" spans="1:64" ht="15" customHeight="1" x14ac:dyDescent="0.55000000000000004">
      <c r="A1509" s="20">
        <v>2006</v>
      </c>
      <c r="B1509" s="20" t="s">
        <v>5725</v>
      </c>
      <c r="C1509" s="20" t="s">
        <v>5726</v>
      </c>
      <c r="D1509" s="2" t="s">
        <v>51</v>
      </c>
      <c r="E1509" s="2" t="s">
        <v>3391</v>
      </c>
      <c r="F1509" s="2" t="s">
        <v>5504</v>
      </c>
      <c r="H1509" s="3">
        <v>1</v>
      </c>
      <c r="I1509" s="3">
        <v>1</v>
      </c>
      <c r="J1509" s="3">
        <v>1</v>
      </c>
      <c r="K1509" s="3">
        <v>1</v>
      </c>
      <c r="L1509" s="3" t="s">
        <v>116</v>
      </c>
      <c r="P1509" s="28">
        <v>1</v>
      </c>
      <c r="Q1509" s="8">
        <v>76000000</v>
      </c>
      <c r="R1509" s="4" t="s">
        <v>384</v>
      </c>
      <c r="T1509" s="11">
        <v>1</v>
      </c>
      <c r="U1509" s="7">
        <v>76000000</v>
      </c>
      <c r="V1509" s="5" t="s">
        <v>382</v>
      </c>
      <c r="W1509" s="4" t="s">
        <v>505</v>
      </c>
      <c r="X1509" s="27">
        <v>1</v>
      </c>
      <c r="Y1509" s="12">
        <v>7530002</v>
      </c>
      <c r="Z1509" s="12" t="s">
        <v>69</v>
      </c>
      <c r="AB1509" s="27">
        <v>2</v>
      </c>
      <c r="AC1509" s="12">
        <v>3537822</v>
      </c>
      <c r="AD1509" s="12" t="s">
        <v>69</v>
      </c>
      <c r="AF1509" s="26">
        <v>2</v>
      </c>
      <c r="AG1509" s="13" t="s">
        <v>104</v>
      </c>
      <c r="AI1509" s="26">
        <v>2</v>
      </c>
      <c r="AJ1509" s="13" t="s">
        <v>104</v>
      </c>
      <c r="AL1509" s="25">
        <v>4</v>
      </c>
      <c r="AM1509" s="14">
        <v>-0.29339999999999999</v>
      </c>
      <c r="AN1509" s="14" t="s">
        <v>387</v>
      </c>
      <c r="AP1509" s="14" t="s">
        <v>4637</v>
      </c>
      <c r="AQ1509" s="14" t="s">
        <v>389</v>
      </c>
      <c r="AR1509" s="15">
        <v>8</v>
      </c>
      <c r="AS1509" s="15">
        <v>9</v>
      </c>
      <c r="AT1509" s="15">
        <v>9</v>
      </c>
      <c r="AU1509" s="15">
        <v>2</v>
      </c>
      <c r="AV1509" s="15">
        <v>2</v>
      </c>
      <c r="AW1509" s="15">
        <v>3</v>
      </c>
      <c r="AX1509" s="15">
        <v>6</v>
      </c>
      <c r="BD1509" s="16" t="s">
        <v>6226</v>
      </c>
      <c r="BE1509" s="16" t="s">
        <v>6245</v>
      </c>
      <c r="BF1509" s="16" t="s">
        <v>664</v>
      </c>
      <c r="BG1509" s="16" t="s">
        <v>664</v>
      </c>
      <c r="BH1509" s="16" t="s">
        <v>123</v>
      </c>
      <c r="BJ1509" s="16" t="s">
        <v>532</v>
      </c>
      <c r="BK1509" s="17" t="s">
        <v>125</v>
      </c>
      <c r="BL1509" s="40" t="s">
        <v>6206</v>
      </c>
    </row>
    <row r="1510" spans="1:64" ht="15" customHeight="1" x14ac:dyDescent="0.55000000000000004">
      <c r="A1510" s="20">
        <v>2007</v>
      </c>
      <c r="B1510" s="20" t="s">
        <v>5727</v>
      </c>
      <c r="C1510" s="20" t="s">
        <v>5728</v>
      </c>
      <c r="D1510" s="2" t="s">
        <v>51</v>
      </c>
      <c r="E1510" s="2" t="s">
        <v>3391</v>
      </c>
      <c r="F1510" s="2" t="s">
        <v>5504</v>
      </c>
      <c r="H1510" s="3">
        <v>1</v>
      </c>
      <c r="I1510" s="3">
        <v>1</v>
      </c>
      <c r="J1510" s="3">
        <v>1</v>
      </c>
      <c r="K1510" s="3">
        <v>0</v>
      </c>
      <c r="L1510" s="3" t="s">
        <v>116</v>
      </c>
      <c r="P1510" s="28">
        <v>2</v>
      </c>
      <c r="Q1510" s="8">
        <v>22000000</v>
      </c>
      <c r="R1510" s="4" t="s">
        <v>384</v>
      </c>
      <c r="T1510" s="11">
        <v>1</v>
      </c>
      <c r="U1510" s="7">
        <v>22000000</v>
      </c>
      <c r="V1510" s="5" t="s">
        <v>382</v>
      </c>
      <c r="W1510" s="4" t="s">
        <v>505</v>
      </c>
      <c r="X1510" s="27">
        <v>1</v>
      </c>
      <c r="Y1510" s="12">
        <v>6008464</v>
      </c>
      <c r="Z1510" s="12" t="s">
        <v>69</v>
      </c>
      <c r="AB1510" s="27">
        <v>1</v>
      </c>
      <c r="AC1510" s="12">
        <v>4068808</v>
      </c>
      <c r="AD1510" s="12" t="s">
        <v>69</v>
      </c>
      <c r="AE1510" s="12" t="s">
        <v>5729</v>
      </c>
      <c r="AF1510" s="26">
        <v>2</v>
      </c>
      <c r="AG1510" s="13" t="s">
        <v>104</v>
      </c>
      <c r="AI1510" s="26">
        <v>2</v>
      </c>
      <c r="AJ1510" s="13" t="s">
        <v>104</v>
      </c>
      <c r="AL1510" s="25">
        <v>1</v>
      </c>
      <c r="AM1510" s="14">
        <v>1.1305000000000001</v>
      </c>
      <c r="AN1510" s="14" t="s">
        <v>387</v>
      </c>
      <c r="AP1510" s="14" t="s">
        <v>1212</v>
      </c>
      <c r="AQ1510" s="14" t="s">
        <v>389</v>
      </c>
      <c r="AR1510" s="15">
        <v>6</v>
      </c>
      <c r="AS1510" s="15">
        <v>6</v>
      </c>
      <c r="AT1510" s="15">
        <v>6</v>
      </c>
      <c r="AU1510" s="15">
        <v>2</v>
      </c>
      <c r="AV1510" s="15">
        <v>1</v>
      </c>
      <c r="AW1510" s="15">
        <v>3</v>
      </c>
      <c r="AX1510" s="15">
        <v>3</v>
      </c>
      <c r="BD1510" s="16" t="s">
        <v>313</v>
      </c>
      <c r="BE1510" s="16" t="s">
        <v>106</v>
      </c>
      <c r="BF1510" s="16" t="s">
        <v>1450</v>
      </c>
      <c r="BG1510" s="16" t="s">
        <v>6471</v>
      </c>
      <c r="BJ1510" s="16" t="s">
        <v>616</v>
      </c>
      <c r="BK1510" s="17" t="s">
        <v>215</v>
      </c>
      <c r="BL1510" s="40" t="s">
        <v>6206</v>
      </c>
    </row>
    <row r="1511" spans="1:64" ht="15" customHeight="1" x14ac:dyDescent="0.55000000000000004">
      <c r="A1511" s="20">
        <v>2008</v>
      </c>
      <c r="B1511" s="20" t="s">
        <v>5730</v>
      </c>
      <c r="C1511" s="20" t="s">
        <v>5731</v>
      </c>
      <c r="D1511" s="2" t="s">
        <v>51</v>
      </c>
      <c r="E1511" s="2" t="s">
        <v>3391</v>
      </c>
      <c r="F1511" s="2" t="s">
        <v>5504</v>
      </c>
      <c r="H1511" s="3">
        <v>0</v>
      </c>
      <c r="I1511" s="3">
        <v>0</v>
      </c>
      <c r="J1511" s="3">
        <v>1</v>
      </c>
      <c r="K1511" s="3">
        <v>1</v>
      </c>
      <c r="L1511" s="3" t="s">
        <v>55</v>
      </c>
      <c r="P1511" s="28">
        <v>2</v>
      </c>
      <c r="Q1511" s="9"/>
      <c r="R1511" s="4" t="s">
        <v>90</v>
      </c>
      <c r="U1511" s="7"/>
      <c r="X1511" s="27">
        <v>1</v>
      </c>
      <c r="Y1511" s="12">
        <v>11347737</v>
      </c>
      <c r="Z1511" s="12" t="s">
        <v>69</v>
      </c>
      <c r="AB1511" s="27">
        <v>1</v>
      </c>
      <c r="AC1511" s="12">
        <v>11347737</v>
      </c>
      <c r="AD1511" s="12" t="s">
        <v>69</v>
      </c>
      <c r="AF1511" s="26">
        <v>1</v>
      </c>
      <c r="AG1511" s="13" t="s">
        <v>70</v>
      </c>
      <c r="AH1511" s="13" t="s">
        <v>5732</v>
      </c>
      <c r="AI1511" s="26">
        <v>1</v>
      </c>
      <c r="AJ1511" s="13" t="s">
        <v>70</v>
      </c>
      <c r="AK1511" s="13" t="s">
        <v>334</v>
      </c>
      <c r="AL1511" s="25">
        <v>1</v>
      </c>
      <c r="AN1511" s="14" t="s">
        <v>59</v>
      </c>
      <c r="AO1511" s="14" t="s">
        <v>5437</v>
      </c>
      <c r="AR1511" s="15">
        <v>5</v>
      </c>
      <c r="AS1511" s="15">
        <v>5</v>
      </c>
      <c r="AT1511" s="15">
        <v>5</v>
      </c>
      <c r="AU1511" s="15">
        <v>1</v>
      </c>
      <c r="AV1511" s="15">
        <v>1</v>
      </c>
      <c r="AW1511" s="15">
        <v>3</v>
      </c>
      <c r="AX1511" s="15">
        <v>2</v>
      </c>
      <c r="BD1511" s="16" t="s">
        <v>664</v>
      </c>
      <c r="BE1511" s="16" t="s">
        <v>468</v>
      </c>
      <c r="BF1511" s="16" t="s">
        <v>664</v>
      </c>
      <c r="BG1511" s="16" t="s">
        <v>468</v>
      </c>
      <c r="BH1511" s="16" t="s">
        <v>422</v>
      </c>
      <c r="BK1511" s="17" t="s">
        <v>65</v>
      </c>
      <c r="BL1511" s="40" t="s">
        <v>6206</v>
      </c>
    </row>
    <row r="1512" spans="1:64" ht="15" customHeight="1" x14ac:dyDescent="0.55000000000000004">
      <c r="A1512" s="20">
        <v>2009</v>
      </c>
      <c r="B1512" s="20" t="s">
        <v>5733</v>
      </c>
      <c r="C1512" s="20" t="s">
        <v>5734</v>
      </c>
      <c r="D1512" s="2" t="s">
        <v>51</v>
      </c>
      <c r="E1512" s="2" t="s">
        <v>3391</v>
      </c>
      <c r="F1512" s="2" t="s">
        <v>5504</v>
      </c>
      <c r="G1512" s="2" t="s">
        <v>93</v>
      </c>
      <c r="H1512" s="3">
        <v>1</v>
      </c>
      <c r="I1512" s="3">
        <v>1</v>
      </c>
      <c r="J1512" s="3">
        <v>1</v>
      </c>
      <c r="K1512" s="3">
        <v>0</v>
      </c>
      <c r="L1512" s="3" t="s">
        <v>116</v>
      </c>
      <c r="P1512" s="28">
        <v>1</v>
      </c>
      <c r="Q1512" s="8">
        <v>170000000</v>
      </c>
      <c r="R1512" s="4" t="s">
        <v>384</v>
      </c>
      <c r="T1512" s="11">
        <v>1</v>
      </c>
      <c r="U1512" s="7">
        <v>170000000</v>
      </c>
      <c r="V1512" s="5" t="s">
        <v>382</v>
      </c>
      <c r="W1512" s="4" t="s">
        <v>505</v>
      </c>
      <c r="X1512" s="27">
        <v>1</v>
      </c>
      <c r="Y1512" s="12">
        <v>5636689</v>
      </c>
      <c r="Z1512" s="12" t="s">
        <v>69</v>
      </c>
      <c r="AB1512" s="27">
        <v>2</v>
      </c>
      <c r="AC1512" s="12">
        <v>3985693</v>
      </c>
      <c r="AD1512" s="12" t="s">
        <v>567</v>
      </c>
      <c r="AE1512" s="12" t="s">
        <v>5735</v>
      </c>
      <c r="AF1512" s="26">
        <v>2</v>
      </c>
      <c r="AG1512" s="13" t="s">
        <v>104</v>
      </c>
      <c r="AI1512" s="26">
        <v>2</v>
      </c>
      <c r="AJ1512" s="13" t="s">
        <v>104</v>
      </c>
      <c r="AK1512" s="13" t="s">
        <v>5683</v>
      </c>
      <c r="AL1512" s="25">
        <v>4</v>
      </c>
      <c r="AM1512" s="14">
        <v>0</v>
      </c>
      <c r="AN1512" s="14" t="s">
        <v>387</v>
      </c>
      <c r="AP1512" s="14" t="s">
        <v>918</v>
      </c>
      <c r="AQ1512" s="14" t="s">
        <v>5736</v>
      </c>
      <c r="AR1512" s="15">
        <v>8</v>
      </c>
      <c r="AS1512" s="15">
        <v>9</v>
      </c>
      <c r="AT1512" s="15">
        <v>9</v>
      </c>
      <c r="AU1512" s="15">
        <v>2</v>
      </c>
      <c r="AV1512" s="15">
        <v>2</v>
      </c>
      <c r="AW1512" s="15">
        <v>3</v>
      </c>
      <c r="AX1512" s="15">
        <v>6</v>
      </c>
      <c r="BD1512" s="16" t="s">
        <v>6226</v>
      </c>
      <c r="BE1512" s="16" t="s">
        <v>6246</v>
      </c>
      <c r="BF1512" s="16" t="s">
        <v>6226</v>
      </c>
      <c r="BG1512" s="16" t="s">
        <v>6243</v>
      </c>
      <c r="BJ1512" s="16" t="s">
        <v>532</v>
      </c>
      <c r="BK1512" s="17" t="s">
        <v>215</v>
      </c>
      <c r="BL1512" s="40" t="s">
        <v>6206</v>
      </c>
    </row>
    <row r="1513" spans="1:64" ht="15" customHeight="1" x14ac:dyDescent="0.55000000000000004">
      <c r="A1513" s="20">
        <v>2010</v>
      </c>
      <c r="B1513" s="20" t="s">
        <v>5737</v>
      </c>
      <c r="C1513" s="20" t="s">
        <v>5738</v>
      </c>
      <c r="D1513" s="2" t="s">
        <v>51</v>
      </c>
      <c r="E1513" s="2" t="s">
        <v>3391</v>
      </c>
      <c r="F1513" s="2" t="s">
        <v>5504</v>
      </c>
      <c r="G1513" s="2" t="s">
        <v>93</v>
      </c>
      <c r="H1513" s="3">
        <v>1</v>
      </c>
      <c r="I1513" s="3">
        <v>1</v>
      </c>
      <c r="J1513" s="3">
        <v>1</v>
      </c>
      <c r="K1513" s="3">
        <v>0</v>
      </c>
      <c r="L1513" s="3" t="s">
        <v>116</v>
      </c>
      <c r="P1513" s="28">
        <v>3</v>
      </c>
      <c r="Q1513" s="8">
        <v>2000000</v>
      </c>
      <c r="R1513" s="4" t="s">
        <v>384</v>
      </c>
      <c r="T1513" s="11">
        <v>1</v>
      </c>
      <c r="U1513" s="7">
        <v>2000000</v>
      </c>
      <c r="V1513" s="5" t="s">
        <v>4251</v>
      </c>
      <c r="W1513" s="4" t="s">
        <v>505</v>
      </c>
      <c r="X1513" s="27">
        <v>2</v>
      </c>
      <c r="Y1513" s="12">
        <v>1687725</v>
      </c>
      <c r="Z1513" s="12" t="s">
        <v>69</v>
      </c>
      <c r="AB1513" s="27">
        <v>3</v>
      </c>
      <c r="AC1513" s="12">
        <v>995373</v>
      </c>
      <c r="AD1513" s="12" t="s">
        <v>69</v>
      </c>
      <c r="AE1513" s="12" t="s">
        <v>5739</v>
      </c>
      <c r="AF1513" s="26">
        <v>2</v>
      </c>
      <c r="AG1513" s="13" t="s">
        <v>104</v>
      </c>
      <c r="AI1513" s="26">
        <v>2</v>
      </c>
      <c r="AJ1513" s="13" t="s">
        <v>104</v>
      </c>
      <c r="AK1513" s="13" t="s">
        <v>5740</v>
      </c>
      <c r="AL1513" s="25">
        <v>5</v>
      </c>
      <c r="AN1513" s="14" t="s">
        <v>122</v>
      </c>
      <c r="AP1513" s="14" t="s">
        <v>934</v>
      </c>
      <c r="AR1513" s="15">
        <v>12</v>
      </c>
      <c r="AS1513" s="15">
        <v>13</v>
      </c>
      <c r="AT1513" s="15">
        <v>13</v>
      </c>
      <c r="AU1513" s="15">
        <v>2</v>
      </c>
      <c r="AV1513" s="15">
        <v>3</v>
      </c>
      <c r="AW1513" s="15">
        <v>6</v>
      </c>
      <c r="AX1513" s="15">
        <v>7</v>
      </c>
      <c r="BA1513" s="15" t="s">
        <v>175</v>
      </c>
      <c r="BB1513" s="15" t="s">
        <v>48</v>
      </c>
      <c r="BC1513" s="15" t="s">
        <v>6201</v>
      </c>
      <c r="BD1513" s="16" t="s">
        <v>6231</v>
      </c>
      <c r="BE1513" s="16" t="s">
        <v>6269</v>
      </c>
      <c r="BF1513" s="16" t="s">
        <v>6232</v>
      </c>
      <c r="BG1513" s="16" t="s">
        <v>6439</v>
      </c>
      <c r="BJ1513" s="16" t="s">
        <v>124</v>
      </c>
      <c r="BK1513" s="17" t="s">
        <v>5025</v>
      </c>
      <c r="BL1513" s="40" t="s">
        <v>6206</v>
      </c>
    </row>
    <row r="1514" spans="1:64" ht="15" customHeight="1" x14ac:dyDescent="0.55000000000000004">
      <c r="A1514" s="20">
        <v>2011</v>
      </c>
      <c r="B1514" s="20" t="s">
        <v>5741</v>
      </c>
      <c r="C1514" s="20" t="s">
        <v>5742</v>
      </c>
      <c r="D1514" s="2" t="s">
        <v>51</v>
      </c>
      <c r="E1514" s="2" t="s">
        <v>3391</v>
      </c>
      <c r="F1514" s="2" t="s">
        <v>5504</v>
      </c>
      <c r="H1514" s="3">
        <v>1</v>
      </c>
      <c r="I1514" s="3">
        <v>1</v>
      </c>
      <c r="J1514" s="3">
        <v>1</v>
      </c>
      <c r="K1514" s="3">
        <v>0</v>
      </c>
      <c r="L1514" s="3" t="s">
        <v>116</v>
      </c>
      <c r="P1514" s="28">
        <v>1</v>
      </c>
      <c r="Q1514" s="8">
        <v>75000000</v>
      </c>
      <c r="R1514" s="4" t="s">
        <v>384</v>
      </c>
      <c r="T1514" s="11">
        <v>1</v>
      </c>
      <c r="U1514" s="7">
        <v>75000000</v>
      </c>
      <c r="V1514" s="5" t="s">
        <v>382</v>
      </c>
      <c r="W1514" s="4" t="s">
        <v>505</v>
      </c>
      <c r="X1514" s="27">
        <v>1</v>
      </c>
      <c r="Y1514" s="12">
        <v>7325502</v>
      </c>
      <c r="Z1514" s="12" t="s">
        <v>69</v>
      </c>
      <c r="AB1514" s="27">
        <v>1</v>
      </c>
      <c r="AC1514" s="12">
        <v>7055785</v>
      </c>
      <c r="AD1514" s="12" t="s">
        <v>69</v>
      </c>
      <c r="AE1514" s="12" t="s">
        <v>5743</v>
      </c>
      <c r="AF1514" s="26">
        <v>2</v>
      </c>
      <c r="AG1514" s="13" t="s">
        <v>104</v>
      </c>
      <c r="AH1514" s="13" t="s">
        <v>5744</v>
      </c>
      <c r="AI1514" s="26">
        <v>2</v>
      </c>
      <c r="AJ1514" s="13" t="s">
        <v>104</v>
      </c>
      <c r="AK1514" s="13" t="s">
        <v>5745</v>
      </c>
      <c r="AL1514" s="25">
        <v>4</v>
      </c>
      <c r="AM1514" s="14">
        <v>0</v>
      </c>
      <c r="AN1514" s="14" t="s">
        <v>387</v>
      </c>
      <c r="AP1514" s="14" t="s">
        <v>4361</v>
      </c>
      <c r="AQ1514" s="14" t="s">
        <v>389</v>
      </c>
      <c r="AR1514" s="15">
        <v>8</v>
      </c>
      <c r="AS1514" s="15">
        <v>8</v>
      </c>
      <c r="AT1514" s="15">
        <v>8</v>
      </c>
      <c r="AU1514" s="15">
        <v>2</v>
      </c>
      <c r="AV1514" s="15">
        <v>1</v>
      </c>
      <c r="AW1514" s="15">
        <v>2</v>
      </c>
      <c r="AX1514" s="15">
        <v>6</v>
      </c>
      <c r="BD1514" s="16" t="s">
        <v>6231</v>
      </c>
      <c r="BE1514" s="16" t="s">
        <v>6322</v>
      </c>
      <c r="BF1514" s="16" t="s">
        <v>664</v>
      </c>
      <c r="BG1514" s="16" t="s">
        <v>731</v>
      </c>
      <c r="BJ1514" s="16" t="s">
        <v>124</v>
      </c>
      <c r="BK1514" s="17" t="s">
        <v>125</v>
      </c>
      <c r="BL1514" s="40" t="s">
        <v>6206</v>
      </c>
    </row>
    <row r="1515" spans="1:64" ht="15" customHeight="1" x14ac:dyDescent="0.55000000000000004">
      <c r="A1515" s="20">
        <v>2012</v>
      </c>
      <c r="B1515" s="20" t="s">
        <v>5746</v>
      </c>
      <c r="C1515" s="20" t="s">
        <v>5747</v>
      </c>
      <c r="D1515" s="2" t="s">
        <v>51</v>
      </c>
      <c r="E1515" s="2" t="s">
        <v>3391</v>
      </c>
      <c r="F1515" s="2" t="s">
        <v>5504</v>
      </c>
      <c r="G1515" s="2" t="s">
        <v>93</v>
      </c>
      <c r="H1515" s="3">
        <v>1</v>
      </c>
      <c r="I1515" s="3">
        <v>1</v>
      </c>
      <c r="J1515" s="3">
        <v>1</v>
      </c>
      <c r="K1515" s="3">
        <v>0</v>
      </c>
      <c r="L1515" s="3" t="s">
        <v>116</v>
      </c>
      <c r="P1515" s="28">
        <v>2</v>
      </c>
      <c r="Q1515" s="8">
        <v>6200000</v>
      </c>
      <c r="R1515" s="4" t="s">
        <v>384</v>
      </c>
      <c r="T1515" s="11">
        <v>1</v>
      </c>
      <c r="U1515" s="7">
        <v>6200000</v>
      </c>
      <c r="V1515" s="5" t="s">
        <v>382</v>
      </c>
      <c r="W1515" s="4" t="s">
        <v>505</v>
      </c>
      <c r="X1515" s="27">
        <v>2</v>
      </c>
      <c r="Y1515" s="12">
        <v>1665204</v>
      </c>
      <c r="Z1515" s="12" t="s">
        <v>69</v>
      </c>
      <c r="AB1515" s="27">
        <v>3</v>
      </c>
      <c r="AC1515" s="12">
        <v>659908</v>
      </c>
      <c r="AD1515" s="12" t="s">
        <v>69</v>
      </c>
      <c r="AF1515" s="26">
        <v>2</v>
      </c>
      <c r="AG1515" s="13" t="s">
        <v>104</v>
      </c>
      <c r="AI1515" s="26">
        <v>2</v>
      </c>
      <c r="AJ1515" s="13" t="s">
        <v>104</v>
      </c>
      <c r="AK1515" s="13" t="s">
        <v>5683</v>
      </c>
      <c r="AL1515" s="25">
        <v>1</v>
      </c>
      <c r="AN1515" s="14" t="s">
        <v>122</v>
      </c>
      <c r="AP1515" s="14" t="s">
        <v>5748</v>
      </c>
      <c r="AR1515" s="15">
        <v>7</v>
      </c>
      <c r="AS1515" s="15">
        <v>8</v>
      </c>
      <c r="AT1515" s="15">
        <v>8</v>
      </c>
      <c r="AU1515" s="15">
        <v>2</v>
      </c>
      <c r="AV1515" s="15">
        <v>3</v>
      </c>
      <c r="AW1515" s="15">
        <v>5</v>
      </c>
      <c r="AX1515" s="15">
        <v>3</v>
      </c>
      <c r="BD1515" s="16" t="s">
        <v>6231</v>
      </c>
      <c r="BE1515" s="16" t="s">
        <v>6269</v>
      </c>
      <c r="BF1515" s="16" t="s">
        <v>664</v>
      </c>
      <c r="BG1515" s="16" t="s">
        <v>664</v>
      </c>
      <c r="BJ1515" s="16" t="s">
        <v>124</v>
      </c>
      <c r="BK1515" s="17" t="s">
        <v>155</v>
      </c>
      <c r="BL1515" s="40" t="s">
        <v>6206</v>
      </c>
    </row>
    <row r="1516" spans="1:64" ht="15" customHeight="1" x14ac:dyDescent="0.55000000000000004">
      <c r="A1516" s="20">
        <v>2013</v>
      </c>
      <c r="B1516" s="20" t="s">
        <v>5749</v>
      </c>
      <c r="C1516" s="20" t="s">
        <v>5750</v>
      </c>
      <c r="D1516" s="2" t="s">
        <v>51</v>
      </c>
      <c r="E1516" s="2" t="s">
        <v>3391</v>
      </c>
      <c r="F1516" s="2" t="s">
        <v>5504</v>
      </c>
      <c r="G1516" s="2" t="s">
        <v>93</v>
      </c>
      <c r="H1516" s="3">
        <v>0</v>
      </c>
      <c r="I1516" s="3">
        <v>0</v>
      </c>
      <c r="J1516" s="3">
        <v>0</v>
      </c>
      <c r="K1516" s="3">
        <v>1</v>
      </c>
      <c r="L1516" s="3" t="s">
        <v>55</v>
      </c>
      <c r="P1516" s="28">
        <v>5</v>
      </c>
      <c r="Q1516" s="9"/>
      <c r="R1516" s="4" t="s">
        <v>57</v>
      </c>
      <c r="U1516" s="7"/>
      <c r="X1516" s="27">
        <v>5</v>
      </c>
      <c r="Y1516" s="12">
        <v>1041</v>
      </c>
      <c r="Z1516" s="12" t="s">
        <v>58</v>
      </c>
      <c r="AB1516" s="27">
        <v>5</v>
      </c>
      <c r="AC1516" s="12">
        <v>1041</v>
      </c>
      <c r="AD1516" s="12" t="s">
        <v>58</v>
      </c>
      <c r="AF1516" s="26">
        <v>4</v>
      </c>
      <c r="AG1516" s="13" t="s">
        <v>59</v>
      </c>
      <c r="AI1516" s="26">
        <v>4</v>
      </c>
      <c r="AJ1516" s="13" t="s">
        <v>59</v>
      </c>
      <c r="AL1516" s="25">
        <v>3</v>
      </c>
      <c r="AN1516" s="14" t="s">
        <v>61</v>
      </c>
      <c r="AR1516" s="15">
        <v>17</v>
      </c>
      <c r="AS1516" s="15">
        <v>17</v>
      </c>
      <c r="AT1516" s="15">
        <v>17</v>
      </c>
      <c r="AU1516" s="15">
        <v>4</v>
      </c>
      <c r="AV1516" s="15">
        <v>5</v>
      </c>
      <c r="AW1516" s="15">
        <v>10</v>
      </c>
      <c r="AX1516" s="15">
        <v>7</v>
      </c>
      <c r="AY1516" s="15" t="s">
        <v>45</v>
      </c>
      <c r="AZ1516" s="15" t="s">
        <v>63</v>
      </c>
      <c r="BC1516" s="15" t="s">
        <v>6138</v>
      </c>
      <c r="BD1516" s="16" t="s">
        <v>1252</v>
      </c>
      <c r="BE1516" s="16" t="s">
        <v>6403</v>
      </c>
      <c r="BF1516" s="16" t="s">
        <v>1252</v>
      </c>
      <c r="BG1516" s="16" t="s">
        <v>6403</v>
      </c>
      <c r="BH1516" s="16" t="s">
        <v>5285</v>
      </c>
      <c r="BK1516" s="17" t="s">
        <v>65</v>
      </c>
      <c r="BL1516" s="40" t="s">
        <v>6206</v>
      </c>
    </row>
    <row r="1517" spans="1:64" ht="15" customHeight="1" x14ac:dyDescent="0.55000000000000004">
      <c r="A1517" s="20">
        <v>2014</v>
      </c>
      <c r="B1517" s="20" t="s">
        <v>5751</v>
      </c>
      <c r="C1517" s="20" t="s">
        <v>5752</v>
      </c>
      <c r="D1517" s="2" t="s">
        <v>51</v>
      </c>
      <c r="E1517" s="2" t="s">
        <v>3391</v>
      </c>
      <c r="F1517" s="2" t="s">
        <v>5504</v>
      </c>
      <c r="H1517" s="3">
        <v>1</v>
      </c>
      <c r="I1517" s="3">
        <v>1</v>
      </c>
      <c r="J1517" s="3">
        <v>1</v>
      </c>
      <c r="K1517" s="3">
        <v>0</v>
      </c>
      <c r="L1517" s="3" t="s">
        <v>100</v>
      </c>
      <c r="P1517" s="28">
        <v>1</v>
      </c>
      <c r="Q1517" s="8">
        <v>190000000</v>
      </c>
      <c r="R1517" s="4" t="s">
        <v>384</v>
      </c>
      <c r="T1517" s="11">
        <v>1</v>
      </c>
      <c r="U1517" s="7">
        <v>190000000</v>
      </c>
      <c r="V1517" s="5" t="s">
        <v>382</v>
      </c>
      <c r="W1517" s="4" t="s">
        <v>505</v>
      </c>
      <c r="X1517" s="27">
        <v>1</v>
      </c>
      <c r="Y1517" s="12">
        <v>10123829</v>
      </c>
      <c r="Z1517" s="12" t="s">
        <v>69</v>
      </c>
      <c r="AB1517" s="27">
        <v>1</v>
      </c>
      <c r="AC1517" s="12">
        <v>9744972</v>
      </c>
      <c r="AD1517" s="12" t="s">
        <v>69</v>
      </c>
      <c r="AF1517" s="26">
        <v>2</v>
      </c>
      <c r="AG1517" s="13" t="s">
        <v>104</v>
      </c>
      <c r="AI1517" s="26">
        <v>2</v>
      </c>
      <c r="AJ1517" s="13" t="s">
        <v>104</v>
      </c>
      <c r="AK1517" s="13" t="s">
        <v>5683</v>
      </c>
      <c r="AL1517" s="25">
        <v>4</v>
      </c>
      <c r="AM1517" s="14">
        <v>-1</v>
      </c>
      <c r="AN1517" s="14" t="s">
        <v>387</v>
      </c>
      <c r="AP1517" s="14" t="s">
        <v>5194</v>
      </c>
      <c r="AQ1517" s="14" t="s">
        <v>5753</v>
      </c>
      <c r="AR1517" s="15">
        <v>8</v>
      </c>
      <c r="AS1517" s="15">
        <v>8</v>
      </c>
      <c r="AT1517" s="15">
        <v>8</v>
      </c>
      <c r="AU1517" s="15">
        <v>2</v>
      </c>
      <c r="AV1517" s="15">
        <v>1</v>
      </c>
      <c r="AW1517" s="15">
        <v>2</v>
      </c>
      <c r="AX1517" s="15">
        <v>6</v>
      </c>
      <c r="BD1517" s="16" t="s">
        <v>6226</v>
      </c>
      <c r="BE1517" s="16" t="s">
        <v>6248</v>
      </c>
      <c r="BF1517" s="16" t="s">
        <v>664</v>
      </c>
      <c r="BG1517" s="16" t="s">
        <v>664</v>
      </c>
      <c r="BJ1517" s="16" t="s">
        <v>511</v>
      </c>
      <c r="BK1517" s="17" t="s">
        <v>141</v>
      </c>
      <c r="BL1517" s="40" t="s">
        <v>6206</v>
      </c>
    </row>
    <row r="1518" spans="1:64" ht="15" customHeight="1" x14ac:dyDescent="0.55000000000000004">
      <c r="A1518" s="20">
        <v>2015</v>
      </c>
      <c r="B1518" s="20" t="s">
        <v>5754</v>
      </c>
      <c r="C1518" s="20" t="s">
        <v>5755</v>
      </c>
      <c r="D1518" s="2" t="s">
        <v>51</v>
      </c>
      <c r="E1518" s="2" t="s">
        <v>3391</v>
      </c>
      <c r="F1518" s="2" t="s">
        <v>5504</v>
      </c>
      <c r="H1518" s="3">
        <v>0</v>
      </c>
      <c r="I1518" s="3">
        <v>0</v>
      </c>
      <c r="J1518" s="3">
        <v>0</v>
      </c>
      <c r="K1518" s="3">
        <v>0</v>
      </c>
      <c r="P1518" s="28">
        <v>5</v>
      </c>
      <c r="Q1518" s="9"/>
      <c r="R1518" s="4" t="s">
        <v>6161</v>
      </c>
      <c r="U1518" s="7"/>
      <c r="X1518" s="27">
        <v>5</v>
      </c>
      <c r="Z1518" s="12" t="s">
        <v>1085</v>
      </c>
      <c r="AB1518" s="27">
        <v>5</v>
      </c>
      <c r="AD1518" s="12" t="s">
        <v>1085</v>
      </c>
      <c r="AF1518" s="26">
        <v>4</v>
      </c>
      <c r="AG1518" s="13" t="s">
        <v>1085</v>
      </c>
      <c r="AI1518" s="26">
        <v>4</v>
      </c>
      <c r="AJ1518" s="13" t="s">
        <v>1085</v>
      </c>
      <c r="AL1518" s="25">
        <v>5</v>
      </c>
      <c r="AN1518" s="14" t="s">
        <v>70</v>
      </c>
      <c r="AR1518" s="15">
        <v>19</v>
      </c>
      <c r="AS1518" s="15">
        <v>19</v>
      </c>
      <c r="AT1518" s="15">
        <v>19</v>
      </c>
      <c r="AU1518" s="15">
        <v>4</v>
      </c>
      <c r="AV1518" s="15">
        <v>5</v>
      </c>
      <c r="AW1518" s="15">
        <v>10</v>
      </c>
      <c r="AX1518" s="15">
        <v>9</v>
      </c>
      <c r="AY1518" s="15" t="s">
        <v>45</v>
      </c>
      <c r="AZ1518" s="15" t="s">
        <v>63</v>
      </c>
      <c r="BC1518" s="15" t="s">
        <v>6138</v>
      </c>
      <c r="BD1518" s="16" t="s">
        <v>810</v>
      </c>
      <c r="BE1518" s="16" t="s">
        <v>919</v>
      </c>
      <c r="BF1518" s="16" t="s">
        <v>810</v>
      </c>
      <c r="BG1518" s="16" t="s">
        <v>919</v>
      </c>
      <c r="BK1518" s="17" t="s">
        <v>65</v>
      </c>
      <c r="BL1518" s="40" t="s">
        <v>6210</v>
      </c>
    </row>
    <row r="1519" spans="1:64" ht="15" customHeight="1" x14ac:dyDescent="0.55000000000000004">
      <c r="A1519" s="20">
        <v>2016</v>
      </c>
      <c r="B1519" s="20" t="s">
        <v>5756</v>
      </c>
      <c r="C1519" s="20" t="s">
        <v>5757</v>
      </c>
      <c r="D1519" s="2" t="s">
        <v>51</v>
      </c>
      <c r="E1519" s="2" t="s">
        <v>3391</v>
      </c>
      <c r="F1519" s="2" t="s">
        <v>5504</v>
      </c>
      <c r="H1519" s="3">
        <v>0</v>
      </c>
      <c r="I1519" s="3">
        <v>1</v>
      </c>
      <c r="J1519" s="3">
        <v>1</v>
      </c>
      <c r="K1519" s="3">
        <v>1</v>
      </c>
      <c r="L1519" s="3" t="s">
        <v>55</v>
      </c>
      <c r="P1519" s="28">
        <v>2</v>
      </c>
      <c r="Q1519" s="8">
        <v>20000000</v>
      </c>
      <c r="R1519" s="4" t="s">
        <v>104</v>
      </c>
      <c r="S1519" s="4" t="s">
        <v>5758</v>
      </c>
      <c r="T1519" s="11">
        <v>1</v>
      </c>
      <c r="U1519" s="7">
        <v>400000</v>
      </c>
      <c r="V1519" s="5" t="s">
        <v>831</v>
      </c>
      <c r="W1519" s="4" t="s">
        <v>1147</v>
      </c>
      <c r="X1519" s="27">
        <v>3</v>
      </c>
      <c r="Y1519" s="12">
        <v>478598</v>
      </c>
      <c r="Z1519" s="12" t="s">
        <v>69</v>
      </c>
      <c r="AB1519" s="27">
        <v>3</v>
      </c>
      <c r="AC1519" s="12">
        <v>478598</v>
      </c>
      <c r="AD1519" s="12" t="s">
        <v>69</v>
      </c>
      <c r="AF1519" s="26">
        <v>2</v>
      </c>
      <c r="AG1519" s="13" t="s">
        <v>331</v>
      </c>
      <c r="AH1519" s="13" t="s">
        <v>5759</v>
      </c>
      <c r="AI1519" s="26">
        <v>2</v>
      </c>
      <c r="AJ1519" s="13" t="s">
        <v>331</v>
      </c>
      <c r="AK1519" s="13" t="s">
        <v>334</v>
      </c>
      <c r="AL1519" s="25">
        <v>2</v>
      </c>
      <c r="AN1519" s="14" t="s">
        <v>461</v>
      </c>
      <c r="AR1519" s="15">
        <v>9</v>
      </c>
      <c r="AS1519" s="15">
        <v>9</v>
      </c>
      <c r="AT1519" s="15">
        <v>9</v>
      </c>
      <c r="AU1519" s="15">
        <v>2</v>
      </c>
      <c r="AV1519" s="15">
        <v>3</v>
      </c>
      <c r="AW1519" s="15">
        <v>5</v>
      </c>
      <c r="AX1519" s="15">
        <v>4</v>
      </c>
      <c r="BD1519" s="16" t="s">
        <v>6226</v>
      </c>
      <c r="BE1519" s="16" t="s">
        <v>6360</v>
      </c>
      <c r="BF1519" s="16" t="s">
        <v>6226</v>
      </c>
      <c r="BG1519" s="16" t="s">
        <v>6072</v>
      </c>
      <c r="BH1519" s="16" t="s">
        <v>6155</v>
      </c>
      <c r="BJ1519" s="16" t="s">
        <v>462</v>
      </c>
      <c r="BK1519" s="17" t="s">
        <v>65</v>
      </c>
      <c r="BL1519" s="40" t="s">
        <v>6206</v>
      </c>
    </row>
    <row r="1520" spans="1:64" ht="15" customHeight="1" x14ac:dyDescent="0.55000000000000004">
      <c r="A1520" s="20">
        <v>2017</v>
      </c>
      <c r="B1520" s="20" t="s">
        <v>5760</v>
      </c>
      <c r="C1520" s="20" t="s">
        <v>5761</v>
      </c>
      <c r="D1520" s="2" t="s">
        <v>51</v>
      </c>
      <c r="E1520" s="2" t="s">
        <v>3391</v>
      </c>
      <c r="F1520" s="2" t="s">
        <v>5504</v>
      </c>
      <c r="G1520" s="2" t="s">
        <v>5762</v>
      </c>
      <c r="H1520" s="3">
        <v>0</v>
      </c>
      <c r="I1520" s="3">
        <v>0</v>
      </c>
      <c r="J1520" s="3">
        <v>1</v>
      </c>
      <c r="K1520" s="3">
        <v>1</v>
      </c>
      <c r="P1520" s="28">
        <v>2</v>
      </c>
      <c r="Q1520" s="9"/>
      <c r="R1520" s="4" t="s">
        <v>57</v>
      </c>
      <c r="S1520" s="4" t="s">
        <v>5763</v>
      </c>
      <c r="U1520" s="7"/>
      <c r="X1520" s="27">
        <v>3</v>
      </c>
      <c r="Y1520" s="12">
        <v>584455</v>
      </c>
      <c r="Z1520" s="12" t="s">
        <v>58</v>
      </c>
      <c r="AB1520" s="27">
        <v>3</v>
      </c>
      <c r="AC1520" s="12">
        <v>584455</v>
      </c>
      <c r="AD1520" s="12" t="s">
        <v>58</v>
      </c>
      <c r="AF1520" s="26">
        <v>3</v>
      </c>
      <c r="AG1520" s="13" t="s">
        <v>59</v>
      </c>
      <c r="AI1520" s="26">
        <v>3</v>
      </c>
      <c r="AJ1520" s="13" t="s">
        <v>59</v>
      </c>
      <c r="AL1520" s="25">
        <v>3</v>
      </c>
      <c r="AN1520" s="14" t="s">
        <v>59</v>
      </c>
      <c r="AR1520" s="15">
        <v>11</v>
      </c>
      <c r="AS1520" s="15">
        <v>11</v>
      </c>
      <c r="AT1520" s="15">
        <v>11</v>
      </c>
      <c r="AU1520" s="15">
        <v>3</v>
      </c>
      <c r="AV1520" s="15">
        <v>3</v>
      </c>
      <c r="AW1520" s="15">
        <v>5</v>
      </c>
      <c r="AX1520" s="15">
        <v>6</v>
      </c>
      <c r="BD1520" s="16" t="s">
        <v>6226</v>
      </c>
      <c r="BE1520" s="16" t="s">
        <v>6241</v>
      </c>
      <c r="BF1520" s="16" t="s">
        <v>6226</v>
      </c>
      <c r="BG1520" s="16" t="s">
        <v>6241</v>
      </c>
      <c r="BH1520" s="16" t="s">
        <v>64</v>
      </c>
      <c r="BK1520" s="17" t="s">
        <v>65</v>
      </c>
      <c r="BL1520" s="40" t="s">
        <v>6206</v>
      </c>
    </row>
    <row r="1521" spans="1:64" ht="15" customHeight="1" x14ac:dyDescent="0.55000000000000004">
      <c r="A1521" s="20">
        <v>2018</v>
      </c>
      <c r="B1521" s="20" t="s">
        <v>5764</v>
      </c>
      <c r="C1521" s="20" t="s">
        <v>5765</v>
      </c>
      <c r="D1521" s="2" t="s">
        <v>51</v>
      </c>
      <c r="E1521" s="2" t="s">
        <v>3391</v>
      </c>
      <c r="F1521" s="2" t="s">
        <v>5504</v>
      </c>
      <c r="G1521" s="2" t="s">
        <v>5766</v>
      </c>
      <c r="H1521" s="3">
        <v>0</v>
      </c>
      <c r="I1521" s="3">
        <v>0</v>
      </c>
      <c r="J1521" s="3">
        <v>0</v>
      </c>
      <c r="K1521" s="3">
        <v>1</v>
      </c>
      <c r="L1521" s="3" t="s">
        <v>55</v>
      </c>
      <c r="P1521" s="28">
        <v>5</v>
      </c>
      <c r="Q1521" s="9"/>
      <c r="R1521" s="4" t="s">
        <v>57</v>
      </c>
      <c r="U1521" s="7"/>
      <c r="X1521" s="27">
        <v>5</v>
      </c>
      <c r="Y1521" s="12">
        <v>1422</v>
      </c>
      <c r="Z1521" s="12" t="s">
        <v>58</v>
      </c>
      <c r="AB1521" s="27">
        <v>5</v>
      </c>
      <c r="AC1521" s="12">
        <v>1422</v>
      </c>
      <c r="AD1521" s="12" t="s">
        <v>58</v>
      </c>
      <c r="AF1521" s="26">
        <v>4</v>
      </c>
      <c r="AG1521" s="13" t="s">
        <v>59</v>
      </c>
      <c r="AI1521" s="26">
        <v>4</v>
      </c>
      <c r="AJ1521" s="13" t="s">
        <v>59</v>
      </c>
      <c r="AL1521" s="25">
        <v>4</v>
      </c>
      <c r="AN1521" s="14" t="s">
        <v>61</v>
      </c>
      <c r="AR1521" s="15">
        <v>18</v>
      </c>
      <c r="AS1521" s="15">
        <v>18</v>
      </c>
      <c r="AT1521" s="15">
        <v>18</v>
      </c>
      <c r="AU1521" s="15">
        <v>4</v>
      </c>
      <c r="AV1521" s="15">
        <v>5</v>
      </c>
      <c r="AW1521" s="15">
        <v>10</v>
      </c>
      <c r="AX1521" s="15">
        <v>8</v>
      </c>
      <c r="AY1521" s="15" t="s">
        <v>45</v>
      </c>
      <c r="AZ1521" s="15" t="s">
        <v>63</v>
      </c>
      <c r="BC1521" s="15" t="s">
        <v>6138</v>
      </c>
      <c r="BD1521" s="16" t="s">
        <v>6226</v>
      </c>
      <c r="BE1521" s="16" t="s">
        <v>6241</v>
      </c>
      <c r="BF1521" s="16" t="s">
        <v>6226</v>
      </c>
      <c r="BG1521" s="16" t="s">
        <v>6241</v>
      </c>
      <c r="BH1521" s="16" t="s">
        <v>64</v>
      </c>
      <c r="BK1521" s="17" t="s">
        <v>65</v>
      </c>
      <c r="BL1521" s="40" t="s">
        <v>6206</v>
      </c>
    </row>
    <row r="1522" spans="1:64" ht="15" customHeight="1" x14ac:dyDescent="0.55000000000000004">
      <c r="A1522" s="20">
        <v>2019</v>
      </c>
      <c r="B1522" s="20" t="s">
        <v>5767</v>
      </c>
      <c r="C1522" s="20" t="s">
        <v>5768</v>
      </c>
      <c r="D1522" s="2" t="s">
        <v>51</v>
      </c>
      <c r="E1522" s="2" t="s">
        <v>3391</v>
      </c>
      <c r="F1522" s="2" t="s">
        <v>5504</v>
      </c>
      <c r="G1522" s="2" t="s">
        <v>5769</v>
      </c>
      <c r="H1522" s="3">
        <v>0</v>
      </c>
      <c r="I1522" s="3">
        <v>0</v>
      </c>
      <c r="J1522" s="3">
        <v>0</v>
      </c>
      <c r="K1522" s="3">
        <v>1</v>
      </c>
      <c r="L1522" s="3" t="s">
        <v>55</v>
      </c>
      <c r="P1522" s="28">
        <v>5</v>
      </c>
      <c r="Q1522" s="9"/>
      <c r="R1522" s="4" t="s">
        <v>57</v>
      </c>
      <c r="U1522" s="7"/>
      <c r="X1522" s="27">
        <v>5</v>
      </c>
      <c r="Y1522" s="12">
        <v>993</v>
      </c>
      <c r="Z1522" s="12" t="s">
        <v>58</v>
      </c>
      <c r="AB1522" s="27">
        <v>5</v>
      </c>
      <c r="AC1522" s="12">
        <v>993</v>
      </c>
      <c r="AD1522" s="12" t="s">
        <v>58</v>
      </c>
      <c r="AF1522" s="26">
        <v>3</v>
      </c>
      <c r="AG1522" s="13" t="s">
        <v>59</v>
      </c>
      <c r="AI1522" s="26">
        <v>3</v>
      </c>
      <c r="AJ1522" s="13" t="s">
        <v>59</v>
      </c>
      <c r="AL1522" s="25">
        <v>2</v>
      </c>
      <c r="AN1522" s="14" t="s">
        <v>61</v>
      </c>
      <c r="AR1522" s="15">
        <v>15</v>
      </c>
      <c r="AS1522" s="15">
        <v>15</v>
      </c>
      <c r="AT1522" s="15">
        <v>15</v>
      </c>
      <c r="AU1522" s="15">
        <v>3</v>
      </c>
      <c r="AV1522" s="15">
        <v>5</v>
      </c>
      <c r="AW1522" s="15">
        <v>10</v>
      </c>
      <c r="AX1522" s="15">
        <v>5</v>
      </c>
      <c r="AZ1522" s="15" t="s">
        <v>63</v>
      </c>
      <c r="BC1522" s="15" t="s">
        <v>6202</v>
      </c>
      <c r="BD1522" s="16" t="s">
        <v>6226</v>
      </c>
      <c r="BE1522" s="16" t="s">
        <v>6241</v>
      </c>
      <c r="BF1522" s="16" t="s">
        <v>6226</v>
      </c>
      <c r="BG1522" s="16" t="s">
        <v>6241</v>
      </c>
      <c r="BH1522" s="16" t="s">
        <v>64</v>
      </c>
      <c r="BK1522" s="17" t="s">
        <v>65</v>
      </c>
      <c r="BL1522" s="40" t="s">
        <v>6206</v>
      </c>
    </row>
    <row r="1523" spans="1:64" ht="15" customHeight="1" x14ac:dyDescent="0.55000000000000004">
      <c r="A1523" s="20">
        <v>2020</v>
      </c>
      <c r="B1523" s="20" t="s">
        <v>5770</v>
      </c>
      <c r="C1523" s="20" t="s">
        <v>5771</v>
      </c>
      <c r="D1523" s="2" t="s">
        <v>51</v>
      </c>
      <c r="E1523" s="2" t="s">
        <v>3391</v>
      </c>
      <c r="F1523" s="2" t="s">
        <v>5504</v>
      </c>
      <c r="G1523" s="2" t="s">
        <v>5772</v>
      </c>
      <c r="H1523" s="3">
        <v>0</v>
      </c>
      <c r="I1523" s="3">
        <v>0</v>
      </c>
      <c r="J1523" s="3">
        <v>0</v>
      </c>
      <c r="K1523" s="3">
        <v>1</v>
      </c>
      <c r="L1523" s="3" t="s">
        <v>55</v>
      </c>
      <c r="P1523" s="28">
        <v>4</v>
      </c>
      <c r="Q1523" s="9"/>
      <c r="R1523" s="4" t="s">
        <v>57</v>
      </c>
      <c r="U1523" s="7"/>
      <c r="X1523" s="27">
        <v>5</v>
      </c>
      <c r="Y1523" s="12">
        <v>3957</v>
      </c>
      <c r="Z1523" s="12" t="s">
        <v>58</v>
      </c>
      <c r="AB1523" s="27">
        <v>5</v>
      </c>
      <c r="AC1523" s="12">
        <v>3957</v>
      </c>
      <c r="AD1523" s="12" t="s">
        <v>58</v>
      </c>
      <c r="AF1523" s="26">
        <v>3</v>
      </c>
      <c r="AG1523" s="13" t="s">
        <v>59</v>
      </c>
      <c r="AI1523" s="26">
        <v>3</v>
      </c>
      <c r="AJ1523" s="13" t="s">
        <v>59</v>
      </c>
      <c r="AL1523" s="25">
        <v>3</v>
      </c>
      <c r="AN1523" s="14" t="s">
        <v>61</v>
      </c>
      <c r="AR1523" s="15">
        <v>15</v>
      </c>
      <c r="AS1523" s="15">
        <v>15</v>
      </c>
      <c r="AT1523" s="15">
        <v>15</v>
      </c>
      <c r="AU1523" s="15">
        <v>3</v>
      </c>
      <c r="AV1523" s="15">
        <v>5</v>
      </c>
      <c r="AW1523" s="15">
        <v>9</v>
      </c>
      <c r="AX1523" s="15">
        <v>6</v>
      </c>
      <c r="AZ1523" s="15" t="s">
        <v>63</v>
      </c>
      <c r="BC1523" s="15" t="s">
        <v>6202</v>
      </c>
      <c r="BD1523" s="16" t="s">
        <v>6226</v>
      </c>
      <c r="BE1523" s="16" t="s">
        <v>6241</v>
      </c>
      <c r="BF1523" s="16" t="s">
        <v>6226</v>
      </c>
      <c r="BG1523" s="16" t="s">
        <v>6241</v>
      </c>
      <c r="BH1523" s="16" t="s">
        <v>64</v>
      </c>
      <c r="BK1523" s="17" t="s">
        <v>65</v>
      </c>
      <c r="BL1523" s="40" t="s">
        <v>6206</v>
      </c>
    </row>
    <row r="1524" spans="1:64" ht="15" customHeight="1" x14ac:dyDescent="0.55000000000000004">
      <c r="A1524" s="20">
        <v>2021</v>
      </c>
      <c r="B1524" s="20" t="s">
        <v>5773</v>
      </c>
      <c r="C1524" s="20" t="s">
        <v>5774</v>
      </c>
      <c r="D1524" s="2" t="s">
        <v>51</v>
      </c>
      <c r="E1524" s="2" t="s">
        <v>3391</v>
      </c>
      <c r="F1524" s="2" t="s">
        <v>5504</v>
      </c>
      <c r="G1524" s="2" t="s">
        <v>5775</v>
      </c>
      <c r="H1524" s="3">
        <v>0</v>
      </c>
      <c r="I1524" s="3">
        <v>0</v>
      </c>
      <c r="J1524" s="3">
        <v>0</v>
      </c>
      <c r="K1524" s="3">
        <v>1</v>
      </c>
      <c r="L1524" s="3" t="s">
        <v>55</v>
      </c>
      <c r="P1524" s="28">
        <v>3</v>
      </c>
      <c r="Q1524" s="9"/>
      <c r="R1524" s="4" t="s">
        <v>57</v>
      </c>
      <c r="U1524" s="7"/>
      <c r="X1524" s="27">
        <v>4</v>
      </c>
      <c r="Y1524" s="12">
        <v>196872</v>
      </c>
      <c r="Z1524" s="12" t="s">
        <v>58</v>
      </c>
      <c r="AB1524" s="27">
        <v>4</v>
      </c>
      <c r="AC1524" s="12">
        <v>196872</v>
      </c>
      <c r="AD1524" s="12" t="s">
        <v>58</v>
      </c>
      <c r="AF1524" s="26">
        <v>4</v>
      </c>
      <c r="AG1524" s="13" t="s">
        <v>59</v>
      </c>
      <c r="AI1524" s="26">
        <v>4</v>
      </c>
      <c r="AJ1524" s="13" t="s">
        <v>59</v>
      </c>
      <c r="AL1524" s="25">
        <v>3</v>
      </c>
      <c r="AN1524" s="14" t="s">
        <v>61</v>
      </c>
      <c r="AR1524" s="15">
        <v>14</v>
      </c>
      <c r="AS1524" s="15">
        <v>14</v>
      </c>
      <c r="AT1524" s="15">
        <v>14</v>
      </c>
      <c r="AU1524" s="15">
        <v>4</v>
      </c>
      <c r="AV1524" s="15">
        <v>4</v>
      </c>
      <c r="AW1524" s="15">
        <v>7</v>
      </c>
      <c r="AX1524" s="15">
        <v>7</v>
      </c>
      <c r="AZ1524" s="15" t="s">
        <v>63</v>
      </c>
      <c r="BC1524" s="15" t="s">
        <v>6202</v>
      </c>
      <c r="BD1524" s="16" t="s">
        <v>6226</v>
      </c>
      <c r="BE1524" s="16" t="s">
        <v>6241</v>
      </c>
      <c r="BF1524" s="16" t="s">
        <v>6226</v>
      </c>
      <c r="BG1524" s="16" t="s">
        <v>6241</v>
      </c>
      <c r="BH1524" s="16" t="s">
        <v>64</v>
      </c>
      <c r="BK1524" s="17" t="s">
        <v>65</v>
      </c>
      <c r="BL1524" s="40" t="s">
        <v>6206</v>
      </c>
    </row>
    <row r="1525" spans="1:64" ht="15" customHeight="1" x14ac:dyDescent="0.55000000000000004">
      <c r="A1525" s="20">
        <v>2022</v>
      </c>
      <c r="B1525" s="20" t="s">
        <v>5776</v>
      </c>
      <c r="C1525" s="20" t="s">
        <v>5777</v>
      </c>
      <c r="D1525" s="2" t="s">
        <v>51</v>
      </c>
      <c r="E1525" s="2" t="s">
        <v>3391</v>
      </c>
      <c r="F1525" s="2" t="s">
        <v>5504</v>
      </c>
      <c r="G1525" s="2" t="s">
        <v>5778</v>
      </c>
      <c r="H1525" s="3">
        <v>0</v>
      </c>
      <c r="I1525" s="3">
        <v>0</v>
      </c>
      <c r="J1525" s="3">
        <v>0</v>
      </c>
      <c r="K1525" s="3">
        <v>1</v>
      </c>
      <c r="L1525" s="3" t="s">
        <v>55</v>
      </c>
      <c r="P1525" s="28">
        <v>3</v>
      </c>
      <c r="Q1525" s="9"/>
      <c r="R1525" s="4" t="s">
        <v>57</v>
      </c>
      <c r="U1525" s="7"/>
      <c r="X1525" s="27">
        <v>4</v>
      </c>
      <c r="Y1525" s="12">
        <v>165290</v>
      </c>
      <c r="Z1525" s="12" t="s">
        <v>58</v>
      </c>
      <c r="AB1525" s="27">
        <v>4</v>
      </c>
      <c r="AC1525" s="12">
        <v>165290</v>
      </c>
      <c r="AD1525" s="12" t="s">
        <v>58</v>
      </c>
      <c r="AF1525" s="26">
        <v>4</v>
      </c>
      <c r="AG1525" s="13" t="s">
        <v>59</v>
      </c>
      <c r="AI1525" s="26">
        <v>4</v>
      </c>
      <c r="AJ1525" s="13" t="s">
        <v>59</v>
      </c>
      <c r="AL1525" s="25">
        <v>4</v>
      </c>
      <c r="AN1525" s="14" t="s">
        <v>61</v>
      </c>
      <c r="AR1525" s="15">
        <v>15</v>
      </c>
      <c r="AS1525" s="15">
        <v>15</v>
      </c>
      <c r="AT1525" s="15">
        <v>15</v>
      </c>
      <c r="AU1525" s="15">
        <v>4</v>
      </c>
      <c r="AV1525" s="15">
        <v>4</v>
      </c>
      <c r="AW1525" s="15">
        <v>7</v>
      </c>
      <c r="AX1525" s="15">
        <v>8</v>
      </c>
      <c r="BA1525" s="15" t="s">
        <v>175</v>
      </c>
      <c r="BC1525" s="15" t="s">
        <v>6201</v>
      </c>
      <c r="BD1525" s="16" t="s">
        <v>6226</v>
      </c>
      <c r="BE1525" s="16" t="s">
        <v>6241</v>
      </c>
      <c r="BF1525" s="16" t="s">
        <v>6226</v>
      </c>
      <c r="BG1525" s="16" t="s">
        <v>6241</v>
      </c>
      <c r="BH1525" s="16" t="s">
        <v>64</v>
      </c>
      <c r="BK1525" s="17" t="s">
        <v>65</v>
      </c>
      <c r="BL1525" s="40" t="s">
        <v>6206</v>
      </c>
    </row>
    <row r="1526" spans="1:64" ht="15" customHeight="1" x14ac:dyDescent="0.55000000000000004">
      <c r="A1526" s="20">
        <v>2032</v>
      </c>
      <c r="B1526" s="20" t="s">
        <v>5779</v>
      </c>
      <c r="C1526" s="20" t="s">
        <v>5780</v>
      </c>
      <c r="D1526" s="2" t="s">
        <v>51</v>
      </c>
      <c r="E1526" s="2" t="s">
        <v>3391</v>
      </c>
      <c r="F1526" s="2" t="s">
        <v>5781</v>
      </c>
      <c r="H1526" s="3">
        <v>0</v>
      </c>
      <c r="I1526" s="3">
        <v>0</v>
      </c>
      <c r="J1526" s="3">
        <v>1</v>
      </c>
      <c r="K1526" s="3">
        <v>1</v>
      </c>
      <c r="L1526" s="3" t="s">
        <v>55</v>
      </c>
      <c r="P1526" s="28">
        <v>5</v>
      </c>
      <c r="Q1526" s="9"/>
      <c r="R1526" s="4" t="s">
        <v>90</v>
      </c>
      <c r="U1526" s="7"/>
      <c r="X1526" s="27">
        <v>4</v>
      </c>
      <c r="Y1526" s="12">
        <v>106019</v>
      </c>
      <c r="Z1526" s="12" t="s">
        <v>69</v>
      </c>
      <c r="AB1526" s="27">
        <v>4</v>
      </c>
      <c r="AC1526" s="12">
        <v>106019</v>
      </c>
      <c r="AD1526" s="12" t="s">
        <v>69</v>
      </c>
      <c r="AF1526" s="26">
        <v>3</v>
      </c>
      <c r="AG1526" s="13" t="s">
        <v>70</v>
      </c>
      <c r="AI1526" s="26">
        <v>3</v>
      </c>
      <c r="AJ1526" s="13" t="s">
        <v>70</v>
      </c>
      <c r="AK1526" s="13" t="s">
        <v>744</v>
      </c>
      <c r="AL1526" s="25">
        <v>4</v>
      </c>
      <c r="AN1526" s="14" t="s">
        <v>59</v>
      </c>
      <c r="AO1526" s="14" t="s">
        <v>5289</v>
      </c>
      <c r="AR1526" s="15">
        <v>16</v>
      </c>
      <c r="AS1526" s="15">
        <v>16</v>
      </c>
      <c r="AT1526" s="15">
        <v>16</v>
      </c>
      <c r="AU1526" s="15">
        <v>3</v>
      </c>
      <c r="AV1526" s="15">
        <v>4</v>
      </c>
      <c r="AW1526" s="15">
        <v>9</v>
      </c>
      <c r="AX1526" s="15">
        <v>7</v>
      </c>
      <c r="AZ1526" s="15" t="s">
        <v>63</v>
      </c>
      <c r="BC1526" s="15" t="s">
        <v>6202</v>
      </c>
      <c r="BD1526" s="16" t="s">
        <v>6226</v>
      </c>
      <c r="BE1526" s="16" t="s">
        <v>755</v>
      </c>
      <c r="BF1526" s="16" t="s">
        <v>6226</v>
      </c>
      <c r="BG1526" s="16" t="s">
        <v>755</v>
      </c>
      <c r="BH1526" s="16" t="s">
        <v>354</v>
      </c>
      <c r="BK1526" s="17" t="s">
        <v>65</v>
      </c>
      <c r="BL1526" s="40" t="s">
        <v>6206</v>
      </c>
    </row>
    <row r="1527" spans="1:64" ht="15" customHeight="1" x14ac:dyDescent="0.55000000000000004">
      <c r="A1527" s="20">
        <v>2033</v>
      </c>
      <c r="B1527" s="20" t="s">
        <v>5782</v>
      </c>
      <c r="C1527" s="20" t="s">
        <v>5783</v>
      </c>
      <c r="D1527" s="2" t="s">
        <v>51</v>
      </c>
      <c r="E1527" s="2" t="s">
        <v>3391</v>
      </c>
      <c r="F1527" s="2" t="s">
        <v>5781</v>
      </c>
      <c r="H1527" s="3">
        <v>0</v>
      </c>
      <c r="I1527" s="3">
        <v>1</v>
      </c>
      <c r="J1527" s="3">
        <v>1</v>
      </c>
      <c r="K1527" s="3">
        <v>1</v>
      </c>
      <c r="L1527" s="3" t="s">
        <v>100</v>
      </c>
      <c r="P1527" s="28">
        <v>2</v>
      </c>
      <c r="Q1527" s="8">
        <v>20000000</v>
      </c>
      <c r="R1527" s="4" t="s">
        <v>90</v>
      </c>
      <c r="S1527" s="4" t="s">
        <v>5784</v>
      </c>
      <c r="T1527" s="11">
        <v>1</v>
      </c>
      <c r="U1527" s="7">
        <v>480000</v>
      </c>
      <c r="V1527" s="5" t="s">
        <v>2450</v>
      </c>
      <c r="W1527" s="4" t="s">
        <v>1147</v>
      </c>
      <c r="X1527" s="27">
        <v>1</v>
      </c>
      <c r="Y1527" s="12">
        <v>7743227</v>
      </c>
      <c r="Z1527" s="12" t="s">
        <v>69</v>
      </c>
      <c r="AB1527" s="27">
        <v>1</v>
      </c>
      <c r="AC1527" s="12">
        <v>7187634</v>
      </c>
      <c r="AD1527" s="12" t="s">
        <v>69</v>
      </c>
      <c r="AF1527" s="26">
        <v>3</v>
      </c>
      <c r="AG1527" s="13" t="s">
        <v>104</v>
      </c>
      <c r="AI1527" s="26">
        <v>3</v>
      </c>
      <c r="AJ1527" s="13" t="s">
        <v>104</v>
      </c>
      <c r="AK1527" s="13" t="s">
        <v>5785</v>
      </c>
      <c r="AL1527" s="25">
        <v>1</v>
      </c>
      <c r="AM1527" s="14">
        <v>1</v>
      </c>
      <c r="AN1527" s="14" t="s">
        <v>387</v>
      </c>
      <c r="AP1527" s="14" t="s">
        <v>4446</v>
      </c>
      <c r="AQ1527" s="14" t="s">
        <v>389</v>
      </c>
      <c r="AR1527" s="15">
        <v>7</v>
      </c>
      <c r="AS1527" s="15">
        <v>7</v>
      </c>
      <c r="AT1527" s="15">
        <v>7</v>
      </c>
      <c r="AU1527" s="15">
        <v>3</v>
      </c>
      <c r="AV1527" s="15">
        <v>1</v>
      </c>
      <c r="AW1527" s="15">
        <v>3</v>
      </c>
      <c r="AX1527" s="15">
        <v>4</v>
      </c>
      <c r="BD1527" s="16" t="s">
        <v>6226</v>
      </c>
      <c r="BE1527" s="16" t="s">
        <v>6323</v>
      </c>
      <c r="BF1527" s="16" t="s">
        <v>6226</v>
      </c>
      <c r="BG1527" s="16" t="s">
        <v>6073</v>
      </c>
      <c r="BH1527" s="16" t="s">
        <v>466</v>
      </c>
      <c r="BJ1527" s="16" t="s">
        <v>462</v>
      </c>
      <c r="BK1527" s="17" t="s">
        <v>698</v>
      </c>
      <c r="BL1527" s="40" t="s">
        <v>6206</v>
      </c>
    </row>
    <row r="1528" spans="1:64" ht="15" customHeight="1" x14ac:dyDescent="0.55000000000000004">
      <c r="A1528" s="20">
        <v>2034</v>
      </c>
      <c r="B1528" s="20" t="s">
        <v>5786</v>
      </c>
      <c r="C1528" s="20" t="s">
        <v>5787</v>
      </c>
      <c r="D1528" s="2" t="s">
        <v>51</v>
      </c>
      <c r="E1528" s="2" t="s">
        <v>3391</v>
      </c>
      <c r="F1528" s="2" t="s">
        <v>5781</v>
      </c>
      <c r="H1528" s="3">
        <v>0</v>
      </c>
      <c r="I1528" s="3">
        <v>1</v>
      </c>
      <c r="J1528" s="3">
        <v>1</v>
      </c>
      <c r="K1528" s="3">
        <v>1</v>
      </c>
      <c r="L1528" s="3" t="s">
        <v>116</v>
      </c>
      <c r="P1528" s="28">
        <v>2</v>
      </c>
      <c r="Q1528" s="8">
        <v>14000000</v>
      </c>
      <c r="R1528" s="4" t="s">
        <v>384</v>
      </c>
      <c r="T1528" s="11">
        <v>1</v>
      </c>
      <c r="U1528" s="7">
        <v>12000000</v>
      </c>
      <c r="V1528" s="5" t="s">
        <v>382</v>
      </c>
      <c r="W1528" s="4" t="s">
        <v>4830</v>
      </c>
      <c r="X1528" s="27">
        <v>2</v>
      </c>
      <c r="Y1528" s="12">
        <v>3270144</v>
      </c>
      <c r="Z1528" s="12" t="s">
        <v>69</v>
      </c>
      <c r="AB1528" s="27">
        <v>1</v>
      </c>
      <c r="AC1528" s="12">
        <v>4469766</v>
      </c>
      <c r="AD1528" s="12" t="s">
        <v>567</v>
      </c>
      <c r="AE1528" s="12" t="s">
        <v>5788</v>
      </c>
      <c r="AF1528" s="26">
        <v>3</v>
      </c>
      <c r="AG1528" s="13" t="s">
        <v>104</v>
      </c>
      <c r="AH1528" s="13" t="s">
        <v>5789</v>
      </c>
      <c r="AI1528" s="26">
        <v>3</v>
      </c>
      <c r="AJ1528" s="13" t="s">
        <v>497</v>
      </c>
      <c r="AK1528" s="13" t="s">
        <v>5790</v>
      </c>
      <c r="AL1528" s="25">
        <v>2</v>
      </c>
      <c r="AM1528" s="14">
        <v>0</v>
      </c>
      <c r="AN1528" s="14" t="s">
        <v>387</v>
      </c>
      <c r="AP1528" s="14" t="s">
        <v>862</v>
      </c>
      <c r="AQ1528" s="14" t="s">
        <v>389</v>
      </c>
      <c r="AR1528" s="15">
        <v>9</v>
      </c>
      <c r="AS1528" s="15">
        <v>8</v>
      </c>
      <c r="AT1528" s="15">
        <v>9</v>
      </c>
      <c r="AU1528" s="15">
        <v>3</v>
      </c>
      <c r="AV1528" s="15">
        <v>2</v>
      </c>
      <c r="AW1528" s="15">
        <v>4</v>
      </c>
      <c r="AX1528" s="15">
        <v>5</v>
      </c>
      <c r="BD1528" s="16" t="s">
        <v>6226</v>
      </c>
      <c r="BE1528" s="16" t="s">
        <v>6277</v>
      </c>
      <c r="BF1528" s="16" t="s">
        <v>6226</v>
      </c>
      <c r="BG1528" s="16" t="s">
        <v>591</v>
      </c>
      <c r="BH1528" s="16" t="s">
        <v>86</v>
      </c>
      <c r="BJ1528" s="16" t="s">
        <v>417</v>
      </c>
      <c r="BK1528" s="17" t="s">
        <v>108</v>
      </c>
      <c r="BL1528" s="40" t="s">
        <v>6206</v>
      </c>
    </row>
    <row r="1529" spans="1:64" ht="15" customHeight="1" x14ac:dyDescent="0.55000000000000004">
      <c r="A1529" s="20">
        <v>2035</v>
      </c>
      <c r="B1529" s="20" t="s">
        <v>5791</v>
      </c>
      <c r="C1529" s="20" t="s">
        <v>5792</v>
      </c>
      <c r="D1529" s="2" t="s">
        <v>51</v>
      </c>
      <c r="E1529" s="2" t="s">
        <v>3391</v>
      </c>
      <c r="F1529" s="2" t="s">
        <v>5781</v>
      </c>
      <c r="G1529" s="2" t="s">
        <v>93</v>
      </c>
      <c r="H1529" s="3">
        <v>1</v>
      </c>
      <c r="I1529" s="3">
        <v>1</v>
      </c>
      <c r="J1529" s="3">
        <v>1</v>
      </c>
      <c r="K1529" s="3">
        <v>1</v>
      </c>
      <c r="L1529" s="3" t="s">
        <v>116</v>
      </c>
      <c r="P1529" s="28">
        <v>3</v>
      </c>
      <c r="Q1529" s="8">
        <v>2700000</v>
      </c>
      <c r="R1529" s="4" t="s">
        <v>384</v>
      </c>
      <c r="S1529" s="4" t="s">
        <v>5793</v>
      </c>
      <c r="T1529" s="11">
        <v>1</v>
      </c>
      <c r="U1529" s="7">
        <v>2700000</v>
      </c>
      <c r="V1529" s="5" t="s">
        <v>382</v>
      </c>
      <c r="W1529" s="4" t="s">
        <v>505</v>
      </c>
      <c r="X1529" s="27">
        <v>2</v>
      </c>
      <c r="Y1529" s="12">
        <v>2750748</v>
      </c>
      <c r="Z1529" s="12" t="s">
        <v>565</v>
      </c>
      <c r="AA1529" s="12" t="s">
        <v>5794</v>
      </c>
      <c r="AB1529" s="27">
        <v>3</v>
      </c>
      <c r="AC1529" s="12">
        <v>901168</v>
      </c>
      <c r="AD1529" s="12" t="s">
        <v>567</v>
      </c>
      <c r="AE1529" s="12" t="s">
        <v>5795</v>
      </c>
      <c r="AF1529" s="26">
        <v>3</v>
      </c>
      <c r="AG1529" s="13" t="s">
        <v>497</v>
      </c>
      <c r="AH1529" s="13" t="s">
        <v>5796</v>
      </c>
      <c r="AI1529" s="26">
        <v>3</v>
      </c>
      <c r="AJ1529" s="13" t="s">
        <v>104</v>
      </c>
      <c r="AK1529" s="13" t="s">
        <v>5797</v>
      </c>
      <c r="AL1529" s="25">
        <v>3</v>
      </c>
      <c r="AM1529" s="14">
        <v>0</v>
      </c>
      <c r="AN1529" s="14" t="s">
        <v>387</v>
      </c>
      <c r="AP1529" s="14" t="s">
        <v>5798</v>
      </c>
      <c r="AQ1529" s="14" t="s">
        <v>389</v>
      </c>
      <c r="AR1529" s="15">
        <v>11</v>
      </c>
      <c r="AS1529" s="15">
        <v>12</v>
      </c>
      <c r="AT1529" s="15">
        <v>12</v>
      </c>
      <c r="AU1529" s="15">
        <v>3</v>
      </c>
      <c r="AV1529" s="15">
        <v>3</v>
      </c>
      <c r="AW1529" s="15">
        <v>6</v>
      </c>
      <c r="AX1529" s="15">
        <v>6</v>
      </c>
      <c r="BD1529" s="16" t="s">
        <v>6226</v>
      </c>
      <c r="BE1529" s="16" t="s">
        <v>6243</v>
      </c>
      <c r="BF1529" s="16" t="s">
        <v>6226</v>
      </c>
      <c r="BG1529" s="16" t="s">
        <v>76</v>
      </c>
      <c r="BH1529" s="16" t="s">
        <v>3774</v>
      </c>
      <c r="BJ1529" s="16" t="s">
        <v>417</v>
      </c>
      <c r="BK1529" s="17" t="s">
        <v>828</v>
      </c>
      <c r="BL1529" s="40" t="s">
        <v>6206</v>
      </c>
    </row>
    <row r="1530" spans="1:64" ht="15" customHeight="1" x14ac:dyDescent="0.55000000000000004">
      <c r="A1530" s="20">
        <v>2036</v>
      </c>
      <c r="B1530" s="20" t="s">
        <v>5799</v>
      </c>
      <c r="C1530" s="20" t="s">
        <v>5800</v>
      </c>
      <c r="D1530" s="2" t="s">
        <v>51</v>
      </c>
      <c r="E1530" s="2" t="s">
        <v>3391</v>
      </c>
      <c r="F1530" s="2" t="s">
        <v>5781</v>
      </c>
      <c r="G1530" s="2" t="s">
        <v>93</v>
      </c>
      <c r="H1530" s="3">
        <v>1</v>
      </c>
      <c r="I1530" s="3">
        <v>1</v>
      </c>
      <c r="J1530" s="3">
        <v>1</v>
      </c>
      <c r="K1530" s="3">
        <v>1</v>
      </c>
      <c r="L1530" s="3" t="s">
        <v>116</v>
      </c>
      <c r="P1530" s="28">
        <v>2</v>
      </c>
      <c r="Q1530" s="8">
        <v>15000000</v>
      </c>
      <c r="R1530" s="4" t="s">
        <v>384</v>
      </c>
      <c r="T1530" s="11">
        <v>1</v>
      </c>
      <c r="U1530" s="7">
        <v>15000000</v>
      </c>
      <c r="V1530" s="5" t="s">
        <v>382</v>
      </c>
      <c r="W1530" s="4" t="s">
        <v>505</v>
      </c>
      <c r="X1530" s="27">
        <v>2</v>
      </c>
      <c r="Y1530" s="12">
        <v>3651605</v>
      </c>
      <c r="Z1530" s="12" t="s">
        <v>69</v>
      </c>
      <c r="AB1530" s="27">
        <v>3</v>
      </c>
      <c r="AC1530" s="12">
        <v>979899</v>
      </c>
      <c r="AD1530" s="12" t="s">
        <v>69</v>
      </c>
      <c r="AE1530" s="12" t="s">
        <v>5801</v>
      </c>
      <c r="AF1530" s="26">
        <v>2</v>
      </c>
      <c r="AG1530" s="13" t="s">
        <v>104</v>
      </c>
      <c r="AH1530" s="13" t="s">
        <v>5802</v>
      </c>
      <c r="AI1530" s="26">
        <v>3</v>
      </c>
      <c r="AJ1530" s="13" t="s">
        <v>104</v>
      </c>
      <c r="AK1530" s="13" t="s">
        <v>5803</v>
      </c>
      <c r="AL1530" s="25">
        <v>1</v>
      </c>
      <c r="AM1530" s="14">
        <v>1</v>
      </c>
      <c r="AN1530" s="14" t="s">
        <v>387</v>
      </c>
      <c r="AP1530" s="14" t="s">
        <v>447</v>
      </c>
      <c r="AQ1530" s="14" t="s">
        <v>389</v>
      </c>
      <c r="AR1530" s="15">
        <v>7</v>
      </c>
      <c r="AS1530" s="15">
        <v>9</v>
      </c>
      <c r="AT1530" s="15">
        <v>9</v>
      </c>
      <c r="AU1530" s="15">
        <v>3</v>
      </c>
      <c r="AV1530" s="15">
        <v>3</v>
      </c>
      <c r="AW1530" s="15">
        <v>5</v>
      </c>
      <c r="AX1530" s="15">
        <v>4</v>
      </c>
      <c r="BD1530" s="16" t="s">
        <v>6226</v>
      </c>
      <c r="BE1530" s="16" t="s">
        <v>6250</v>
      </c>
      <c r="BF1530" s="16" t="s">
        <v>6226</v>
      </c>
      <c r="BG1530" s="16" t="s">
        <v>6079</v>
      </c>
      <c r="BH1530" s="16" t="s">
        <v>466</v>
      </c>
      <c r="BJ1530" s="16" t="s">
        <v>390</v>
      </c>
      <c r="BK1530" s="17" t="s">
        <v>948</v>
      </c>
      <c r="BL1530" s="40" t="s">
        <v>6206</v>
      </c>
    </row>
    <row r="1531" spans="1:64" ht="15" customHeight="1" x14ac:dyDescent="0.55000000000000004">
      <c r="A1531" s="20">
        <v>2037</v>
      </c>
      <c r="B1531" s="20" t="s">
        <v>5804</v>
      </c>
      <c r="C1531" s="20" t="s">
        <v>5805</v>
      </c>
      <c r="D1531" s="2" t="s">
        <v>51</v>
      </c>
      <c r="E1531" s="2" t="s">
        <v>3391</v>
      </c>
      <c r="F1531" s="2" t="s">
        <v>5781</v>
      </c>
      <c r="H1531" s="3">
        <v>0</v>
      </c>
      <c r="I1531" s="3">
        <v>0</v>
      </c>
      <c r="J1531" s="3">
        <v>1</v>
      </c>
      <c r="K1531" s="3">
        <v>1</v>
      </c>
      <c r="L1531" s="3" t="s">
        <v>55</v>
      </c>
      <c r="P1531" s="28">
        <v>4</v>
      </c>
      <c r="Q1531" s="9"/>
      <c r="R1531" s="4" t="s">
        <v>90</v>
      </c>
      <c r="S1531" s="4" t="s">
        <v>5806</v>
      </c>
      <c r="U1531" s="7"/>
      <c r="X1531" s="27">
        <v>3</v>
      </c>
      <c r="Y1531" s="12">
        <v>400050</v>
      </c>
      <c r="Z1531" s="12" t="s">
        <v>69</v>
      </c>
      <c r="AB1531" s="27">
        <v>3</v>
      </c>
      <c r="AC1531" s="12">
        <v>400050</v>
      </c>
      <c r="AD1531" s="12" t="s">
        <v>69</v>
      </c>
      <c r="AE1531" s="12" t="s">
        <v>5807</v>
      </c>
      <c r="AF1531" s="26">
        <v>3</v>
      </c>
      <c r="AG1531" s="13" t="s">
        <v>2357</v>
      </c>
      <c r="AH1531" s="13" t="s">
        <v>5808</v>
      </c>
      <c r="AI1531" s="26">
        <v>3</v>
      </c>
      <c r="AJ1531" s="13" t="s">
        <v>2357</v>
      </c>
      <c r="AK1531" s="13" t="s">
        <v>5809</v>
      </c>
      <c r="AL1531" s="25">
        <v>4</v>
      </c>
      <c r="AN1531" s="14" t="s">
        <v>59</v>
      </c>
      <c r="AO1531" s="14" t="s">
        <v>5254</v>
      </c>
      <c r="AR1531" s="15">
        <v>14</v>
      </c>
      <c r="AS1531" s="15">
        <v>14</v>
      </c>
      <c r="AT1531" s="15">
        <v>14</v>
      </c>
      <c r="AU1531" s="15">
        <v>3</v>
      </c>
      <c r="AV1531" s="15">
        <v>3</v>
      </c>
      <c r="AW1531" s="15">
        <v>7</v>
      </c>
      <c r="AX1531" s="15">
        <v>7</v>
      </c>
      <c r="AZ1531" s="15" t="s">
        <v>63</v>
      </c>
      <c r="BC1531" s="15" t="s">
        <v>6202</v>
      </c>
      <c r="BD1531" s="16" t="s">
        <v>6226</v>
      </c>
      <c r="BE1531" s="16" t="s">
        <v>6284</v>
      </c>
      <c r="BF1531" s="16" t="s">
        <v>6226</v>
      </c>
      <c r="BG1531" s="16" t="s">
        <v>6073</v>
      </c>
      <c r="BH1531" s="16" t="s">
        <v>64</v>
      </c>
      <c r="BK1531" s="17" t="s">
        <v>65</v>
      </c>
      <c r="BL1531" s="40" t="s">
        <v>6206</v>
      </c>
    </row>
    <row r="1532" spans="1:64" ht="15" customHeight="1" x14ac:dyDescent="0.55000000000000004">
      <c r="A1532" s="20">
        <v>2038</v>
      </c>
      <c r="B1532" s="20" t="s">
        <v>5810</v>
      </c>
      <c r="C1532" s="20" t="s">
        <v>5811</v>
      </c>
      <c r="D1532" s="2" t="s">
        <v>51</v>
      </c>
      <c r="E1532" s="2" t="s">
        <v>3391</v>
      </c>
      <c r="F1532" s="2" t="s">
        <v>5781</v>
      </c>
      <c r="H1532" s="3">
        <v>0</v>
      </c>
      <c r="I1532" s="3">
        <v>0</v>
      </c>
      <c r="J1532" s="3">
        <v>1</v>
      </c>
      <c r="K1532" s="3">
        <v>1</v>
      </c>
      <c r="L1532" s="3" t="s">
        <v>55</v>
      </c>
      <c r="P1532" s="28">
        <v>4</v>
      </c>
      <c r="Q1532" s="9"/>
      <c r="R1532" s="4" t="s">
        <v>90</v>
      </c>
      <c r="U1532" s="7"/>
      <c r="X1532" s="27">
        <v>3</v>
      </c>
      <c r="Y1532" s="12">
        <v>567896</v>
      </c>
      <c r="Z1532" s="12" t="s">
        <v>69</v>
      </c>
      <c r="AB1532" s="27">
        <v>3</v>
      </c>
      <c r="AC1532" s="12">
        <v>567896</v>
      </c>
      <c r="AD1532" s="12" t="s">
        <v>69</v>
      </c>
      <c r="AF1532" s="26">
        <v>3</v>
      </c>
      <c r="AG1532" s="13" t="s">
        <v>70</v>
      </c>
      <c r="AI1532" s="26">
        <v>3</v>
      </c>
      <c r="AJ1532" s="13" t="s">
        <v>70</v>
      </c>
      <c r="AK1532" s="13" t="s">
        <v>744</v>
      </c>
      <c r="AL1532" s="25">
        <v>4</v>
      </c>
      <c r="AN1532" s="14" t="s">
        <v>59</v>
      </c>
      <c r="AR1532" s="15">
        <v>14</v>
      </c>
      <c r="AS1532" s="15">
        <v>14</v>
      </c>
      <c r="AT1532" s="15">
        <v>14</v>
      </c>
      <c r="AU1532" s="15">
        <v>3</v>
      </c>
      <c r="AV1532" s="15">
        <v>3</v>
      </c>
      <c r="AW1532" s="15">
        <v>7</v>
      </c>
      <c r="AX1532" s="15">
        <v>7</v>
      </c>
      <c r="AZ1532" s="15" t="s">
        <v>63</v>
      </c>
      <c r="BC1532" s="15" t="s">
        <v>6202</v>
      </c>
      <c r="BD1532" s="16" t="s">
        <v>6226</v>
      </c>
      <c r="BE1532" s="16" t="s">
        <v>6241</v>
      </c>
      <c r="BF1532" s="16" t="s">
        <v>6226</v>
      </c>
      <c r="BG1532" s="16" t="s">
        <v>6241</v>
      </c>
      <c r="BH1532" s="16" t="s">
        <v>64</v>
      </c>
      <c r="BK1532" s="17" t="s">
        <v>65</v>
      </c>
      <c r="BL1532" s="40" t="s">
        <v>6206</v>
      </c>
    </row>
    <row r="1533" spans="1:64" ht="15" customHeight="1" x14ac:dyDescent="0.55000000000000004">
      <c r="A1533" s="20">
        <v>2039</v>
      </c>
      <c r="B1533" s="20" t="s">
        <v>5812</v>
      </c>
      <c r="C1533" s="20" t="s">
        <v>5813</v>
      </c>
      <c r="D1533" s="2" t="s">
        <v>51</v>
      </c>
      <c r="E1533" s="2" t="s">
        <v>3391</v>
      </c>
      <c r="F1533" s="2" t="s">
        <v>5781</v>
      </c>
      <c r="H1533" s="3">
        <v>0</v>
      </c>
      <c r="I1533" s="3">
        <v>0</v>
      </c>
      <c r="J1533" s="3">
        <v>1</v>
      </c>
      <c r="K1533" s="3">
        <v>0</v>
      </c>
      <c r="L1533" s="3" t="s">
        <v>55</v>
      </c>
      <c r="P1533" s="28">
        <v>5</v>
      </c>
      <c r="Q1533" s="9"/>
      <c r="R1533" s="4" t="s">
        <v>90</v>
      </c>
      <c r="U1533" s="7"/>
      <c r="X1533" s="27">
        <v>4</v>
      </c>
      <c r="Y1533" s="12">
        <v>256898</v>
      </c>
      <c r="Z1533" s="12" t="s">
        <v>69</v>
      </c>
      <c r="AB1533" s="27">
        <v>4</v>
      </c>
      <c r="AC1533" s="12">
        <v>256898</v>
      </c>
      <c r="AD1533" s="12" t="s">
        <v>69</v>
      </c>
      <c r="AF1533" s="26">
        <v>3</v>
      </c>
      <c r="AG1533" s="13" t="s">
        <v>70</v>
      </c>
      <c r="AI1533" s="26">
        <v>3</v>
      </c>
      <c r="AJ1533" s="13" t="s">
        <v>70</v>
      </c>
      <c r="AK1533" s="13" t="s">
        <v>744</v>
      </c>
      <c r="AL1533" s="25">
        <v>4</v>
      </c>
      <c r="AN1533" s="14" t="s">
        <v>349</v>
      </c>
      <c r="AO1533" s="14" t="s">
        <v>1192</v>
      </c>
      <c r="AR1533" s="15">
        <v>16</v>
      </c>
      <c r="AS1533" s="15">
        <v>16</v>
      </c>
      <c r="AT1533" s="15">
        <v>16</v>
      </c>
      <c r="AU1533" s="15">
        <v>3</v>
      </c>
      <c r="AV1533" s="15">
        <v>4</v>
      </c>
      <c r="AW1533" s="15">
        <v>9</v>
      </c>
      <c r="AX1533" s="15">
        <v>7</v>
      </c>
      <c r="AZ1533" s="15" t="s">
        <v>63</v>
      </c>
      <c r="BC1533" s="15" t="s">
        <v>6202</v>
      </c>
      <c r="BD1533" s="16" t="s">
        <v>6226</v>
      </c>
      <c r="BE1533" s="16" t="s">
        <v>6076</v>
      </c>
      <c r="BF1533" s="16" t="s">
        <v>6226</v>
      </c>
      <c r="BG1533" s="16" t="s">
        <v>6076</v>
      </c>
      <c r="BK1533" s="17" t="s">
        <v>65</v>
      </c>
      <c r="BL1533" s="40" t="s">
        <v>6206</v>
      </c>
    </row>
    <row r="1534" spans="1:64" ht="15" customHeight="1" x14ac:dyDescent="0.55000000000000004">
      <c r="A1534" s="20">
        <v>2040</v>
      </c>
      <c r="B1534" s="20" t="s">
        <v>5814</v>
      </c>
      <c r="C1534" s="20" t="s">
        <v>5815</v>
      </c>
      <c r="D1534" s="2" t="s">
        <v>51</v>
      </c>
      <c r="E1534" s="2" t="s">
        <v>3391</v>
      </c>
      <c r="F1534" s="2" t="s">
        <v>5781</v>
      </c>
      <c r="H1534" s="3">
        <v>0</v>
      </c>
      <c r="I1534" s="3">
        <v>0</v>
      </c>
      <c r="J1534" s="3">
        <v>1</v>
      </c>
      <c r="K1534" s="3">
        <v>1</v>
      </c>
      <c r="L1534" s="3" t="s">
        <v>55</v>
      </c>
      <c r="P1534" s="28">
        <v>2</v>
      </c>
      <c r="Q1534" s="9"/>
      <c r="R1534" s="4" t="s">
        <v>90</v>
      </c>
      <c r="U1534" s="7"/>
      <c r="X1534" s="27">
        <v>1</v>
      </c>
      <c r="Y1534" s="12">
        <v>5708984</v>
      </c>
      <c r="Z1534" s="12" t="s">
        <v>69</v>
      </c>
      <c r="AB1534" s="27">
        <v>1</v>
      </c>
      <c r="AC1534" s="12">
        <v>5708984</v>
      </c>
      <c r="AD1534" s="12" t="s">
        <v>69</v>
      </c>
      <c r="AF1534" s="26">
        <v>4</v>
      </c>
      <c r="AG1534" s="13" t="s">
        <v>70</v>
      </c>
      <c r="AI1534" s="26">
        <v>4</v>
      </c>
      <c r="AJ1534" s="13" t="s">
        <v>70</v>
      </c>
      <c r="AK1534" s="13" t="s">
        <v>744</v>
      </c>
      <c r="AL1534" s="25">
        <v>4</v>
      </c>
      <c r="AN1534" s="14" t="s">
        <v>59</v>
      </c>
      <c r="AO1534" s="14" t="s">
        <v>5816</v>
      </c>
      <c r="AR1534" s="15">
        <v>11</v>
      </c>
      <c r="AS1534" s="15">
        <v>11</v>
      </c>
      <c r="AT1534" s="15">
        <v>11</v>
      </c>
      <c r="AU1534" s="15">
        <v>4</v>
      </c>
      <c r="AV1534" s="15">
        <v>1</v>
      </c>
      <c r="AW1534" s="15">
        <v>3</v>
      </c>
      <c r="AX1534" s="15">
        <v>8</v>
      </c>
      <c r="BD1534" s="16" t="s">
        <v>6226</v>
      </c>
      <c r="BE1534" s="16" t="s">
        <v>755</v>
      </c>
      <c r="BF1534" s="16" t="s">
        <v>6226</v>
      </c>
      <c r="BG1534" s="16" t="s">
        <v>755</v>
      </c>
      <c r="BH1534" s="16" t="s">
        <v>74</v>
      </c>
      <c r="BK1534" s="17" t="s">
        <v>65</v>
      </c>
      <c r="BL1534" s="40" t="s">
        <v>6206</v>
      </c>
    </row>
    <row r="1535" spans="1:64" ht="15" customHeight="1" x14ac:dyDescent="0.55000000000000004">
      <c r="A1535" s="20">
        <v>2041</v>
      </c>
      <c r="B1535" s="20" t="s">
        <v>5817</v>
      </c>
      <c r="C1535" s="20" t="s">
        <v>5818</v>
      </c>
      <c r="D1535" s="2" t="s">
        <v>51</v>
      </c>
      <c r="E1535" s="2" t="s">
        <v>3391</v>
      </c>
      <c r="F1535" s="2" t="s">
        <v>5781</v>
      </c>
      <c r="H1535" s="3">
        <v>0</v>
      </c>
      <c r="I1535" s="3">
        <v>0</v>
      </c>
      <c r="J1535" s="3">
        <v>1</v>
      </c>
      <c r="K1535" s="3">
        <v>1</v>
      </c>
      <c r="L1535" s="3" t="s">
        <v>55</v>
      </c>
      <c r="P1535" s="28">
        <v>3</v>
      </c>
      <c r="Q1535" s="9"/>
      <c r="R1535" s="4" t="s">
        <v>90</v>
      </c>
      <c r="U1535" s="7"/>
      <c r="X1535" s="27">
        <v>3</v>
      </c>
      <c r="Y1535" s="12">
        <v>582754</v>
      </c>
      <c r="Z1535" s="12" t="s">
        <v>69</v>
      </c>
      <c r="AB1535" s="27">
        <v>3</v>
      </c>
      <c r="AC1535" s="12">
        <v>582754</v>
      </c>
      <c r="AD1535" s="12" t="s">
        <v>69</v>
      </c>
      <c r="AF1535" s="26">
        <v>3</v>
      </c>
      <c r="AG1535" s="13" t="s">
        <v>70</v>
      </c>
      <c r="AI1535" s="26">
        <v>3</v>
      </c>
      <c r="AJ1535" s="13" t="s">
        <v>70</v>
      </c>
      <c r="AK1535" s="13" t="s">
        <v>744</v>
      </c>
      <c r="AL1535" s="25">
        <v>4</v>
      </c>
      <c r="AN1535" s="14" t="s">
        <v>59</v>
      </c>
      <c r="AO1535" s="14" t="s">
        <v>5819</v>
      </c>
      <c r="AR1535" s="15">
        <v>13</v>
      </c>
      <c r="AS1535" s="15">
        <v>13</v>
      </c>
      <c r="AT1535" s="15">
        <v>13</v>
      </c>
      <c r="AU1535" s="15">
        <v>3</v>
      </c>
      <c r="AV1535" s="15">
        <v>3</v>
      </c>
      <c r="AW1535" s="15">
        <v>6</v>
      </c>
      <c r="AX1535" s="15">
        <v>7</v>
      </c>
      <c r="BD1535" s="16" t="s">
        <v>6226</v>
      </c>
      <c r="BE1535" s="16" t="s">
        <v>338</v>
      </c>
      <c r="BF1535" s="16" t="s">
        <v>6226</v>
      </c>
      <c r="BG1535" s="16" t="s">
        <v>338</v>
      </c>
      <c r="BH1535" s="16" t="s">
        <v>74</v>
      </c>
      <c r="BK1535" s="17" t="s">
        <v>65</v>
      </c>
      <c r="BL1535" s="40" t="s">
        <v>6206</v>
      </c>
    </row>
    <row r="1536" spans="1:64" ht="15" customHeight="1" x14ac:dyDescent="0.55000000000000004">
      <c r="A1536" s="20">
        <v>2042</v>
      </c>
      <c r="B1536" s="20" t="s">
        <v>5820</v>
      </c>
      <c r="C1536" s="20" t="s">
        <v>5821</v>
      </c>
      <c r="D1536" s="2" t="s">
        <v>51</v>
      </c>
      <c r="E1536" s="2" t="s">
        <v>3391</v>
      </c>
      <c r="F1536" s="2" t="s">
        <v>5781</v>
      </c>
      <c r="G1536" s="2" t="s">
        <v>93</v>
      </c>
      <c r="H1536" s="3">
        <v>0</v>
      </c>
      <c r="I1536" s="3">
        <v>0</v>
      </c>
      <c r="J1536" s="3">
        <v>0</v>
      </c>
      <c r="K1536" s="3">
        <v>1</v>
      </c>
      <c r="L1536" s="3" t="s">
        <v>55</v>
      </c>
      <c r="P1536" s="28">
        <v>5</v>
      </c>
      <c r="Q1536" s="9"/>
      <c r="R1536" s="4" t="s">
        <v>57</v>
      </c>
      <c r="U1536" s="7"/>
      <c r="X1536" s="27">
        <v>5</v>
      </c>
      <c r="Y1536" s="12">
        <v>2246</v>
      </c>
      <c r="Z1536" s="12" t="s">
        <v>58</v>
      </c>
      <c r="AB1536" s="27">
        <v>5</v>
      </c>
      <c r="AC1536" s="12">
        <v>2246</v>
      </c>
      <c r="AD1536" s="12" t="s">
        <v>58</v>
      </c>
      <c r="AF1536" s="26">
        <v>4</v>
      </c>
      <c r="AG1536" s="13" t="s">
        <v>59</v>
      </c>
      <c r="AH1536" s="13" t="s">
        <v>5822</v>
      </c>
      <c r="AI1536" s="26">
        <v>4</v>
      </c>
      <c r="AJ1536" s="13" t="s">
        <v>59</v>
      </c>
      <c r="AL1536" s="25">
        <v>4</v>
      </c>
      <c r="AN1536" s="14" t="s">
        <v>61</v>
      </c>
      <c r="AR1536" s="15">
        <v>18</v>
      </c>
      <c r="AS1536" s="15">
        <v>18</v>
      </c>
      <c r="AT1536" s="15">
        <v>18</v>
      </c>
      <c r="AU1536" s="15">
        <v>4</v>
      </c>
      <c r="AV1536" s="15">
        <v>5</v>
      </c>
      <c r="AW1536" s="15">
        <v>10</v>
      </c>
      <c r="AX1536" s="15">
        <v>8</v>
      </c>
      <c r="AY1536" s="15" t="s">
        <v>45</v>
      </c>
      <c r="AZ1536" s="15" t="s">
        <v>63</v>
      </c>
      <c r="BC1536" s="15" t="s">
        <v>6138</v>
      </c>
      <c r="BD1536" s="16" t="s">
        <v>6226</v>
      </c>
      <c r="BE1536" s="16" t="s">
        <v>76</v>
      </c>
      <c r="BF1536" s="16" t="s">
        <v>6226</v>
      </c>
      <c r="BG1536" s="16" t="s">
        <v>76</v>
      </c>
      <c r="BH1536" s="16" t="s">
        <v>74</v>
      </c>
      <c r="BK1536" s="17" t="s">
        <v>65</v>
      </c>
      <c r="BL1536" s="40" t="s">
        <v>6210</v>
      </c>
    </row>
    <row r="1537" spans="1:64" ht="15" customHeight="1" x14ac:dyDescent="0.55000000000000004">
      <c r="A1537" s="20">
        <v>2043</v>
      </c>
      <c r="B1537" s="20" t="s">
        <v>5823</v>
      </c>
      <c r="C1537" s="20" t="s">
        <v>5824</v>
      </c>
      <c r="D1537" s="2" t="s">
        <v>51</v>
      </c>
      <c r="E1537" s="2" t="s">
        <v>3391</v>
      </c>
      <c r="F1537" s="2" t="s">
        <v>5781</v>
      </c>
      <c r="H1537" s="3">
        <v>0</v>
      </c>
      <c r="I1537" s="3">
        <v>0</v>
      </c>
      <c r="J1537" s="3">
        <v>0</v>
      </c>
      <c r="K1537" s="3">
        <v>1</v>
      </c>
      <c r="L1537" s="3" t="s">
        <v>55</v>
      </c>
      <c r="P1537" s="28">
        <v>3</v>
      </c>
      <c r="Q1537" s="9"/>
      <c r="R1537" s="4" t="s">
        <v>57</v>
      </c>
      <c r="U1537" s="7"/>
      <c r="X1537" s="27">
        <v>4</v>
      </c>
      <c r="Y1537" s="12">
        <v>215303</v>
      </c>
      <c r="Z1537" s="12" t="s">
        <v>58</v>
      </c>
      <c r="AB1537" s="27">
        <v>4</v>
      </c>
      <c r="AC1537" s="12">
        <v>215303</v>
      </c>
      <c r="AD1537" s="12" t="s">
        <v>58</v>
      </c>
      <c r="AF1537" s="26">
        <v>4</v>
      </c>
      <c r="AG1537" s="13" t="s">
        <v>59</v>
      </c>
      <c r="AI1537" s="26">
        <v>4</v>
      </c>
      <c r="AJ1537" s="13" t="s">
        <v>59</v>
      </c>
      <c r="AL1537" s="25">
        <v>4</v>
      </c>
      <c r="AN1537" s="14" t="s">
        <v>61</v>
      </c>
      <c r="AO1537" s="14" t="s">
        <v>5825</v>
      </c>
      <c r="AR1537" s="15">
        <v>15</v>
      </c>
      <c r="AS1537" s="15">
        <v>15</v>
      </c>
      <c r="AT1537" s="15">
        <v>15</v>
      </c>
      <c r="AU1537" s="15">
        <v>4</v>
      </c>
      <c r="AV1537" s="15">
        <v>4</v>
      </c>
      <c r="AW1537" s="15">
        <v>7</v>
      </c>
      <c r="AX1537" s="15">
        <v>8</v>
      </c>
      <c r="BA1537" s="15" t="s">
        <v>175</v>
      </c>
      <c r="BC1537" s="15" t="s">
        <v>6201</v>
      </c>
      <c r="BD1537" s="16" t="s">
        <v>6226</v>
      </c>
      <c r="BE1537" s="16" t="s">
        <v>76</v>
      </c>
      <c r="BF1537" s="16" t="s">
        <v>6226</v>
      </c>
      <c r="BG1537" s="16" t="s">
        <v>76</v>
      </c>
      <c r="BH1537" s="16" t="s">
        <v>74</v>
      </c>
      <c r="BK1537" s="17" t="s">
        <v>65</v>
      </c>
      <c r="BL1537" s="40" t="s">
        <v>6206</v>
      </c>
    </row>
    <row r="1538" spans="1:64" ht="15" customHeight="1" x14ac:dyDescent="0.55000000000000004">
      <c r="A1538" s="20">
        <v>2044</v>
      </c>
      <c r="B1538" s="20" t="s">
        <v>5826</v>
      </c>
      <c r="C1538" s="20" t="s">
        <v>5827</v>
      </c>
      <c r="D1538" s="2" t="s">
        <v>51</v>
      </c>
      <c r="E1538" s="2" t="s">
        <v>3391</v>
      </c>
      <c r="F1538" s="2" t="s">
        <v>5781</v>
      </c>
      <c r="G1538" s="2" t="s">
        <v>93</v>
      </c>
      <c r="H1538" s="3">
        <v>0</v>
      </c>
      <c r="I1538" s="3">
        <v>0</v>
      </c>
      <c r="J1538" s="3">
        <v>0</v>
      </c>
      <c r="K1538" s="3">
        <v>1</v>
      </c>
      <c r="L1538" s="3" t="s">
        <v>55</v>
      </c>
      <c r="P1538" s="28">
        <v>4</v>
      </c>
      <c r="Q1538" s="9"/>
      <c r="R1538" s="4" t="s">
        <v>57</v>
      </c>
      <c r="U1538" s="7"/>
      <c r="X1538" s="27">
        <v>4</v>
      </c>
      <c r="Y1538" s="12">
        <v>92370</v>
      </c>
      <c r="Z1538" s="12" t="s">
        <v>58</v>
      </c>
      <c r="AB1538" s="27">
        <v>4</v>
      </c>
      <c r="AC1538" s="12">
        <v>92370</v>
      </c>
      <c r="AD1538" s="12" t="s">
        <v>58</v>
      </c>
      <c r="AF1538" s="26">
        <v>3</v>
      </c>
      <c r="AG1538" s="13" t="s">
        <v>59</v>
      </c>
      <c r="AI1538" s="26">
        <v>3</v>
      </c>
      <c r="AJ1538" s="13" t="s">
        <v>59</v>
      </c>
      <c r="AL1538" s="25">
        <v>3</v>
      </c>
      <c r="AN1538" s="14" t="s">
        <v>61</v>
      </c>
      <c r="AR1538" s="15">
        <v>14</v>
      </c>
      <c r="AS1538" s="15">
        <v>14</v>
      </c>
      <c r="AT1538" s="15">
        <v>14</v>
      </c>
      <c r="AU1538" s="15">
        <v>3</v>
      </c>
      <c r="AV1538" s="15">
        <v>4</v>
      </c>
      <c r="AW1538" s="15">
        <v>8</v>
      </c>
      <c r="AX1538" s="15">
        <v>6</v>
      </c>
      <c r="AZ1538" s="15" t="s">
        <v>63</v>
      </c>
      <c r="BC1538" s="15" t="s">
        <v>6202</v>
      </c>
      <c r="BD1538" s="16" t="s">
        <v>6226</v>
      </c>
      <c r="BE1538" s="16" t="s">
        <v>76</v>
      </c>
      <c r="BF1538" s="16" t="s">
        <v>6226</v>
      </c>
      <c r="BG1538" s="16" t="s">
        <v>76</v>
      </c>
      <c r="BH1538" s="16" t="s">
        <v>74</v>
      </c>
      <c r="BK1538" s="17" t="s">
        <v>65</v>
      </c>
      <c r="BL1538" s="40" t="s">
        <v>6206</v>
      </c>
    </row>
    <row r="1539" spans="1:64" ht="15" customHeight="1" x14ac:dyDescent="0.55000000000000004">
      <c r="A1539" s="20">
        <v>2045</v>
      </c>
      <c r="B1539" s="20" t="s">
        <v>5828</v>
      </c>
      <c r="C1539" s="20" t="s">
        <v>5829</v>
      </c>
      <c r="D1539" s="2" t="s">
        <v>51</v>
      </c>
      <c r="E1539" s="2" t="s">
        <v>3391</v>
      </c>
      <c r="F1539" s="2" t="s">
        <v>5781</v>
      </c>
      <c r="H1539" s="3">
        <v>0</v>
      </c>
      <c r="I1539" s="3">
        <v>0</v>
      </c>
      <c r="J1539" s="3">
        <v>1</v>
      </c>
      <c r="K1539" s="3">
        <v>1</v>
      </c>
      <c r="L1539" s="3" t="s">
        <v>55</v>
      </c>
      <c r="P1539" s="28">
        <v>4</v>
      </c>
      <c r="Q1539" s="9"/>
      <c r="R1539" s="4" t="s">
        <v>90</v>
      </c>
      <c r="U1539" s="7"/>
      <c r="X1539" s="27">
        <v>3</v>
      </c>
      <c r="Y1539" s="12">
        <v>318063</v>
      </c>
      <c r="Z1539" s="12" t="s">
        <v>69</v>
      </c>
      <c r="AB1539" s="27">
        <v>3</v>
      </c>
      <c r="AC1539" s="12">
        <v>318063</v>
      </c>
      <c r="AD1539" s="12" t="s">
        <v>69</v>
      </c>
      <c r="AF1539" s="26">
        <v>4</v>
      </c>
      <c r="AG1539" s="13" t="s">
        <v>70</v>
      </c>
      <c r="AI1539" s="26">
        <v>4</v>
      </c>
      <c r="AJ1539" s="13" t="s">
        <v>70</v>
      </c>
      <c r="AK1539" s="13" t="s">
        <v>4552</v>
      </c>
      <c r="AL1539" s="25">
        <v>4</v>
      </c>
      <c r="AN1539" s="14" t="s">
        <v>59</v>
      </c>
      <c r="AO1539" s="14" t="s">
        <v>5830</v>
      </c>
      <c r="AR1539" s="15">
        <v>15</v>
      </c>
      <c r="AS1539" s="15">
        <v>15</v>
      </c>
      <c r="AT1539" s="15">
        <v>15</v>
      </c>
      <c r="AU1539" s="15">
        <v>4</v>
      </c>
      <c r="AV1539" s="15">
        <v>3</v>
      </c>
      <c r="AW1539" s="15">
        <v>7</v>
      </c>
      <c r="AX1539" s="15">
        <v>8</v>
      </c>
      <c r="BA1539" s="15" t="s">
        <v>175</v>
      </c>
      <c r="BC1539" s="15" t="s">
        <v>6201</v>
      </c>
      <c r="BD1539" s="16" t="s">
        <v>6226</v>
      </c>
      <c r="BE1539" s="16" t="s">
        <v>76</v>
      </c>
      <c r="BF1539" s="16" t="s">
        <v>6226</v>
      </c>
      <c r="BG1539" s="16" t="s">
        <v>76</v>
      </c>
      <c r="BH1539" s="16" t="s">
        <v>74</v>
      </c>
      <c r="BK1539" s="17" t="s">
        <v>65</v>
      </c>
      <c r="BL1539" s="40" t="s">
        <v>6206</v>
      </c>
    </row>
    <row r="1540" spans="1:64" ht="15" customHeight="1" x14ac:dyDescent="0.55000000000000004">
      <c r="A1540" s="20">
        <v>2046</v>
      </c>
      <c r="B1540" s="20" t="s">
        <v>5831</v>
      </c>
      <c r="C1540" s="20" t="s">
        <v>5832</v>
      </c>
      <c r="D1540" s="2" t="s">
        <v>51</v>
      </c>
      <c r="E1540" s="2" t="s">
        <v>3391</v>
      </c>
      <c r="F1540" s="2" t="s">
        <v>5781</v>
      </c>
      <c r="H1540" s="3">
        <v>0</v>
      </c>
      <c r="I1540" s="3">
        <v>0</v>
      </c>
      <c r="J1540" s="3">
        <v>0</v>
      </c>
      <c r="K1540" s="3">
        <v>1</v>
      </c>
      <c r="L1540" s="3" t="s">
        <v>55</v>
      </c>
      <c r="P1540" s="28">
        <v>2</v>
      </c>
      <c r="Q1540" s="9"/>
      <c r="R1540" s="4" t="s">
        <v>57</v>
      </c>
      <c r="U1540" s="7"/>
      <c r="X1540" s="27">
        <v>2</v>
      </c>
      <c r="Y1540" s="12">
        <v>2752280</v>
      </c>
      <c r="Z1540" s="12" t="s">
        <v>58</v>
      </c>
      <c r="AB1540" s="27">
        <v>2</v>
      </c>
      <c r="AC1540" s="12">
        <v>2752280</v>
      </c>
      <c r="AD1540" s="12" t="s">
        <v>58</v>
      </c>
      <c r="AF1540" s="26">
        <v>3</v>
      </c>
      <c r="AG1540" s="13" t="s">
        <v>59</v>
      </c>
      <c r="AI1540" s="26">
        <v>3</v>
      </c>
      <c r="AJ1540" s="13" t="s">
        <v>59</v>
      </c>
      <c r="AL1540" s="25">
        <v>4</v>
      </c>
      <c r="AN1540" s="14" t="s">
        <v>61</v>
      </c>
      <c r="AR1540" s="15">
        <v>11</v>
      </c>
      <c r="AS1540" s="15">
        <v>11</v>
      </c>
      <c r="AT1540" s="15">
        <v>11</v>
      </c>
      <c r="AU1540" s="15">
        <v>3</v>
      </c>
      <c r="AV1540" s="15">
        <v>2</v>
      </c>
      <c r="AW1540" s="15">
        <v>4</v>
      </c>
      <c r="AX1540" s="15">
        <v>7</v>
      </c>
      <c r="BD1540" s="16" t="s">
        <v>6226</v>
      </c>
      <c r="BE1540" s="16" t="s">
        <v>76</v>
      </c>
      <c r="BF1540" s="16" t="s">
        <v>6226</v>
      </c>
      <c r="BG1540" s="16" t="s">
        <v>76</v>
      </c>
      <c r="BH1540" s="16" t="s">
        <v>74</v>
      </c>
      <c r="BK1540" s="17" t="s">
        <v>65</v>
      </c>
      <c r="BL1540" s="40" t="s">
        <v>6206</v>
      </c>
    </row>
    <row r="1541" spans="1:64" ht="15" customHeight="1" x14ac:dyDescent="0.55000000000000004">
      <c r="A1541" s="20">
        <v>2047</v>
      </c>
      <c r="B1541" s="20" t="s">
        <v>5833</v>
      </c>
      <c r="C1541" s="20" t="s">
        <v>5834</v>
      </c>
      <c r="D1541" s="2" t="s">
        <v>51</v>
      </c>
      <c r="E1541" s="2" t="s">
        <v>3391</v>
      </c>
      <c r="F1541" s="2" t="s">
        <v>5781</v>
      </c>
      <c r="G1541" s="2" t="s">
        <v>93</v>
      </c>
      <c r="H1541" s="3">
        <v>0</v>
      </c>
      <c r="I1541" s="3">
        <v>0</v>
      </c>
      <c r="J1541" s="3">
        <v>1</v>
      </c>
      <c r="K1541" s="3">
        <v>0</v>
      </c>
      <c r="L1541" s="3" t="s">
        <v>55</v>
      </c>
      <c r="P1541" s="28">
        <v>5</v>
      </c>
      <c r="Q1541" s="9"/>
      <c r="R1541" s="4" t="s">
        <v>90</v>
      </c>
      <c r="S1541" s="4" t="s">
        <v>5835</v>
      </c>
      <c r="U1541" s="7"/>
      <c r="X1541" s="27">
        <v>4</v>
      </c>
      <c r="Y1541" s="12">
        <v>128043</v>
      </c>
      <c r="Z1541" s="12" t="s">
        <v>69</v>
      </c>
      <c r="AB1541" s="27">
        <v>4</v>
      </c>
      <c r="AC1541" s="12">
        <v>128043</v>
      </c>
      <c r="AD1541" s="12" t="s">
        <v>69</v>
      </c>
      <c r="AF1541" s="26">
        <v>3</v>
      </c>
      <c r="AG1541" s="13" t="s">
        <v>104</v>
      </c>
      <c r="AH1541" s="13" t="s">
        <v>5836</v>
      </c>
      <c r="AI1541" s="26">
        <v>3</v>
      </c>
      <c r="AJ1541" s="13" t="s">
        <v>104</v>
      </c>
      <c r="AK1541" s="13" t="s">
        <v>5837</v>
      </c>
      <c r="AL1541" s="25">
        <v>4</v>
      </c>
      <c r="AN1541" s="14" t="s">
        <v>70</v>
      </c>
      <c r="AR1541" s="15">
        <v>16</v>
      </c>
      <c r="AS1541" s="15">
        <v>16</v>
      </c>
      <c r="AT1541" s="15">
        <v>16</v>
      </c>
      <c r="AU1541" s="15">
        <v>3</v>
      </c>
      <c r="AV1541" s="15">
        <v>4</v>
      </c>
      <c r="AW1541" s="15">
        <v>9</v>
      </c>
      <c r="AX1541" s="15">
        <v>7</v>
      </c>
      <c r="AZ1541" s="15" t="s">
        <v>63</v>
      </c>
      <c r="BC1541" s="15" t="s">
        <v>6202</v>
      </c>
      <c r="BD1541" s="16" t="s">
        <v>6226</v>
      </c>
      <c r="BE1541" s="16" t="s">
        <v>338</v>
      </c>
      <c r="BF1541" s="16" t="s">
        <v>6226</v>
      </c>
      <c r="BG1541" s="16" t="s">
        <v>338</v>
      </c>
      <c r="BK1541" s="17" t="s">
        <v>65</v>
      </c>
      <c r="BL1541" s="40" t="s">
        <v>6206</v>
      </c>
    </row>
    <row r="1542" spans="1:64" ht="15" customHeight="1" x14ac:dyDescent="0.55000000000000004">
      <c r="A1542" s="20">
        <v>2048</v>
      </c>
      <c r="B1542" s="20" t="s">
        <v>5838</v>
      </c>
      <c r="C1542" s="20" t="s">
        <v>5839</v>
      </c>
      <c r="D1542" s="2" t="s">
        <v>51</v>
      </c>
      <c r="E1542" s="2" t="s">
        <v>3391</v>
      </c>
      <c r="F1542" s="2" t="s">
        <v>5781</v>
      </c>
      <c r="H1542" s="3">
        <v>1</v>
      </c>
      <c r="I1542" s="3">
        <v>1</v>
      </c>
      <c r="J1542" s="3">
        <v>1</v>
      </c>
      <c r="K1542" s="3">
        <v>1</v>
      </c>
      <c r="L1542" s="3" t="s">
        <v>55</v>
      </c>
      <c r="P1542" s="28">
        <v>1</v>
      </c>
      <c r="Q1542" s="8">
        <v>150000000</v>
      </c>
      <c r="R1542" s="4" t="s">
        <v>384</v>
      </c>
      <c r="T1542" s="11">
        <v>1</v>
      </c>
      <c r="U1542" s="7">
        <v>110000000</v>
      </c>
      <c r="V1542" s="5" t="s">
        <v>382</v>
      </c>
      <c r="W1542" s="4" t="s">
        <v>5840</v>
      </c>
      <c r="X1542" s="27">
        <v>1</v>
      </c>
      <c r="Y1542" s="12">
        <v>5833568</v>
      </c>
      <c r="Z1542" s="12" t="s">
        <v>69</v>
      </c>
      <c r="AB1542" s="27">
        <v>1</v>
      </c>
      <c r="AC1542" s="12">
        <v>5833568</v>
      </c>
      <c r="AD1542" s="12" t="s">
        <v>69</v>
      </c>
      <c r="AF1542" s="26">
        <v>1</v>
      </c>
      <c r="AG1542" s="13" t="s">
        <v>104</v>
      </c>
      <c r="AH1542" s="13" t="s">
        <v>5841</v>
      </c>
      <c r="AI1542" s="26">
        <v>1</v>
      </c>
      <c r="AJ1542" s="13" t="s">
        <v>104</v>
      </c>
      <c r="AK1542" s="13" t="s">
        <v>5842</v>
      </c>
      <c r="AL1542" s="25">
        <v>2</v>
      </c>
      <c r="AM1542" s="14">
        <v>0</v>
      </c>
      <c r="AN1542" s="14" t="s">
        <v>387</v>
      </c>
      <c r="AP1542" s="14" t="s">
        <v>4272</v>
      </c>
      <c r="AQ1542" s="14" t="s">
        <v>389</v>
      </c>
      <c r="AR1542" s="15">
        <v>5</v>
      </c>
      <c r="AS1542" s="15">
        <v>5</v>
      </c>
      <c r="AT1542" s="15">
        <v>5</v>
      </c>
      <c r="AU1542" s="15">
        <v>1</v>
      </c>
      <c r="AV1542" s="15">
        <v>1</v>
      </c>
      <c r="AW1542" s="15">
        <v>2</v>
      </c>
      <c r="AX1542" s="15">
        <v>3</v>
      </c>
      <c r="BD1542" s="16" t="s">
        <v>6238</v>
      </c>
      <c r="BE1542" s="16" t="s">
        <v>6324</v>
      </c>
      <c r="BF1542" s="16" t="s">
        <v>6238</v>
      </c>
      <c r="BG1542" s="16" t="s">
        <v>6324</v>
      </c>
      <c r="BH1542" s="16" t="s">
        <v>3842</v>
      </c>
      <c r="BJ1542" s="16" t="s">
        <v>417</v>
      </c>
      <c r="BK1542" s="17" t="s">
        <v>65</v>
      </c>
      <c r="BL1542" s="40" t="s">
        <v>6206</v>
      </c>
    </row>
    <row r="1543" spans="1:64" ht="15" customHeight="1" x14ac:dyDescent="0.55000000000000004">
      <c r="A1543" s="20">
        <v>2049</v>
      </c>
      <c r="B1543" s="20" t="s">
        <v>5843</v>
      </c>
      <c r="C1543" s="20" t="s">
        <v>5844</v>
      </c>
      <c r="D1543" s="2" t="s">
        <v>51</v>
      </c>
      <c r="E1543" s="2" t="s">
        <v>3391</v>
      </c>
      <c r="F1543" s="2" t="s">
        <v>5781</v>
      </c>
      <c r="H1543" s="3">
        <v>0</v>
      </c>
      <c r="I1543" s="3">
        <v>1</v>
      </c>
      <c r="J1543" s="3">
        <v>1</v>
      </c>
      <c r="K1543" s="3">
        <v>0</v>
      </c>
      <c r="L1543" s="3" t="s">
        <v>55</v>
      </c>
      <c r="P1543" s="28">
        <v>3</v>
      </c>
      <c r="Q1543" s="8">
        <v>4100000</v>
      </c>
      <c r="R1543" s="4" t="s">
        <v>384</v>
      </c>
      <c r="T1543" s="11">
        <v>1</v>
      </c>
      <c r="U1543" s="7">
        <v>1500000</v>
      </c>
      <c r="V1543" s="5" t="s">
        <v>382</v>
      </c>
      <c r="W1543" s="4" t="s">
        <v>4375</v>
      </c>
      <c r="X1543" s="27">
        <v>2</v>
      </c>
      <c r="Y1543" s="12">
        <v>1521245</v>
      </c>
      <c r="Z1543" s="12" t="s">
        <v>69</v>
      </c>
      <c r="AB1543" s="27">
        <v>2</v>
      </c>
      <c r="AC1543" s="12">
        <v>1521245</v>
      </c>
      <c r="AD1543" s="12" t="s">
        <v>69</v>
      </c>
      <c r="AF1543" s="26">
        <v>3</v>
      </c>
      <c r="AG1543" s="13" t="s">
        <v>104</v>
      </c>
      <c r="AH1543" s="13" t="s">
        <v>5845</v>
      </c>
      <c r="AI1543" s="26">
        <v>3</v>
      </c>
      <c r="AJ1543" s="13" t="s">
        <v>104</v>
      </c>
      <c r="AK1543" s="13" t="s">
        <v>5846</v>
      </c>
      <c r="AL1543" s="25">
        <v>4</v>
      </c>
      <c r="AM1543" s="14">
        <v>-1</v>
      </c>
      <c r="AN1543" s="14" t="s">
        <v>3083</v>
      </c>
      <c r="AP1543" s="14" t="s">
        <v>1055</v>
      </c>
      <c r="AQ1543" s="14" t="s">
        <v>389</v>
      </c>
      <c r="AR1543" s="15">
        <v>12</v>
      </c>
      <c r="AS1543" s="15">
        <v>12</v>
      </c>
      <c r="AT1543" s="15">
        <v>12</v>
      </c>
      <c r="AU1543" s="15">
        <v>3</v>
      </c>
      <c r="AV1543" s="15">
        <v>2</v>
      </c>
      <c r="AW1543" s="15">
        <v>5</v>
      </c>
      <c r="AX1543" s="15">
        <v>7</v>
      </c>
      <c r="BD1543" s="16" t="s">
        <v>467</v>
      </c>
      <c r="BE1543" s="16" t="s">
        <v>919</v>
      </c>
      <c r="BF1543" s="16" t="s">
        <v>467</v>
      </c>
      <c r="BG1543" s="16" t="s">
        <v>919</v>
      </c>
      <c r="BJ1543" s="16" t="s">
        <v>435</v>
      </c>
      <c r="BK1543" s="17" t="s">
        <v>65</v>
      </c>
      <c r="BL1543" s="40" t="s">
        <v>6206</v>
      </c>
    </row>
    <row r="1544" spans="1:64" ht="15" customHeight="1" x14ac:dyDescent="0.55000000000000004">
      <c r="A1544" s="20">
        <v>2050</v>
      </c>
      <c r="B1544" s="20" t="s">
        <v>5847</v>
      </c>
      <c r="C1544" s="20" t="s">
        <v>5848</v>
      </c>
      <c r="D1544" s="2" t="s">
        <v>51</v>
      </c>
      <c r="E1544" s="2" t="s">
        <v>3391</v>
      </c>
      <c r="F1544" s="2" t="s">
        <v>5781</v>
      </c>
      <c r="H1544" s="3">
        <v>0</v>
      </c>
      <c r="I1544" s="3">
        <v>0</v>
      </c>
      <c r="J1544" s="3">
        <v>1</v>
      </c>
      <c r="K1544" s="3">
        <v>1</v>
      </c>
      <c r="L1544" s="3" t="s">
        <v>100</v>
      </c>
      <c r="P1544" s="28">
        <v>4</v>
      </c>
      <c r="Q1544" s="9"/>
      <c r="R1544" s="4" t="s">
        <v>90</v>
      </c>
      <c r="U1544" s="7"/>
      <c r="X1544" s="27">
        <v>4</v>
      </c>
      <c r="Y1544" s="12">
        <v>298139</v>
      </c>
      <c r="Z1544" s="12" t="s">
        <v>69</v>
      </c>
      <c r="AB1544" s="27">
        <v>4</v>
      </c>
      <c r="AC1544" s="12">
        <v>256762</v>
      </c>
      <c r="AD1544" s="12" t="s">
        <v>69</v>
      </c>
      <c r="AF1544" s="26">
        <v>3</v>
      </c>
      <c r="AG1544" s="13" t="s">
        <v>70</v>
      </c>
      <c r="AI1544" s="26">
        <v>3</v>
      </c>
      <c r="AJ1544" s="13" t="s">
        <v>70</v>
      </c>
      <c r="AK1544" s="13" t="s">
        <v>744</v>
      </c>
      <c r="AL1544" s="25">
        <v>3</v>
      </c>
      <c r="AN1544" s="14" t="s">
        <v>59</v>
      </c>
      <c r="AR1544" s="15">
        <v>14</v>
      </c>
      <c r="AS1544" s="15">
        <v>14</v>
      </c>
      <c r="AT1544" s="15">
        <v>14</v>
      </c>
      <c r="AU1544" s="15">
        <v>3</v>
      </c>
      <c r="AV1544" s="15">
        <v>4</v>
      </c>
      <c r="AW1544" s="15">
        <v>8</v>
      </c>
      <c r="AX1544" s="15">
        <v>6</v>
      </c>
      <c r="AZ1544" s="15" t="s">
        <v>63</v>
      </c>
      <c r="BC1544" s="15" t="s">
        <v>6202</v>
      </c>
      <c r="BD1544" s="16" t="s">
        <v>6226</v>
      </c>
      <c r="BE1544" s="16" t="s">
        <v>87</v>
      </c>
      <c r="BF1544" s="16" t="s">
        <v>6226</v>
      </c>
      <c r="BG1544" s="16" t="s">
        <v>87</v>
      </c>
      <c r="BH1544" s="16" t="s">
        <v>64</v>
      </c>
      <c r="BK1544" s="17" t="s">
        <v>65</v>
      </c>
      <c r="BL1544" s="40" t="s">
        <v>6206</v>
      </c>
    </row>
    <row r="1545" spans="1:64" ht="15" customHeight="1" x14ac:dyDescent="0.55000000000000004">
      <c r="A1545" s="20">
        <v>2051</v>
      </c>
      <c r="B1545" s="20" t="s">
        <v>5849</v>
      </c>
      <c r="C1545" s="20" t="s">
        <v>5850</v>
      </c>
      <c r="D1545" s="2" t="s">
        <v>51</v>
      </c>
      <c r="E1545" s="2" t="s">
        <v>3391</v>
      </c>
      <c r="F1545" s="2" t="s">
        <v>5781</v>
      </c>
      <c r="G1545" s="2" t="s">
        <v>93</v>
      </c>
      <c r="H1545" s="3">
        <v>0</v>
      </c>
      <c r="I1545" s="3">
        <v>0</v>
      </c>
      <c r="J1545" s="3">
        <v>0</v>
      </c>
      <c r="K1545" s="3">
        <v>1</v>
      </c>
      <c r="L1545" s="3" t="s">
        <v>55</v>
      </c>
      <c r="P1545" s="28">
        <v>4</v>
      </c>
      <c r="Q1545" s="9"/>
      <c r="R1545" s="4" t="s">
        <v>57</v>
      </c>
      <c r="U1545" s="7"/>
      <c r="X1545" s="27">
        <v>5</v>
      </c>
      <c r="Y1545" s="12">
        <v>19681</v>
      </c>
      <c r="Z1545" s="12" t="s">
        <v>58</v>
      </c>
      <c r="AB1545" s="27">
        <v>5</v>
      </c>
      <c r="AC1545" s="12">
        <v>19681</v>
      </c>
      <c r="AD1545" s="12" t="s">
        <v>58</v>
      </c>
      <c r="AF1545" s="26">
        <v>4</v>
      </c>
      <c r="AG1545" s="13" t="s">
        <v>59</v>
      </c>
      <c r="AI1545" s="26">
        <v>4</v>
      </c>
      <c r="AJ1545" s="13" t="s">
        <v>59</v>
      </c>
      <c r="AL1545" s="25">
        <v>3</v>
      </c>
      <c r="AN1545" s="14" t="s">
        <v>61</v>
      </c>
      <c r="AR1545" s="15">
        <v>16</v>
      </c>
      <c r="AS1545" s="15">
        <v>16</v>
      </c>
      <c r="AT1545" s="15">
        <v>16</v>
      </c>
      <c r="AU1545" s="15">
        <v>4</v>
      </c>
      <c r="AV1545" s="15">
        <v>5</v>
      </c>
      <c r="AW1545" s="15">
        <v>9</v>
      </c>
      <c r="AX1545" s="15">
        <v>7</v>
      </c>
      <c r="AZ1545" s="15" t="s">
        <v>63</v>
      </c>
      <c r="BC1545" s="15" t="s">
        <v>6202</v>
      </c>
      <c r="BD1545" s="16" t="s">
        <v>6226</v>
      </c>
      <c r="BE1545" s="16" t="s">
        <v>6241</v>
      </c>
      <c r="BF1545" s="16" t="s">
        <v>6226</v>
      </c>
      <c r="BG1545" s="16" t="s">
        <v>6241</v>
      </c>
      <c r="BH1545" s="16" t="s">
        <v>64</v>
      </c>
      <c r="BK1545" s="17" t="s">
        <v>65</v>
      </c>
      <c r="BL1545" s="40" t="s">
        <v>6206</v>
      </c>
    </row>
    <row r="1546" spans="1:64" ht="15" customHeight="1" x14ac:dyDescent="0.55000000000000004">
      <c r="A1546" s="20">
        <v>2052</v>
      </c>
      <c r="B1546" s="20" t="s">
        <v>5851</v>
      </c>
      <c r="C1546" s="20" t="s">
        <v>5852</v>
      </c>
      <c r="D1546" s="2" t="s">
        <v>51</v>
      </c>
      <c r="E1546" s="2" t="s">
        <v>3391</v>
      </c>
      <c r="F1546" s="2" t="s">
        <v>5781</v>
      </c>
      <c r="G1546" s="2" t="s">
        <v>93</v>
      </c>
      <c r="H1546" s="3">
        <v>1</v>
      </c>
      <c r="I1546" s="3">
        <v>1</v>
      </c>
      <c r="J1546" s="3">
        <v>1</v>
      </c>
      <c r="K1546" s="3">
        <v>1</v>
      </c>
      <c r="L1546" s="3" t="s">
        <v>116</v>
      </c>
      <c r="P1546" s="28">
        <v>3</v>
      </c>
      <c r="Q1546" s="8">
        <v>4700000</v>
      </c>
      <c r="R1546" s="4" t="s">
        <v>384</v>
      </c>
      <c r="S1546" s="4" t="s">
        <v>5793</v>
      </c>
      <c r="T1546" s="11">
        <v>1</v>
      </c>
      <c r="U1546" s="7">
        <v>4700000</v>
      </c>
      <c r="V1546" s="5" t="s">
        <v>382</v>
      </c>
      <c r="W1546" s="4" t="s">
        <v>505</v>
      </c>
      <c r="X1546" s="27">
        <v>2</v>
      </c>
      <c r="Y1546" s="12">
        <v>3765510</v>
      </c>
      <c r="Z1546" s="12" t="s">
        <v>69</v>
      </c>
      <c r="AB1546" s="27">
        <v>2</v>
      </c>
      <c r="AC1546" s="12">
        <v>2128518</v>
      </c>
      <c r="AD1546" s="12" t="s">
        <v>69</v>
      </c>
      <c r="AE1546" s="12" t="s">
        <v>5853</v>
      </c>
      <c r="AF1546" s="26">
        <v>2</v>
      </c>
      <c r="AG1546" s="13" t="s">
        <v>104</v>
      </c>
      <c r="AI1546" s="26">
        <v>2</v>
      </c>
      <c r="AJ1546" s="13" t="s">
        <v>104</v>
      </c>
      <c r="AL1546" s="25">
        <v>4</v>
      </c>
      <c r="AM1546" s="14">
        <v>0</v>
      </c>
      <c r="AN1546" s="14" t="s">
        <v>387</v>
      </c>
      <c r="AP1546" s="14" t="s">
        <v>4885</v>
      </c>
      <c r="AQ1546" s="14" t="s">
        <v>389</v>
      </c>
      <c r="AR1546" s="15">
        <v>11</v>
      </c>
      <c r="AS1546" s="15">
        <v>11</v>
      </c>
      <c r="AT1546" s="15">
        <v>11</v>
      </c>
      <c r="AU1546" s="15">
        <v>2</v>
      </c>
      <c r="AV1546" s="15">
        <v>2</v>
      </c>
      <c r="AW1546" s="15">
        <v>5</v>
      </c>
      <c r="AX1546" s="15">
        <v>6</v>
      </c>
      <c r="BD1546" s="16" t="s">
        <v>6226</v>
      </c>
      <c r="BE1546" s="16" t="s">
        <v>6243</v>
      </c>
      <c r="BF1546" s="16" t="s">
        <v>6226</v>
      </c>
      <c r="BG1546" s="16" t="s">
        <v>338</v>
      </c>
      <c r="BH1546" s="16" t="s">
        <v>1044</v>
      </c>
      <c r="BJ1546" s="16" t="s">
        <v>417</v>
      </c>
      <c r="BK1546" s="17" t="s">
        <v>108</v>
      </c>
      <c r="BL1546" s="40" t="s">
        <v>6206</v>
      </c>
    </row>
    <row r="1547" spans="1:64" ht="15" customHeight="1" x14ac:dyDescent="0.55000000000000004">
      <c r="A1547" s="20">
        <v>2053</v>
      </c>
      <c r="B1547" s="20" t="s">
        <v>5854</v>
      </c>
      <c r="C1547" s="20" t="s">
        <v>5855</v>
      </c>
      <c r="D1547" s="2" t="s">
        <v>51</v>
      </c>
      <c r="E1547" s="2" t="s">
        <v>3391</v>
      </c>
      <c r="F1547" s="2" t="s">
        <v>5781</v>
      </c>
      <c r="H1547" s="3">
        <v>1</v>
      </c>
      <c r="I1547" s="3">
        <v>1</v>
      </c>
      <c r="J1547" s="3">
        <v>1</v>
      </c>
      <c r="K1547" s="3">
        <v>0</v>
      </c>
      <c r="L1547" s="3" t="s">
        <v>116</v>
      </c>
      <c r="P1547" s="28">
        <v>2</v>
      </c>
      <c r="Q1547" s="8">
        <v>16000000</v>
      </c>
      <c r="R1547" s="4" t="s">
        <v>384</v>
      </c>
      <c r="T1547" s="11">
        <v>1</v>
      </c>
      <c r="U1547" s="7">
        <v>12000000</v>
      </c>
      <c r="V1547" s="5" t="s">
        <v>382</v>
      </c>
      <c r="W1547" s="4" t="s">
        <v>3109</v>
      </c>
      <c r="X1547" s="27">
        <v>1</v>
      </c>
      <c r="Y1547" s="12">
        <v>4520585</v>
      </c>
      <c r="Z1547" s="12" t="s">
        <v>69</v>
      </c>
      <c r="AB1547" s="27">
        <v>3</v>
      </c>
      <c r="AC1547" s="12">
        <v>807173</v>
      </c>
      <c r="AD1547" s="12" t="s">
        <v>69</v>
      </c>
      <c r="AF1547" s="26">
        <v>2</v>
      </c>
      <c r="AG1547" s="13" t="s">
        <v>104</v>
      </c>
      <c r="AH1547" s="13" t="s">
        <v>5856</v>
      </c>
      <c r="AI1547" s="26">
        <v>2</v>
      </c>
      <c r="AJ1547" s="13" t="s">
        <v>104</v>
      </c>
      <c r="AK1547" s="13" t="s">
        <v>5857</v>
      </c>
      <c r="AL1547" s="25">
        <v>2</v>
      </c>
      <c r="AM1547" s="14">
        <v>0</v>
      </c>
      <c r="AN1547" s="14" t="s">
        <v>387</v>
      </c>
      <c r="AP1547" s="14" t="s">
        <v>5858</v>
      </c>
      <c r="AQ1547" s="14" t="s">
        <v>389</v>
      </c>
      <c r="AR1547" s="15">
        <v>7</v>
      </c>
      <c r="AS1547" s="15">
        <v>9</v>
      </c>
      <c r="AT1547" s="15">
        <v>9</v>
      </c>
      <c r="AU1547" s="15">
        <v>2</v>
      </c>
      <c r="AV1547" s="15">
        <v>3</v>
      </c>
      <c r="AW1547" s="15">
        <v>5</v>
      </c>
      <c r="AX1547" s="15">
        <v>4</v>
      </c>
      <c r="BD1547" s="16" t="s">
        <v>6226</v>
      </c>
      <c r="BE1547" s="16" t="s">
        <v>6292</v>
      </c>
      <c r="BF1547" s="16" t="s">
        <v>6226</v>
      </c>
      <c r="BG1547" s="16" t="s">
        <v>6079</v>
      </c>
      <c r="BJ1547" s="16" t="s">
        <v>390</v>
      </c>
      <c r="BK1547" s="17" t="s">
        <v>948</v>
      </c>
      <c r="BL1547" s="40" t="s">
        <v>6206</v>
      </c>
    </row>
    <row r="1548" spans="1:64" ht="15" customHeight="1" x14ac:dyDescent="0.55000000000000004">
      <c r="A1548" s="20">
        <v>2054</v>
      </c>
      <c r="B1548" s="20" t="s">
        <v>5859</v>
      </c>
      <c r="C1548" s="20" t="s">
        <v>5860</v>
      </c>
      <c r="D1548" s="2" t="s">
        <v>51</v>
      </c>
      <c r="E1548" s="2" t="s">
        <v>3391</v>
      </c>
      <c r="F1548" s="2" t="s">
        <v>5781</v>
      </c>
      <c r="H1548" s="3">
        <v>0</v>
      </c>
      <c r="I1548" s="3">
        <v>0</v>
      </c>
      <c r="J1548" s="3">
        <v>1</v>
      </c>
      <c r="K1548" s="3">
        <v>0</v>
      </c>
      <c r="L1548" s="3" t="s">
        <v>55</v>
      </c>
      <c r="P1548" s="28">
        <v>5</v>
      </c>
      <c r="Q1548" s="9"/>
      <c r="R1548" s="4" t="s">
        <v>90</v>
      </c>
      <c r="S1548" s="4" t="s">
        <v>5861</v>
      </c>
      <c r="U1548" s="7"/>
      <c r="X1548" s="27">
        <v>4</v>
      </c>
      <c r="Y1548" s="12">
        <v>176110</v>
      </c>
      <c r="Z1548" s="12" t="s">
        <v>69</v>
      </c>
      <c r="AB1548" s="27">
        <v>4</v>
      </c>
      <c r="AC1548" s="12">
        <v>176110</v>
      </c>
      <c r="AD1548" s="12" t="s">
        <v>69</v>
      </c>
      <c r="AF1548" s="26">
        <v>4</v>
      </c>
      <c r="AG1548" s="13" t="s">
        <v>70</v>
      </c>
      <c r="AI1548" s="26">
        <v>4</v>
      </c>
      <c r="AJ1548" s="13" t="s">
        <v>70</v>
      </c>
      <c r="AK1548" s="13" t="s">
        <v>5862</v>
      </c>
      <c r="AL1548" s="25">
        <v>4</v>
      </c>
      <c r="AN1548" s="14" t="s">
        <v>70</v>
      </c>
      <c r="AR1548" s="15">
        <v>17</v>
      </c>
      <c r="AS1548" s="15">
        <v>17</v>
      </c>
      <c r="AT1548" s="15">
        <v>17</v>
      </c>
      <c r="AU1548" s="15">
        <v>4</v>
      </c>
      <c r="AV1548" s="15">
        <v>4</v>
      </c>
      <c r="AW1548" s="15">
        <v>9</v>
      </c>
      <c r="AX1548" s="15">
        <v>8</v>
      </c>
      <c r="AY1548" s="15" t="s">
        <v>45</v>
      </c>
      <c r="AZ1548" s="15" t="s">
        <v>63</v>
      </c>
      <c r="BC1548" s="15" t="s">
        <v>6138</v>
      </c>
      <c r="BD1548" s="16" t="s">
        <v>6226</v>
      </c>
      <c r="BE1548" s="16" t="s">
        <v>87</v>
      </c>
      <c r="BF1548" s="16" t="s">
        <v>6226</v>
      </c>
      <c r="BG1548" s="16" t="s">
        <v>87</v>
      </c>
      <c r="BI1548" s="16" t="s">
        <v>596</v>
      </c>
      <c r="BK1548" s="17" t="s">
        <v>65</v>
      </c>
      <c r="BL1548" s="40" t="s">
        <v>6206</v>
      </c>
    </row>
    <row r="1549" spans="1:64" ht="15" customHeight="1" x14ac:dyDescent="0.55000000000000004">
      <c r="A1549" s="20">
        <v>2055</v>
      </c>
      <c r="B1549" s="20" t="s">
        <v>5863</v>
      </c>
      <c r="C1549" s="20" t="s">
        <v>5864</v>
      </c>
      <c r="D1549" s="2" t="s">
        <v>51</v>
      </c>
      <c r="E1549" s="2" t="s">
        <v>3391</v>
      </c>
      <c r="F1549" s="2" t="s">
        <v>5781</v>
      </c>
      <c r="H1549" s="3">
        <v>0</v>
      </c>
      <c r="I1549" s="3">
        <v>0</v>
      </c>
      <c r="J1549" s="3">
        <v>1</v>
      </c>
      <c r="K1549" s="3">
        <v>1</v>
      </c>
      <c r="L1549" s="3" t="s">
        <v>55</v>
      </c>
      <c r="P1549" s="28">
        <v>5</v>
      </c>
      <c r="Q1549" s="9"/>
      <c r="R1549" s="4" t="s">
        <v>90</v>
      </c>
      <c r="U1549" s="7"/>
      <c r="X1549" s="27">
        <v>3</v>
      </c>
      <c r="Y1549" s="12">
        <v>316510</v>
      </c>
      <c r="Z1549" s="12" t="s">
        <v>69</v>
      </c>
      <c r="AB1549" s="27">
        <v>3</v>
      </c>
      <c r="AC1549" s="12">
        <v>316510</v>
      </c>
      <c r="AD1549" s="12" t="s">
        <v>69</v>
      </c>
      <c r="AF1549" s="26">
        <v>3</v>
      </c>
      <c r="AG1549" s="13" t="s">
        <v>70</v>
      </c>
      <c r="AI1549" s="26">
        <v>3</v>
      </c>
      <c r="AJ1549" s="13" t="s">
        <v>70</v>
      </c>
      <c r="AK1549" s="13" t="s">
        <v>850</v>
      </c>
      <c r="AL1549" s="25">
        <v>4</v>
      </c>
      <c r="AN1549" s="14" t="s">
        <v>59</v>
      </c>
      <c r="AO1549" s="14" t="s">
        <v>5865</v>
      </c>
      <c r="AR1549" s="15">
        <v>15</v>
      </c>
      <c r="AS1549" s="15">
        <v>15</v>
      </c>
      <c r="AT1549" s="15">
        <v>15</v>
      </c>
      <c r="AU1549" s="15">
        <v>3</v>
      </c>
      <c r="AV1549" s="15">
        <v>3</v>
      </c>
      <c r="AW1549" s="15">
        <v>8</v>
      </c>
      <c r="AX1549" s="15">
        <v>7</v>
      </c>
      <c r="AZ1549" s="15" t="s">
        <v>63</v>
      </c>
      <c r="BC1549" s="15" t="s">
        <v>6202</v>
      </c>
      <c r="BD1549" s="16" t="s">
        <v>6226</v>
      </c>
      <c r="BE1549" s="16" t="s">
        <v>338</v>
      </c>
      <c r="BF1549" s="16" t="s">
        <v>6226</v>
      </c>
      <c r="BG1549" s="16" t="s">
        <v>338</v>
      </c>
      <c r="BH1549" s="16" t="s">
        <v>354</v>
      </c>
      <c r="BK1549" s="17" t="s">
        <v>65</v>
      </c>
      <c r="BL1549" s="40" t="s">
        <v>6206</v>
      </c>
    </row>
    <row r="1550" spans="1:64" ht="15" customHeight="1" x14ac:dyDescent="0.55000000000000004">
      <c r="A1550" s="20">
        <v>2056</v>
      </c>
      <c r="B1550" s="20" t="s">
        <v>5866</v>
      </c>
      <c r="C1550" s="20" t="s">
        <v>5867</v>
      </c>
      <c r="D1550" s="2" t="s">
        <v>51</v>
      </c>
      <c r="E1550" s="2" t="s">
        <v>3391</v>
      </c>
      <c r="F1550" s="2" t="s">
        <v>5781</v>
      </c>
      <c r="H1550" s="3">
        <v>0</v>
      </c>
      <c r="I1550" s="3">
        <v>0</v>
      </c>
      <c r="J1550" s="3">
        <v>1</v>
      </c>
      <c r="K1550" s="3">
        <v>1</v>
      </c>
      <c r="L1550" s="3" t="s">
        <v>55</v>
      </c>
      <c r="P1550" s="28">
        <v>5</v>
      </c>
      <c r="Q1550" s="9"/>
      <c r="R1550" s="4" t="s">
        <v>90</v>
      </c>
      <c r="U1550" s="7"/>
      <c r="X1550" s="27">
        <v>4</v>
      </c>
      <c r="Y1550" s="12">
        <v>202195</v>
      </c>
      <c r="Z1550" s="12" t="s">
        <v>69</v>
      </c>
      <c r="AB1550" s="27">
        <v>4</v>
      </c>
      <c r="AC1550" s="12">
        <v>202195</v>
      </c>
      <c r="AD1550" s="12" t="s">
        <v>69</v>
      </c>
      <c r="AF1550" s="26">
        <v>4</v>
      </c>
      <c r="AG1550" s="13" t="s">
        <v>70</v>
      </c>
      <c r="AI1550" s="26">
        <v>4</v>
      </c>
      <c r="AJ1550" s="13" t="s">
        <v>70</v>
      </c>
      <c r="AK1550" s="13" t="s">
        <v>5868</v>
      </c>
      <c r="AL1550" s="25">
        <v>4</v>
      </c>
      <c r="AN1550" s="14" t="s">
        <v>59</v>
      </c>
      <c r="AR1550" s="15">
        <v>17</v>
      </c>
      <c r="AS1550" s="15">
        <v>17</v>
      </c>
      <c r="AT1550" s="15">
        <v>17</v>
      </c>
      <c r="AU1550" s="15">
        <v>4</v>
      </c>
      <c r="AV1550" s="15">
        <v>4</v>
      </c>
      <c r="AW1550" s="15">
        <v>9</v>
      </c>
      <c r="AX1550" s="15">
        <v>8</v>
      </c>
      <c r="AY1550" s="15" t="s">
        <v>45</v>
      </c>
      <c r="AZ1550" s="15" t="s">
        <v>63</v>
      </c>
      <c r="BC1550" s="15" t="s">
        <v>6138</v>
      </c>
      <c r="BD1550" s="16" t="s">
        <v>6226</v>
      </c>
      <c r="BE1550" s="16" t="s">
        <v>755</v>
      </c>
      <c r="BF1550" s="16" t="s">
        <v>6226</v>
      </c>
      <c r="BG1550" s="16" t="s">
        <v>755</v>
      </c>
      <c r="BH1550" s="16" t="s">
        <v>64</v>
      </c>
      <c r="BI1550" s="16" t="s">
        <v>596</v>
      </c>
      <c r="BK1550" s="17" t="s">
        <v>65</v>
      </c>
      <c r="BL1550" s="40" t="s">
        <v>6206</v>
      </c>
    </row>
    <row r="1551" spans="1:64" ht="15" customHeight="1" x14ac:dyDescent="0.55000000000000004">
      <c r="A1551" s="20">
        <v>2057</v>
      </c>
      <c r="B1551" s="20" t="s">
        <v>5869</v>
      </c>
      <c r="C1551" s="20" t="s">
        <v>5870</v>
      </c>
      <c r="D1551" s="2" t="s">
        <v>51</v>
      </c>
      <c r="E1551" s="2" t="s">
        <v>3391</v>
      </c>
      <c r="F1551" s="2" t="s">
        <v>5781</v>
      </c>
      <c r="H1551" s="3">
        <v>0</v>
      </c>
      <c r="I1551" s="3">
        <v>0</v>
      </c>
      <c r="J1551" s="3">
        <v>1</v>
      </c>
      <c r="K1551" s="3">
        <v>1</v>
      </c>
      <c r="L1551" s="3" t="s">
        <v>55</v>
      </c>
      <c r="P1551" s="28">
        <v>3</v>
      </c>
      <c r="Q1551" s="9"/>
      <c r="R1551" s="4" t="s">
        <v>90</v>
      </c>
      <c r="U1551" s="7"/>
      <c r="X1551" s="27">
        <v>1</v>
      </c>
      <c r="Y1551" s="12">
        <v>7499475</v>
      </c>
      <c r="Z1551" s="12" t="s">
        <v>69</v>
      </c>
      <c r="AB1551" s="27">
        <v>1</v>
      </c>
      <c r="AC1551" s="12">
        <v>7499475</v>
      </c>
      <c r="AD1551" s="12" t="s">
        <v>69</v>
      </c>
      <c r="AF1551" s="26">
        <v>3</v>
      </c>
      <c r="AG1551" s="13" t="s">
        <v>70</v>
      </c>
      <c r="AI1551" s="26">
        <v>3</v>
      </c>
      <c r="AJ1551" s="13" t="s">
        <v>70</v>
      </c>
      <c r="AK1551" s="13" t="s">
        <v>5871</v>
      </c>
      <c r="AL1551" s="25">
        <v>4</v>
      </c>
      <c r="AN1551" s="14" t="s">
        <v>59</v>
      </c>
      <c r="AR1551" s="15">
        <v>11</v>
      </c>
      <c r="AS1551" s="15">
        <v>11</v>
      </c>
      <c r="AT1551" s="15">
        <v>11</v>
      </c>
      <c r="AU1551" s="15">
        <v>3</v>
      </c>
      <c r="AV1551" s="15">
        <v>1</v>
      </c>
      <c r="AW1551" s="15">
        <v>4</v>
      </c>
      <c r="AX1551" s="15">
        <v>7</v>
      </c>
      <c r="BD1551" s="16" t="s">
        <v>6226</v>
      </c>
      <c r="BE1551" s="16" t="s">
        <v>76</v>
      </c>
      <c r="BF1551" s="16" t="s">
        <v>6226</v>
      </c>
      <c r="BG1551" s="16" t="s">
        <v>76</v>
      </c>
      <c r="BH1551" s="16" t="s">
        <v>74</v>
      </c>
      <c r="BK1551" s="17" t="s">
        <v>65</v>
      </c>
      <c r="BL1551" s="40" t="s">
        <v>6206</v>
      </c>
    </row>
    <row r="1552" spans="1:64" ht="15" customHeight="1" x14ac:dyDescent="0.55000000000000004">
      <c r="A1552" s="20">
        <v>2058</v>
      </c>
      <c r="B1552" s="20" t="s">
        <v>5872</v>
      </c>
      <c r="C1552" s="20" t="s">
        <v>5873</v>
      </c>
      <c r="D1552" s="2" t="s">
        <v>51</v>
      </c>
      <c r="E1552" s="2" t="s">
        <v>3391</v>
      </c>
      <c r="F1552" s="2" t="s">
        <v>5781</v>
      </c>
      <c r="H1552" s="3">
        <v>0</v>
      </c>
      <c r="I1552" s="3">
        <v>0</v>
      </c>
      <c r="J1552" s="3">
        <v>1</v>
      </c>
      <c r="K1552" s="3">
        <v>1</v>
      </c>
      <c r="L1552" s="3" t="s">
        <v>55</v>
      </c>
      <c r="P1552" s="28">
        <v>4</v>
      </c>
      <c r="Q1552" s="9"/>
      <c r="R1552" s="4" t="s">
        <v>79</v>
      </c>
      <c r="S1552" s="4" t="s">
        <v>5874</v>
      </c>
      <c r="U1552" s="7"/>
      <c r="X1552" s="27">
        <v>3</v>
      </c>
      <c r="Y1552" s="12">
        <v>579068</v>
      </c>
      <c r="Z1552" s="12" t="s">
        <v>69</v>
      </c>
      <c r="AB1552" s="27">
        <v>3</v>
      </c>
      <c r="AC1552" s="12">
        <v>579068</v>
      </c>
      <c r="AD1552" s="12" t="s">
        <v>69</v>
      </c>
      <c r="AF1552" s="26">
        <v>3</v>
      </c>
      <c r="AG1552" s="13" t="s">
        <v>104</v>
      </c>
      <c r="AH1552" s="13" t="s">
        <v>5875</v>
      </c>
      <c r="AI1552" s="26">
        <v>3</v>
      </c>
      <c r="AJ1552" s="13" t="s">
        <v>104</v>
      </c>
      <c r="AK1552" s="13" t="s">
        <v>5876</v>
      </c>
      <c r="AL1552" s="25">
        <v>4</v>
      </c>
      <c r="AN1552" s="14" t="s">
        <v>59</v>
      </c>
      <c r="AR1552" s="15">
        <v>14</v>
      </c>
      <c r="AS1552" s="15">
        <v>14</v>
      </c>
      <c r="AT1552" s="15">
        <v>14</v>
      </c>
      <c r="AU1552" s="15">
        <v>3</v>
      </c>
      <c r="AV1552" s="15">
        <v>3</v>
      </c>
      <c r="AW1552" s="15">
        <v>7</v>
      </c>
      <c r="AX1552" s="15">
        <v>7</v>
      </c>
      <c r="AZ1552" s="15" t="s">
        <v>63</v>
      </c>
      <c r="BC1552" s="15" t="s">
        <v>6202</v>
      </c>
      <c r="BD1552" s="16" t="s">
        <v>6226</v>
      </c>
      <c r="BE1552" s="16" t="s">
        <v>755</v>
      </c>
      <c r="BF1552" s="16" t="s">
        <v>6226</v>
      </c>
      <c r="BG1552" s="16" t="s">
        <v>755</v>
      </c>
      <c r="BH1552" s="16" t="s">
        <v>354</v>
      </c>
      <c r="BK1552" s="17" t="s">
        <v>65</v>
      </c>
      <c r="BL1552" s="40" t="s">
        <v>6206</v>
      </c>
    </row>
    <row r="1553" spans="1:64" ht="15" customHeight="1" x14ac:dyDescent="0.55000000000000004">
      <c r="A1553" s="20">
        <v>2059</v>
      </c>
      <c r="B1553" s="20" t="s">
        <v>5877</v>
      </c>
      <c r="C1553" s="20" t="s">
        <v>5878</v>
      </c>
      <c r="D1553" s="2" t="s">
        <v>51</v>
      </c>
      <c r="E1553" s="2" t="s">
        <v>3391</v>
      </c>
      <c r="F1553" s="2" t="s">
        <v>5781</v>
      </c>
      <c r="H1553" s="3">
        <v>0</v>
      </c>
      <c r="I1553" s="3">
        <v>1</v>
      </c>
      <c r="J1553" s="3">
        <v>1</v>
      </c>
      <c r="K1553" s="3">
        <v>1</v>
      </c>
      <c r="L1553" s="3" t="s">
        <v>100</v>
      </c>
      <c r="P1553" s="28">
        <v>2</v>
      </c>
      <c r="Q1553" s="8">
        <v>27000000</v>
      </c>
      <c r="R1553" s="4" t="s">
        <v>384</v>
      </c>
      <c r="T1553" s="11">
        <v>1</v>
      </c>
      <c r="U1553" s="7">
        <v>20000000</v>
      </c>
      <c r="V1553" s="5" t="s">
        <v>382</v>
      </c>
      <c r="W1553" s="4" t="s">
        <v>443</v>
      </c>
      <c r="X1553" s="27">
        <v>1</v>
      </c>
      <c r="Y1553" s="12">
        <v>5298904</v>
      </c>
      <c r="Z1553" s="12" t="s">
        <v>69</v>
      </c>
      <c r="AB1553" s="27">
        <v>2</v>
      </c>
      <c r="AC1553" s="12">
        <v>1555009</v>
      </c>
      <c r="AD1553" s="12" t="s">
        <v>69</v>
      </c>
      <c r="AF1553" s="26">
        <v>2</v>
      </c>
      <c r="AG1553" s="13" t="s">
        <v>104</v>
      </c>
      <c r="AH1553" s="13" t="s">
        <v>5879</v>
      </c>
      <c r="AI1553" s="26">
        <v>2</v>
      </c>
      <c r="AJ1553" s="13" t="s">
        <v>104</v>
      </c>
      <c r="AK1553" s="13" t="s">
        <v>5880</v>
      </c>
      <c r="AL1553" s="25">
        <v>2</v>
      </c>
      <c r="AM1553" s="14">
        <v>0</v>
      </c>
      <c r="AN1553" s="14" t="s">
        <v>3083</v>
      </c>
      <c r="AP1553" s="14" t="s">
        <v>5881</v>
      </c>
      <c r="AQ1553" s="14" t="s">
        <v>389</v>
      </c>
      <c r="AR1553" s="15">
        <v>7</v>
      </c>
      <c r="AS1553" s="15">
        <v>8</v>
      </c>
      <c r="AT1553" s="15">
        <v>8</v>
      </c>
      <c r="AU1553" s="15">
        <v>2</v>
      </c>
      <c r="AV1553" s="15">
        <v>2</v>
      </c>
      <c r="AW1553" s="15">
        <v>4</v>
      </c>
      <c r="AX1553" s="15">
        <v>4</v>
      </c>
      <c r="BD1553" s="16" t="s">
        <v>6226</v>
      </c>
      <c r="BE1553" s="16" t="s">
        <v>6256</v>
      </c>
      <c r="BF1553" s="16" t="s">
        <v>6226</v>
      </c>
      <c r="BG1553" s="16" t="s">
        <v>440</v>
      </c>
      <c r="BH1553" s="16" t="s">
        <v>86</v>
      </c>
      <c r="BJ1553" s="16" t="s">
        <v>417</v>
      </c>
      <c r="BK1553" s="17" t="s">
        <v>948</v>
      </c>
      <c r="BL1553" s="40" t="s">
        <v>6206</v>
      </c>
    </row>
    <row r="1554" spans="1:64" ht="15" customHeight="1" x14ac:dyDescent="0.55000000000000004">
      <c r="A1554" s="20">
        <v>2060</v>
      </c>
      <c r="B1554" s="20" t="s">
        <v>5882</v>
      </c>
      <c r="C1554" s="20" t="s">
        <v>5883</v>
      </c>
      <c r="D1554" s="2" t="s">
        <v>51</v>
      </c>
      <c r="E1554" s="2" t="s">
        <v>3391</v>
      </c>
      <c r="F1554" s="2" t="s">
        <v>5781</v>
      </c>
      <c r="G1554" s="2" t="s">
        <v>93</v>
      </c>
      <c r="H1554" s="3">
        <v>1</v>
      </c>
      <c r="I1554" s="3">
        <v>1</v>
      </c>
      <c r="J1554" s="3">
        <v>1</v>
      </c>
      <c r="K1554" s="3">
        <v>0</v>
      </c>
      <c r="L1554" s="3" t="s">
        <v>116</v>
      </c>
      <c r="P1554" s="28">
        <v>2</v>
      </c>
      <c r="Q1554" s="8">
        <v>6700000</v>
      </c>
      <c r="R1554" s="4" t="s">
        <v>384</v>
      </c>
      <c r="T1554" s="11">
        <v>1</v>
      </c>
      <c r="U1554" s="7">
        <v>6700000</v>
      </c>
      <c r="V1554" s="5" t="s">
        <v>382</v>
      </c>
      <c r="W1554" s="4" t="s">
        <v>2645</v>
      </c>
      <c r="X1554" s="27">
        <v>2</v>
      </c>
      <c r="Y1554" s="12">
        <v>2819045</v>
      </c>
      <c r="Z1554" s="12" t="s">
        <v>69</v>
      </c>
      <c r="AB1554" s="27">
        <v>3</v>
      </c>
      <c r="AC1554" s="12">
        <v>339051</v>
      </c>
      <c r="AD1554" s="12" t="s">
        <v>69</v>
      </c>
      <c r="AF1554" s="26">
        <v>3</v>
      </c>
      <c r="AG1554" s="13" t="s">
        <v>104</v>
      </c>
      <c r="AH1554" s="13" t="s">
        <v>5884</v>
      </c>
      <c r="AI1554" s="26">
        <v>2</v>
      </c>
      <c r="AJ1554" s="13" t="s">
        <v>104</v>
      </c>
      <c r="AK1554" s="13" t="s">
        <v>5885</v>
      </c>
      <c r="AL1554" s="25">
        <v>2</v>
      </c>
      <c r="AM1554" s="14">
        <v>0</v>
      </c>
      <c r="AN1554" s="14" t="s">
        <v>387</v>
      </c>
      <c r="AP1554" s="14" t="s">
        <v>947</v>
      </c>
      <c r="AQ1554" s="14" t="s">
        <v>389</v>
      </c>
      <c r="AR1554" s="15">
        <v>9</v>
      </c>
      <c r="AS1554" s="15">
        <v>9</v>
      </c>
      <c r="AT1554" s="15">
        <v>9</v>
      </c>
      <c r="AU1554" s="15">
        <v>3</v>
      </c>
      <c r="AV1554" s="15">
        <v>3</v>
      </c>
      <c r="AW1554" s="15">
        <v>5</v>
      </c>
      <c r="AX1554" s="15">
        <v>5</v>
      </c>
      <c r="BD1554" s="16" t="s">
        <v>6226</v>
      </c>
      <c r="BE1554" s="16" t="s">
        <v>6250</v>
      </c>
      <c r="BF1554" s="16" t="s">
        <v>6226</v>
      </c>
      <c r="BG1554" s="16" t="s">
        <v>87</v>
      </c>
      <c r="BJ1554" s="16" t="s">
        <v>390</v>
      </c>
      <c r="BK1554" s="17" t="s">
        <v>948</v>
      </c>
      <c r="BL1554" s="40" t="s">
        <v>6206</v>
      </c>
    </row>
    <row r="1555" spans="1:64" ht="15" customHeight="1" x14ac:dyDescent="0.55000000000000004">
      <c r="A1555" s="20">
        <v>2061</v>
      </c>
      <c r="B1555" s="20" t="s">
        <v>5886</v>
      </c>
      <c r="C1555" s="20" t="s">
        <v>5887</v>
      </c>
      <c r="D1555" s="2" t="s">
        <v>51</v>
      </c>
      <c r="E1555" s="2" t="s">
        <v>3391</v>
      </c>
      <c r="F1555" s="2" t="s">
        <v>5781</v>
      </c>
      <c r="G1555" s="2" t="s">
        <v>93</v>
      </c>
      <c r="H1555" s="3">
        <v>1</v>
      </c>
      <c r="I1555" s="3">
        <v>1</v>
      </c>
      <c r="J1555" s="3">
        <v>1</v>
      </c>
      <c r="K1555" s="3">
        <v>1</v>
      </c>
      <c r="L1555" s="3" t="s">
        <v>116</v>
      </c>
      <c r="P1555" s="28">
        <v>1</v>
      </c>
      <c r="Q1555" s="8">
        <v>78000000</v>
      </c>
      <c r="R1555" s="4" t="s">
        <v>384</v>
      </c>
      <c r="T1555" s="11">
        <v>1</v>
      </c>
      <c r="U1555" s="7">
        <v>78000000</v>
      </c>
      <c r="V1555" s="5" t="s">
        <v>382</v>
      </c>
      <c r="W1555" s="4" t="s">
        <v>505</v>
      </c>
      <c r="X1555" s="27">
        <v>1</v>
      </c>
      <c r="Y1555" s="12">
        <v>5858023</v>
      </c>
      <c r="Z1555" s="12" t="s">
        <v>69</v>
      </c>
      <c r="AB1555" s="27">
        <v>2</v>
      </c>
      <c r="AC1555" s="12">
        <v>1413101</v>
      </c>
      <c r="AD1555" s="12" t="s">
        <v>69</v>
      </c>
      <c r="AF1555" s="26">
        <v>2</v>
      </c>
      <c r="AG1555" s="13" t="s">
        <v>104</v>
      </c>
      <c r="AH1555" s="13" t="s">
        <v>5888</v>
      </c>
      <c r="AI1555" s="26">
        <v>2</v>
      </c>
      <c r="AJ1555" s="13" t="s">
        <v>104</v>
      </c>
      <c r="AK1555" s="13" t="s">
        <v>5889</v>
      </c>
      <c r="AL1555" s="25">
        <v>4</v>
      </c>
      <c r="AM1555" s="14">
        <v>0</v>
      </c>
      <c r="AN1555" s="14" t="s">
        <v>387</v>
      </c>
      <c r="AP1555" s="14" t="s">
        <v>4637</v>
      </c>
      <c r="AQ1555" s="14" t="s">
        <v>5890</v>
      </c>
      <c r="AR1555" s="15">
        <v>8</v>
      </c>
      <c r="AS1555" s="15">
        <v>9</v>
      </c>
      <c r="AT1555" s="15">
        <v>9</v>
      </c>
      <c r="AU1555" s="15">
        <v>2</v>
      </c>
      <c r="AV1555" s="15">
        <v>2</v>
      </c>
      <c r="AW1555" s="15">
        <v>3</v>
      </c>
      <c r="AX1555" s="15">
        <v>6</v>
      </c>
      <c r="BD1555" s="16" t="s">
        <v>6226</v>
      </c>
      <c r="BE1555" s="16" t="s">
        <v>6243</v>
      </c>
      <c r="BF1555" s="16" t="s">
        <v>664</v>
      </c>
      <c r="BG1555" s="16" t="s">
        <v>664</v>
      </c>
      <c r="BH1555" s="16" t="s">
        <v>663</v>
      </c>
      <c r="BJ1555" s="16" t="s">
        <v>417</v>
      </c>
      <c r="BK1555" s="17" t="s">
        <v>935</v>
      </c>
      <c r="BL1555" s="40" t="s">
        <v>6206</v>
      </c>
    </row>
    <row r="1556" spans="1:64" ht="15" customHeight="1" x14ac:dyDescent="0.55000000000000004">
      <c r="A1556" s="20">
        <v>2062</v>
      </c>
      <c r="B1556" s="20" t="s">
        <v>5891</v>
      </c>
      <c r="C1556" s="20" t="s">
        <v>5892</v>
      </c>
      <c r="D1556" s="2" t="s">
        <v>51</v>
      </c>
      <c r="E1556" s="2" t="s">
        <v>3391</v>
      </c>
      <c r="F1556" s="2" t="s">
        <v>5781</v>
      </c>
      <c r="G1556" s="2" t="s">
        <v>93</v>
      </c>
      <c r="H1556" s="3">
        <v>0</v>
      </c>
      <c r="I1556" s="3">
        <v>0</v>
      </c>
      <c r="J1556" s="3">
        <v>1</v>
      </c>
      <c r="K1556" s="3">
        <v>0</v>
      </c>
      <c r="L1556" s="3" t="s">
        <v>55</v>
      </c>
      <c r="P1556" s="28">
        <v>5</v>
      </c>
      <c r="Q1556" s="9"/>
      <c r="R1556" s="4" t="s">
        <v>90</v>
      </c>
      <c r="U1556" s="7"/>
      <c r="X1556" s="27">
        <v>5</v>
      </c>
      <c r="Y1556" s="12">
        <v>7425</v>
      </c>
      <c r="Z1556" s="12" t="s">
        <v>69</v>
      </c>
      <c r="AB1556" s="27">
        <v>5</v>
      </c>
      <c r="AC1556" s="12">
        <v>7425</v>
      </c>
      <c r="AD1556" s="12" t="s">
        <v>69</v>
      </c>
      <c r="AF1556" s="26">
        <v>4</v>
      </c>
      <c r="AG1556" s="13" t="s">
        <v>70</v>
      </c>
      <c r="AI1556" s="26">
        <v>4</v>
      </c>
      <c r="AJ1556" s="13" t="s">
        <v>70</v>
      </c>
      <c r="AK1556" s="13" t="s">
        <v>5893</v>
      </c>
      <c r="AL1556" s="25">
        <v>5</v>
      </c>
      <c r="AN1556" s="14" t="s">
        <v>349</v>
      </c>
      <c r="AO1556" s="14" t="s">
        <v>5894</v>
      </c>
      <c r="AR1556" s="15">
        <v>19</v>
      </c>
      <c r="AS1556" s="15">
        <v>19</v>
      </c>
      <c r="AT1556" s="15">
        <v>19</v>
      </c>
      <c r="AU1556" s="15">
        <v>4</v>
      </c>
      <c r="AV1556" s="15">
        <v>5</v>
      </c>
      <c r="AW1556" s="15">
        <v>10</v>
      </c>
      <c r="AX1556" s="15">
        <v>9</v>
      </c>
      <c r="AY1556" s="15" t="s">
        <v>45</v>
      </c>
      <c r="AZ1556" s="15" t="s">
        <v>63</v>
      </c>
      <c r="BC1556" s="15" t="s">
        <v>6138</v>
      </c>
      <c r="BD1556" s="16" t="s">
        <v>6226</v>
      </c>
      <c r="BE1556" s="16" t="s">
        <v>87</v>
      </c>
      <c r="BF1556" s="16" t="s">
        <v>6226</v>
      </c>
      <c r="BG1556" s="16" t="s">
        <v>87</v>
      </c>
      <c r="BI1556" s="16" t="s">
        <v>596</v>
      </c>
      <c r="BK1556" s="17" t="s">
        <v>65</v>
      </c>
      <c r="BL1556" s="40" t="s">
        <v>6208</v>
      </c>
    </row>
    <row r="1557" spans="1:64" ht="15" customHeight="1" x14ac:dyDescent="0.55000000000000004">
      <c r="A1557" s="20">
        <v>2063</v>
      </c>
      <c r="B1557" s="20" t="s">
        <v>5895</v>
      </c>
      <c r="C1557" s="20" t="s">
        <v>5896</v>
      </c>
      <c r="D1557" s="2" t="s">
        <v>51</v>
      </c>
      <c r="E1557" s="2" t="s">
        <v>3391</v>
      </c>
      <c r="F1557" s="2" t="s">
        <v>5781</v>
      </c>
      <c r="H1557" s="3">
        <v>0</v>
      </c>
      <c r="I1557" s="3">
        <v>0</v>
      </c>
      <c r="J1557" s="3">
        <v>1</v>
      </c>
      <c r="K1557" s="3">
        <v>0</v>
      </c>
      <c r="L1557" s="3" t="s">
        <v>55</v>
      </c>
      <c r="P1557" s="28">
        <v>4</v>
      </c>
      <c r="Q1557" s="9"/>
      <c r="R1557" s="4" t="s">
        <v>90</v>
      </c>
      <c r="U1557" s="7"/>
      <c r="X1557" s="27">
        <v>4</v>
      </c>
      <c r="Y1557" s="12">
        <v>141013</v>
      </c>
      <c r="Z1557" s="12" t="s">
        <v>69</v>
      </c>
      <c r="AB1557" s="27">
        <v>4</v>
      </c>
      <c r="AC1557" s="12">
        <v>141013</v>
      </c>
      <c r="AD1557" s="12" t="s">
        <v>69</v>
      </c>
      <c r="AF1557" s="26">
        <v>3</v>
      </c>
      <c r="AG1557" s="13" t="s">
        <v>70</v>
      </c>
      <c r="AI1557" s="26">
        <v>3</v>
      </c>
      <c r="AJ1557" s="13" t="s">
        <v>70</v>
      </c>
      <c r="AK1557" s="13" t="s">
        <v>3363</v>
      </c>
      <c r="AL1557" s="25">
        <v>4</v>
      </c>
      <c r="AN1557" s="14" t="s">
        <v>349</v>
      </c>
      <c r="AO1557" s="14" t="s">
        <v>1192</v>
      </c>
      <c r="AR1557" s="15">
        <v>15</v>
      </c>
      <c r="AS1557" s="15">
        <v>15</v>
      </c>
      <c r="AT1557" s="15">
        <v>15</v>
      </c>
      <c r="AU1557" s="15">
        <v>3</v>
      </c>
      <c r="AV1557" s="15">
        <v>4</v>
      </c>
      <c r="AW1557" s="15">
        <v>8</v>
      </c>
      <c r="AX1557" s="15">
        <v>7</v>
      </c>
      <c r="AZ1557" s="15" t="s">
        <v>63</v>
      </c>
      <c r="BC1557" s="15" t="s">
        <v>6202</v>
      </c>
      <c r="BD1557" s="16" t="s">
        <v>6226</v>
      </c>
      <c r="BE1557" s="16" t="s">
        <v>87</v>
      </c>
      <c r="BF1557" s="16" t="s">
        <v>6226</v>
      </c>
      <c r="BG1557" s="16" t="s">
        <v>87</v>
      </c>
      <c r="BK1557" s="17" t="s">
        <v>65</v>
      </c>
      <c r="BL1557" s="40" t="s">
        <v>6206</v>
      </c>
    </row>
    <row r="1558" spans="1:64" ht="15" customHeight="1" x14ac:dyDescent="0.55000000000000004">
      <c r="A1558" s="20">
        <v>2064</v>
      </c>
      <c r="B1558" s="20" t="s">
        <v>5897</v>
      </c>
      <c r="C1558" s="20" t="s">
        <v>5898</v>
      </c>
      <c r="D1558" s="2" t="s">
        <v>51</v>
      </c>
      <c r="E1558" s="2" t="s">
        <v>3391</v>
      </c>
      <c r="F1558" s="2" t="s">
        <v>5781</v>
      </c>
      <c r="H1558" s="3">
        <v>0</v>
      </c>
      <c r="I1558" s="3">
        <v>1</v>
      </c>
      <c r="J1558" s="3">
        <v>1</v>
      </c>
      <c r="K1558" s="3">
        <v>1</v>
      </c>
      <c r="L1558" s="3" t="s">
        <v>100</v>
      </c>
      <c r="P1558" s="28">
        <v>3</v>
      </c>
      <c r="Q1558" s="8">
        <v>2000000</v>
      </c>
      <c r="R1558" s="4" t="s">
        <v>90</v>
      </c>
      <c r="T1558" s="11">
        <v>1</v>
      </c>
      <c r="U1558" s="7">
        <v>70000</v>
      </c>
      <c r="V1558" s="5" t="s">
        <v>3955</v>
      </c>
      <c r="W1558" s="4" t="s">
        <v>3123</v>
      </c>
      <c r="X1558" s="27">
        <v>2</v>
      </c>
      <c r="Y1558" s="12">
        <v>1376521</v>
      </c>
      <c r="Z1558" s="12" t="s">
        <v>69</v>
      </c>
      <c r="AB1558" s="27">
        <v>3</v>
      </c>
      <c r="AC1558" s="12">
        <v>662522</v>
      </c>
      <c r="AD1558" s="12" t="s">
        <v>69</v>
      </c>
      <c r="AF1558" s="26">
        <v>3</v>
      </c>
      <c r="AG1558" s="13" t="s">
        <v>104</v>
      </c>
      <c r="AH1558" s="13" t="s">
        <v>5899</v>
      </c>
      <c r="AI1558" s="26">
        <v>3</v>
      </c>
      <c r="AJ1558" s="13" t="s">
        <v>104</v>
      </c>
      <c r="AK1558" s="13" t="s">
        <v>5900</v>
      </c>
      <c r="AL1558" s="25">
        <v>4</v>
      </c>
      <c r="AN1558" s="14" t="s">
        <v>461</v>
      </c>
      <c r="AR1558" s="15">
        <v>12</v>
      </c>
      <c r="AS1558" s="15">
        <v>13</v>
      </c>
      <c r="AT1558" s="15">
        <v>13</v>
      </c>
      <c r="AU1558" s="15">
        <v>3</v>
      </c>
      <c r="AV1558" s="15">
        <v>3</v>
      </c>
      <c r="AW1558" s="15">
        <v>6</v>
      </c>
      <c r="AX1558" s="15">
        <v>7</v>
      </c>
      <c r="BD1558" s="16" t="s">
        <v>6238</v>
      </c>
      <c r="BE1558" s="16" t="s">
        <v>1368</v>
      </c>
      <c r="BF1558" s="16" t="s">
        <v>6226</v>
      </c>
      <c r="BG1558" s="16" t="s">
        <v>87</v>
      </c>
      <c r="BH1558" s="16" t="s">
        <v>1056</v>
      </c>
      <c r="BJ1558" s="16" t="s">
        <v>337</v>
      </c>
      <c r="BK1558" s="17" t="s">
        <v>948</v>
      </c>
      <c r="BL1558" s="40" t="s">
        <v>6206</v>
      </c>
    </row>
    <row r="1559" spans="1:64" ht="15" customHeight="1" x14ac:dyDescent="0.55000000000000004">
      <c r="A1559" s="20">
        <v>2065</v>
      </c>
      <c r="B1559" s="20" t="s">
        <v>5901</v>
      </c>
      <c r="C1559" s="20" t="s">
        <v>5902</v>
      </c>
      <c r="D1559" s="2" t="s">
        <v>51</v>
      </c>
      <c r="E1559" s="2" t="s">
        <v>3391</v>
      </c>
      <c r="F1559" s="2" t="s">
        <v>5781</v>
      </c>
      <c r="H1559" s="3">
        <v>0</v>
      </c>
      <c r="I1559" s="3">
        <v>1</v>
      </c>
      <c r="J1559" s="3">
        <v>1</v>
      </c>
      <c r="K1559" s="3">
        <v>1</v>
      </c>
      <c r="L1559" s="3" t="s">
        <v>116</v>
      </c>
      <c r="P1559" s="28">
        <v>2</v>
      </c>
      <c r="Q1559" s="8">
        <v>14000000</v>
      </c>
      <c r="R1559" s="4" t="s">
        <v>384</v>
      </c>
      <c r="S1559" s="4" t="s">
        <v>1088</v>
      </c>
      <c r="T1559" s="11">
        <v>1</v>
      </c>
      <c r="U1559" s="7">
        <v>12000000</v>
      </c>
      <c r="V1559" s="5" t="s">
        <v>382</v>
      </c>
      <c r="W1559" s="4" t="s">
        <v>3109</v>
      </c>
      <c r="X1559" s="27">
        <v>2</v>
      </c>
      <c r="Y1559" s="12">
        <v>1411246</v>
      </c>
      <c r="Z1559" s="12" t="s">
        <v>69</v>
      </c>
      <c r="AB1559" s="27">
        <v>2</v>
      </c>
      <c r="AC1559" s="12">
        <v>1207752</v>
      </c>
      <c r="AD1559" s="12" t="s">
        <v>69</v>
      </c>
      <c r="AF1559" s="26">
        <v>3</v>
      </c>
      <c r="AG1559" s="13" t="s">
        <v>104</v>
      </c>
      <c r="AH1559" s="13" t="s">
        <v>5903</v>
      </c>
      <c r="AI1559" s="26">
        <v>4</v>
      </c>
      <c r="AJ1559" s="13" t="s">
        <v>104</v>
      </c>
      <c r="AK1559" s="13" t="s">
        <v>5904</v>
      </c>
      <c r="AL1559" s="25">
        <v>3</v>
      </c>
      <c r="AM1559" s="14">
        <v>0</v>
      </c>
      <c r="AN1559" s="14" t="s">
        <v>387</v>
      </c>
      <c r="AP1559" s="14" t="s">
        <v>1261</v>
      </c>
      <c r="AQ1559" s="14" t="s">
        <v>389</v>
      </c>
      <c r="AR1559" s="15">
        <v>10</v>
      </c>
      <c r="AS1559" s="15">
        <v>11</v>
      </c>
      <c r="AT1559" s="15">
        <v>11</v>
      </c>
      <c r="AU1559" s="15">
        <v>4</v>
      </c>
      <c r="AV1559" s="15">
        <v>2</v>
      </c>
      <c r="AW1559" s="15">
        <v>4</v>
      </c>
      <c r="AX1559" s="15">
        <v>7</v>
      </c>
      <c r="BD1559" s="16" t="s">
        <v>6238</v>
      </c>
      <c r="BE1559" s="16" t="s">
        <v>6325</v>
      </c>
      <c r="BF1559" s="16" t="s">
        <v>6226</v>
      </c>
      <c r="BG1559" s="16" t="s">
        <v>755</v>
      </c>
      <c r="BH1559" s="16" t="s">
        <v>3842</v>
      </c>
      <c r="BJ1559" s="16" t="s">
        <v>417</v>
      </c>
      <c r="BK1559" s="17" t="s">
        <v>948</v>
      </c>
      <c r="BL1559" s="40" t="s">
        <v>6208</v>
      </c>
    </row>
    <row r="1560" spans="1:64" ht="15" customHeight="1" x14ac:dyDescent="0.55000000000000004">
      <c r="A1560" s="20">
        <v>2066</v>
      </c>
      <c r="B1560" s="20" t="s">
        <v>5905</v>
      </c>
      <c r="C1560" s="20" t="s">
        <v>5906</v>
      </c>
      <c r="D1560" s="2" t="s">
        <v>51</v>
      </c>
      <c r="E1560" s="2" t="s">
        <v>3391</v>
      </c>
      <c r="F1560" s="2" t="s">
        <v>5781</v>
      </c>
      <c r="G1560" s="2" t="s">
        <v>93</v>
      </c>
      <c r="H1560" s="3">
        <v>1</v>
      </c>
      <c r="I1560" s="3">
        <v>1</v>
      </c>
      <c r="J1560" s="3">
        <v>1</v>
      </c>
      <c r="K1560" s="3">
        <v>1</v>
      </c>
      <c r="L1560" s="3" t="s">
        <v>116</v>
      </c>
      <c r="P1560" s="28">
        <v>2</v>
      </c>
      <c r="Q1560" s="8">
        <v>27000000</v>
      </c>
      <c r="R1560" s="4" t="s">
        <v>384</v>
      </c>
      <c r="T1560" s="11">
        <v>1</v>
      </c>
      <c r="U1560" s="7">
        <v>27000000</v>
      </c>
      <c r="V1560" s="5" t="s">
        <v>382</v>
      </c>
      <c r="W1560" s="4" t="s">
        <v>505</v>
      </c>
      <c r="X1560" s="27">
        <v>2</v>
      </c>
      <c r="Y1560" s="12">
        <v>3458339</v>
      </c>
      <c r="Z1560" s="12" t="s">
        <v>69</v>
      </c>
      <c r="AB1560" s="27">
        <v>2</v>
      </c>
      <c r="AC1560" s="12">
        <v>1074777</v>
      </c>
      <c r="AD1560" s="12" t="s">
        <v>69</v>
      </c>
      <c r="AE1560" s="12" t="s">
        <v>5907</v>
      </c>
      <c r="AF1560" s="26">
        <v>3</v>
      </c>
      <c r="AG1560" s="13" t="s">
        <v>104</v>
      </c>
      <c r="AH1560" s="13" t="s">
        <v>5908</v>
      </c>
      <c r="AI1560" s="26">
        <v>4</v>
      </c>
      <c r="AJ1560" s="13" t="s">
        <v>104</v>
      </c>
      <c r="AK1560" s="13" t="s">
        <v>5909</v>
      </c>
      <c r="AL1560" s="25">
        <v>3</v>
      </c>
      <c r="AM1560" s="14">
        <v>0</v>
      </c>
      <c r="AN1560" s="14" t="s">
        <v>387</v>
      </c>
      <c r="AP1560" s="14" t="s">
        <v>801</v>
      </c>
      <c r="AQ1560" s="14" t="s">
        <v>389</v>
      </c>
      <c r="AR1560" s="15">
        <v>10</v>
      </c>
      <c r="AS1560" s="15">
        <v>11</v>
      </c>
      <c r="AT1560" s="15">
        <v>11</v>
      </c>
      <c r="AU1560" s="15">
        <v>4</v>
      </c>
      <c r="AV1560" s="15">
        <v>2</v>
      </c>
      <c r="AW1560" s="15">
        <v>4</v>
      </c>
      <c r="AX1560" s="15">
        <v>7</v>
      </c>
      <c r="BD1560" s="16" t="s">
        <v>577</v>
      </c>
      <c r="BE1560" s="16" t="s">
        <v>6389</v>
      </c>
      <c r="BF1560" s="16" t="s">
        <v>577</v>
      </c>
      <c r="BG1560" s="16" t="s">
        <v>5357</v>
      </c>
      <c r="BH1560" s="16" t="s">
        <v>5910</v>
      </c>
      <c r="BJ1560" s="16" t="s">
        <v>571</v>
      </c>
      <c r="BK1560" s="17" t="s">
        <v>828</v>
      </c>
      <c r="BL1560" s="40" t="s">
        <v>6206</v>
      </c>
    </row>
    <row r="1561" spans="1:64" ht="15" customHeight="1" x14ac:dyDescent="0.55000000000000004">
      <c r="A1561" s="20">
        <v>2067</v>
      </c>
      <c r="B1561" s="20" t="s">
        <v>5911</v>
      </c>
      <c r="C1561" s="20" t="s">
        <v>5912</v>
      </c>
      <c r="D1561" s="2" t="s">
        <v>51</v>
      </c>
      <c r="E1561" s="2" t="s">
        <v>3391</v>
      </c>
      <c r="F1561" s="2" t="s">
        <v>5913</v>
      </c>
      <c r="G1561" s="2" t="s">
        <v>93</v>
      </c>
      <c r="H1561" s="3">
        <v>1</v>
      </c>
      <c r="I1561" s="3">
        <v>1</v>
      </c>
      <c r="J1561" s="3">
        <v>1</v>
      </c>
      <c r="K1561" s="3">
        <v>1</v>
      </c>
      <c r="L1561" s="3" t="s">
        <v>116</v>
      </c>
      <c r="P1561" s="28">
        <v>2</v>
      </c>
      <c r="Q1561" s="8">
        <v>9700000</v>
      </c>
      <c r="R1561" s="4" t="s">
        <v>384</v>
      </c>
      <c r="T1561" s="11">
        <v>1</v>
      </c>
      <c r="U1561" s="7">
        <v>9700000</v>
      </c>
      <c r="V1561" s="5" t="s">
        <v>382</v>
      </c>
      <c r="W1561" s="4" t="s">
        <v>505</v>
      </c>
      <c r="X1561" s="27">
        <v>2</v>
      </c>
      <c r="Y1561" s="12">
        <v>3873291</v>
      </c>
      <c r="Z1561" s="12" t="s">
        <v>69</v>
      </c>
      <c r="AB1561" s="27">
        <v>3</v>
      </c>
      <c r="AC1561" s="12">
        <v>900390</v>
      </c>
      <c r="AD1561" s="12" t="s">
        <v>69</v>
      </c>
      <c r="AF1561" s="26">
        <v>3</v>
      </c>
      <c r="AG1561" s="13" t="s">
        <v>104</v>
      </c>
      <c r="AH1561" s="13" t="s">
        <v>5914</v>
      </c>
      <c r="AI1561" s="26">
        <v>4</v>
      </c>
      <c r="AJ1561" s="13" t="s">
        <v>104</v>
      </c>
      <c r="AK1561" s="13" t="s">
        <v>5915</v>
      </c>
      <c r="AL1561" s="25">
        <v>5</v>
      </c>
      <c r="AM1561" s="14">
        <v>-2</v>
      </c>
      <c r="AN1561" s="14" t="s">
        <v>387</v>
      </c>
      <c r="AP1561" s="14" t="s">
        <v>1241</v>
      </c>
      <c r="AQ1561" s="14" t="s">
        <v>1236</v>
      </c>
      <c r="AR1561" s="15">
        <v>12</v>
      </c>
      <c r="AS1561" s="15">
        <v>14</v>
      </c>
      <c r="AT1561" s="15">
        <v>14</v>
      </c>
      <c r="AU1561" s="15">
        <v>4</v>
      </c>
      <c r="AV1561" s="15">
        <v>3</v>
      </c>
      <c r="AW1561" s="15">
        <v>5</v>
      </c>
      <c r="AX1561" s="15">
        <v>9</v>
      </c>
      <c r="BA1561" s="15" t="s">
        <v>175</v>
      </c>
      <c r="BB1561" s="15" t="s">
        <v>48</v>
      </c>
      <c r="BC1561" s="15" t="s">
        <v>6201</v>
      </c>
      <c r="BD1561" s="16" t="s">
        <v>577</v>
      </c>
      <c r="BE1561" s="16" t="s">
        <v>6389</v>
      </c>
      <c r="BF1561" s="16" t="s">
        <v>577</v>
      </c>
      <c r="BG1561" s="16" t="s">
        <v>5357</v>
      </c>
      <c r="BH1561" s="16" t="s">
        <v>123</v>
      </c>
      <c r="BJ1561" s="16" t="s">
        <v>571</v>
      </c>
      <c r="BK1561" s="17" t="s">
        <v>828</v>
      </c>
      <c r="BL1561" s="40" t="s">
        <v>6206</v>
      </c>
    </row>
    <row r="1562" spans="1:64" ht="15" customHeight="1" x14ac:dyDescent="0.55000000000000004">
      <c r="A1562" s="20">
        <v>2068</v>
      </c>
      <c r="B1562" s="20" t="s">
        <v>5916</v>
      </c>
      <c r="C1562" s="20" t="s">
        <v>5917</v>
      </c>
      <c r="D1562" s="2" t="s">
        <v>51</v>
      </c>
      <c r="E1562" s="2" t="s">
        <v>3391</v>
      </c>
      <c r="F1562" s="2" t="s">
        <v>5913</v>
      </c>
      <c r="H1562" s="3">
        <v>1</v>
      </c>
      <c r="I1562" s="3">
        <v>1</v>
      </c>
      <c r="J1562" s="3">
        <v>1</v>
      </c>
      <c r="K1562" s="3">
        <v>1</v>
      </c>
      <c r="L1562" s="3" t="s">
        <v>100</v>
      </c>
      <c r="P1562" s="28">
        <v>1</v>
      </c>
      <c r="Q1562" s="8">
        <v>160000000</v>
      </c>
      <c r="R1562" s="4" t="s">
        <v>384</v>
      </c>
      <c r="T1562" s="11">
        <v>1</v>
      </c>
      <c r="U1562" s="7">
        <v>150000000</v>
      </c>
      <c r="V1562" s="5" t="s">
        <v>382</v>
      </c>
      <c r="W1562" s="4" t="s">
        <v>3962</v>
      </c>
      <c r="X1562" s="27">
        <v>1</v>
      </c>
      <c r="Y1562" s="12">
        <v>13613892</v>
      </c>
      <c r="Z1562" s="12" t="s">
        <v>69</v>
      </c>
      <c r="AB1562" s="27">
        <v>1</v>
      </c>
      <c r="AC1562" s="12">
        <v>8692934</v>
      </c>
      <c r="AD1562" s="12" t="s">
        <v>69</v>
      </c>
      <c r="AF1562" s="26">
        <v>2</v>
      </c>
      <c r="AG1562" s="13" t="s">
        <v>104</v>
      </c>
      <c r="AH1562" s="13" t="s">
        <v>5918</v>
      </c>
      <c r="AI1562" s="26">
        <v>2</v>
      </c>
      <c r="AJ1562" s="13" t="s">
        <v>104</v>
      </c>
      <c r="AL1562" s="25">
        <v>4</v>
      </c>
      <c r="AM1562" s="14">
        <v>-1.0004</v>
      </c>
      <c r="AN1562" s="14" t="s">
        <v>387</v>
      </c>
      <c r="AP1562" s="14" t="s">
        <v>2508</v>
      </c>
      <c r="AQ1562" s="14" t="s">
        <v>5919</v>
      </c>
      <c r="AR1562" s="15">
        <v>8</v>
      </c>
      <c r="AS1562" s="15">
        <v>8</v>
      </c>
      <c r="AT1562" s="15">
        <v>8</v>
      </c>
      <c r="AU1562" s="15">
        <v>2</v>
      </c>
      <c r="AV1562" s="15">
        <v>1</v>
      </c>
      <c r="AW1562" s="15">
        <v>2</v>
      </c>
      <c r="AX1562" s="15">
        <v>6</v>
      </c>
      <c r="BD1562" s="16" t="s">
        <v>664</v>
      </c>
      <c r="BE1562" s="16" t="s">
        <v>731</v>
      </c>
      <c r="BF1562" s="16" t="s">
        <v>664</v>
      </c>
      <c r="BG1562" s="16" t="s">
        <v>731</v>
      </c>
      <c r="BH1562" s="16" t="s">
        <v>106</v>
      </c>
      <c r="BJ1562" s="16" t="s">
        <v>730</v>
      </c>
      <c r="BK1562" s="17" t="s">
        <v>125</v>
      </c>
      <c r="BL1562" s="40" t="s">
        <v>6206</v>
      </c>
    </row>
    <row r="1563" spans="1:64" ht="15" customHeight="1" x14ac:dyDescent="0.55000000000000004">
      <c r="A1563" s="20">
        <v>2070</v>
      </c>
      <c r="B1563" s="20" t="s">
        <v>5920</v>
      </c>
      <c r="C1563" s="20" t="s">
        <v>5921</v>
      </c>
      <c r="D1563" s="2" t="s">
        <v>51</v>
      </c>
      <c r="E1563" s="2" t="s">
        <v>3391</v>
      </c>
      <c r="F1563" s="2" t="s">
        <v>5913</v>
      </c>
      <c r="G1563" s="2" t="s">
        <v>93</v>
      </c>
      <c r="H1563" s="3">
        <v>0</v>
      </c>
      <c r="I1563" s="3">
        <v>1</v>
      </c>
      <c r="J1563" s="3">
        <v>1</v>
      </c>
      <c r="K1563" s="3">
        <v>0</v>
      </c>
      <c r="L1563" s="3" t="s">
        <v>100</v>
      </c>
      <c r="P1563" s="28">
        <v>4</v>
      </c>
      <c r="Q1563" s="8">
        <v>300000</v>
      </c>
      <c r="R1563" s="4" t="s">
        <v>5922</v>
      </c>
      <c r="T1563" s="11">
        <v>1</v>
      </c>
      <c r="U1563" s="7">
        <v>300000</v>
      </c>
      <c r="V1563" s="5" t="s">
        <v>4251</v>
      </c>
      <c r="W1563" s="4" t="s">
        <v>2645</v>
      </c>
      <c r="X1563" s="27">
        <v>4</v>
      </c>
      <c r="Y1563" s="12">
        <v>112998</v>
      </c>
      <c r="Z1563" s="12" t="s">
        <v>69</v>
      </c>
      <c r="AB1563" s="27">
        <v>4</v>
      </c>
      <c r="AC1563" s="12">
        <v>108304</v>
      </c>
      <c r="AD1563" s="12" t="s">
        <v>69</v>
      </c>
      <c r="AF1563" s="26">
        <v>5</v>
      </c>
      <c r="AG1563" s="13" t="s">
        <v>412</v>
      </c>
      <c r="AH1563" s="13" t="s">
        <v>5923</v>
      </c>
      <c r="AI1563" s="26">
        <v>3</v>
      </c>
      <c r="AJ1563" s="13" t="s">
        <v>104</v>
      </c>
      <c r="AK1563" s="13" t="s">
        <v>5924</v>
      </c>
      <c r="AL1563" s="25">
        <v>5</v>
      </c>
      <c r="AM1563" s="14">
        <v>6.6199999999999995E-2</v>
      </c>
      <c r="AN1563" s="14" t="s">
        <v>5925</v>
      </c>
      <c r="AQ1563" s="14" t="s">
        <v>389</v>
      </c>
      <c r="AR1563" s="15">
        <v>18</v>
      </c>
      <c r="AS1563" s="15">
        <v>16</v>
      </c>
      <c r="AT1563" s="15">
        <v>18</v>
      </c>
      <c r="AU1563" s="15">
        <v>5</v>
      </c>
      <c r="AV1563" s="15">
        <v>4</v>
      </c>
      <c r="AW1563" s="15">
        <v>8</v>
      </c>
      <c r="AX1563" s="15">
        <v>10</v>
      </c>
      <c r="AY1563" s="15" t="s">
        <v>45</v>
      </c>
      <c r="BA1563" s="15" t="s">
        <v>175</v>
      </c>
      <c r="BC1563" s="15" t="s">
        <v>6138</v>
      </c>
      <c r="BD1563" s="16" t="s">
        <v>313</v>
      </c>
      <c r="BE1563" s="16" t="s">
        <v>6362</v>
      </c>
      <c r="BF1563" s="41" t="s">
        <v>313</v>
      </c>
      <c r="BG1563" s="16" t="s">
        <v>6362</v>
      </c>
      <c r="BI1563" s="16" t="s">
        <v>616</v>
      </c>
      <c r="BJ1563" s="16" t="s">
        <v>616</v>
      </c>
      <c r="BK1563" s="17" t="s">
        <v>155</v>
      </c>
      <c r="BL1563" s="40" t="s">
        <v>6210</v>
      </c>
    </row>
    <row r="1564" spans="1:64" ht="15" customHeight="1" x14ac:dyDescent="0.55000000000000004">
      <c r="A1564" s="20">
        <v>2074</v>
      </c>
      <c r="B1564" s="20" t="s">
        <v>5926</v>
      </c>
      <c r="C1564" s="20" t="s">
        <v>5927</v>
      </c>
      <c r="D1564" s="2" t="s">
        <v>51</v>
      </c>
      <c r="E1564" s="2" t="s">
        <v>3391</v>
      </c>
      <c r="F1564" s="2" t="s">
        <v>5913</v>
      </c>
      <c r="H1564" s="3">
        <v>0</v>
      </c>
      <c r="I1564" s="3">
        <v>0</v>
      </c>
      <c r="J1564" s="3">
        <v>0</v>
      </c>
      <c r="K1564" s="3">
        <v>1</v>
      </c>
      <c r="P1564" s="28">
        <v>3</v>
      </c>
      <c r="Q1564" s="9"/>
      <c r="R1564" s="4" t="s">
        <v>57</v>
      </c>
      <c r="U1564" s="7"/>
      <c r="X1564" s="27">
        <v>2</v>
      </c>
      <c r="Y1564" s="12">
        <v>1580000</v>
      </c>
      <c r="Z1564" s="12" t="s">
        <v>928</v>
      </c>
      <c r="AB1564" s="27">
        <v>2</v>
      </c>
      <c r="AC1564" s="12">
        <v>1580000</v>
      </c>
      <c r="AD1564" s="12" t="s">
        <v>928</v>
      </c>
      <c r="AF1564" s="26">
        <v>1</v>
      </c>
      <c r="AG1564" s="13" t="s">
        <v>59</v>
      </c>
      <c r="AI1564" s="26">
        <v>1</v>
      </c>
      <c r="AJ1564" s="13" t="s">
        <v>59</v>
      </c>
      <c r="AL1564" s="25">
        <v>1</v>
      </c>
      <c r="AN1564" s="14" t="s">
        <v>61</v>
      </c>
      <c r="AR1564" s="15">
        <v>7</v>
      </c>
      <c r="AS1564" s="15">
        <v>7</v>
      </c>
      <c r="AT1564" s="15">
        <v>7</v>
      </c>
      <c r="AU1564" s="15">
        <v>1</v>
      </c>
      <c r="AV1564" s="15">
        <v>2</v>
      </c>
      <c r="AW1564" s="15">
        <v>5</v>
      </c>
      <c r="AX1564" s="15">
        <v>2</v>
      </c>
      <c r="BD1564" s="16" t="s">
        <v>313</v>
      </c>
      <c r="BE1564" s="16" t="s">
        <v>106</v>
      </c>
      <c r="BF1564" s="41" t="s">
        <v>313</v>
      </c>
      <c r="BG1564" s="16" t="s">
        <v>106</v>
      </c>
      <c r="BH1564" s="16" t="s">
        <v>106</v>
      </c>
      <c r="BK1564" s="17" t="s">
        <v>65</v>
      </c>
      <c r="BL1564" s="40" t="s">
        <v>6206</v>
      </c>
    </row>
    <row r="1565" spans="1:64" ht="15" customHeight="1" x14ac:dyDescent="0.55000000000000004">
      <c r="A1565" s="20">
        <v>2075</v>
      </c>
      <c r="B1565" s="20" t="s">
        <v>5928</v>
      </c>
      <c r="C1565" s="20" t="s">
        <v>5929</v>
      </c>
      <c r="D1565" s="2" t="s">
        <v>51</v>
      </c>
      <c r="E1565" s="2" t="s">
        <v>3391</v>
      </c>
      <c r="F1565" s="2" t="s">
        <v>5913</v>
      </c>
      <c r="G1565" s="2" t="s">
        <v>93</v>
      </c>
      <c r="H1565" s="3">
        <v>0</v>
      </c>
      <c r="I1565" s="3">
        <v>0</v>
      </c>
      <c r="J1565" s="3">
        <v>0</v>
      </c>
      <c r="K1565" s="3">
        <v>1</v>
      </c>
      <c r="L1565" s="3" t="s">
        <v>55</v>
      </c>
      <c r="P1565" s="28">
        <v>2</v>
      </c>
      <c r="Q1565" s="9"/>
      <c r="R1565" s="4" t="s">
        <v>57</v>
      </c>
      <c r="U1565" s="7"/>
      <c r="X1565" s="27">
        <v>2</v>
      </c>
      <c r="Y1565" s="12">
        <v>3376425</v>
      </c>
      <c r="Z1565" s="12" t="s">
        <v>58</v>
      </c>
      <c r="AB1565" s="27">
        <v>2</v>
      </c>
      <c r="AC1565" s="12">
        <v>3376425</v>
      </c>
      <c r="AD1565" s="12" t="s">
        <v>58</v>
      </c>
      <c r="AF1565" s="26">
        <v>1</v>
      </c>
      <c r="AG1565" s="13" t="s">
        <v>59</v>
      </c>
      <c r="AI1565" s="26">
        <v>1</v>
      </c>
      <c r="AJ1565" s="13" t="s">
        <v>59</v>
      </c>
      <c r="AL1565" s="25">
        <v>1</v>
      </c>
      <c r="AN1565" s="14" t="s">
        <v>61</v>
      </c>
      <c r="AR1565" s="15">
        <v>6</v>
      </c>
      <c r="AS1565" s="15">
        <v>6</v>
      </c>
      <c r="AT1565" s="15">
        <v>6</v>
      </c>
      <c r="AU1565" s="15">
        <v>1</v>
      </c>
      <c r="AV1565" s="15">
        <v>2</v>
      </c>
      <c r="AW1565" s="15">
        <v>4</v>
      </c>
      <c r="AX1565" s="15">
        <v>2</v>
      </c>
      <c r="BD1565" s="16" t="s">
        <v>577</v>
      </c>
      <c r="BE1565" s="16" t="s">
        <v>5357</v>
      </c>
      <c r="BF1565" s="16" t="s">
        <v>577</v>
      </c>
      <c r="BH1565" s="16" t="s">
        <v>123</v>
      </c>
      <c r="BK1565" s="17" t="s">
        <v>65</v>
      </c>
      <c r="BL1565" s="40" t="s">
        <v>6206</v>
      </c>
    </row>
    <row r="1566" spans="1:64" ht="15" customHeight="1" x14ac:dyDescent="0.55000000000000004">
      <c r="A1566" s="20">
        <v>2076</v>
      </c>
      <c r="B1566" s="20" t="s">
        <v>5930</v>
      </c>
      <c r="C1566" s="20" t="s">
        <v>5931</v>
      </c>
      <c r="D1566" s="2" t="s">
        <v>51</v>
      </c>
      <c r="E1566" s="2" t="s">
        <v>3391</v>
      </c>
      <c r="F1566" s="2" t="s">
        <v>5913</v>
      </c>
      <c r="H1566" s="3">
        <v>1</v>
      </c>
      <c r="I1566" s="3">
        <v>1</v>
      </c>
      <c r="J1566" s="3">
        <v>1</v>
      </c>
      <c r="K1566" s="3">
        <v>1</v>
      </c>
      <c r="L1566" s="3" t="s">
        <v>100</v>
      </c>
      <c r="P1566" s="28">
        <v>2</v>
      </c>
      <c r="Q1566" s="8">
        <v>37000000</v>
      </c>
      <c r="R1566" s="4" t="s">
        <v>384</v>
      </c>
      <c r="T1566" s="11">
        <v>1</v>
      </c>
      <c r="U1566" s="7">
        <v>24000000</v>
      </c>
      <c r="V1566" s="5" t="s">
        <v>382</v>
      </c>
      <c r="W1566" s="4" t="s">
        <v>3120</v>
      </c>
      <c r="X1566" s="27">
        <v>1</v>
      </c>
      <c r="Y1566" s="12">
        <v>7284660</v>
      </c>
      <c r="Z1566" s="12" t="s">
        <v>69</v>
      </c>
      <c r="AB1566" s="27">
        <v>1</v>
      </c>
      <c r="AC1566" s="12">
        <v>6099118</v>
      </c>
      <c r="AD1566" s="12" t="s">
        <v>69</v>
      </c>
      <c r="AF1566" s="26">
        <v>3</v>
      </c>
      <c r="AG1566" s="13" t="s">
        <v>104</v>
      </c>
      <c r="AH1566" s="13" t="s">
        <v>5932</v>
      </c>
      <c r="AI1566" s="26">
        <v>3</v>
      </c>
      <c r="AJ1566" s="13" t="s">
        <v>104</v>
      </c>
      <c r="AK1566" s="13" t="s">
        <v>5933</v>
      </c>
      <c r="AL1566" s="25">
        <v>5</v>
      </c>
      <c r="AM1566" s="14">
        <v>-3</v>
      </c>
      <c r="AN1566" s="14" t="s">
        <v>387</v>
      </c>
      <c r="AP1566" s="14" t="s">
        <v>5934</v>
      </c>
      <c r="AQ1566" s="14" t="s">
        <v>4981</v>
      </c>
      <c r="AR1566" s="15">
        <v>11</v>
      </c>
      <c r="AS1566" s="15">
        <v>11</v>
      </c>
      <c r="AT1566" s="15">
        <v>11</v>
      </c>
      <c r="AU1566" s="15">
        <v>3</v>
      </c>
      <c r="AV1566" s="15">
        <v>1</v>
      </c>
      <c r="AW1566" s="15">
        <v>3</v>
      </c>
      <c r="AX1566" s="15">
        <v>8</v>
      </c>
      <c r="BB1566" s="15" t="s">
        <v>48</v>
      </c>
      <c r="BC1566" s="15" t="s">
        <v>48</v>
      </c>
      <c r="BD1566" s="16" t="s">
        <v>577</v>
      </c>
      <c r="BE1566" s="16" t="s">
        <v>6389</v>
      </c>
      <c r="BF1566" s="16" t="s">
        <v>577</v>
      </c>
      <c r="BG1566" s="16" t="s">
        <v>6389</v>
      </c>
      <c r="BH1566" s="16" t="s">
        <v>902</v>
      </c>
      <c r="BJ1566" s="16" t="s">
        <v>571</v>
      </c>
      <c r="BK1566" s="17" t="s">
        <v>215</v>
      </c>
      <c r="BL1566" s="40" t="s">
        <v>6206</v>
      </c>
    </row>
    <row r="1567" spans="1:64" ht="15" customHeight="1" x14ac:dyDescent="0.55000000000000004">
      <c r="A1567" s="20">
        <v>2077</v>
      </c>
      <c r="B1567" s="20" t="s">
        <v>5935</v>
      </c>
      <c r="C1567" s="20" t="s">
        <v>5936</v>
      </c>
      <c r="D1567" s="2" t="s">
        <v>51</v>
      </c>
      <c r="E1567" s="2" t="s">
        <v>3391</v>
      </c>
      <c r="F1567" s="2" t="s">
        <v>5913</v>
      </c>
      <c r="H1567" s="3">
        <v>1</v>
      </c>
      <c r="I1567" s="3">
        <v>1</v>
      </c>
      <c r="J1567" s="3">
        <v>1</v>
      </c>
      <c r="K1567" s="3">
        <v>0</v>
      </c>
      <c r="L1567" s="3" t="s">
        <v>100</v>
      </c>
      <c r="P1567" s="28">
        <v>1</v>
      </c>
      <c r="Q1567" s="8">
        <v>98000000</v>
      </c>
      <c r="R1567" s="4" t="s">
        <v>384</v>
      </c>
      <c r="S1567" s="4" t="s">
        <v>5937</v>
      </c>
      <c r="T1567" s="11">
        <v>1</v>
      </c>
      <c r="U1567" s="7">
        <v>90000000</v>
      </c>
      <c r="V1567" s="5" t="s">
        <v>382</v>
      </c>
      <c r="W1567" s="4" t="s">
        <v>3962</v>
      </c>
      <c r="X1567" s="27">
        <v>1</v>
      </c>
      <c r="Y1567" s="12">
        <v>6708072</v>
      </c>
      <c r="Z1567" s="12" t="s">
        <v>69</v>
      </c>
      <c r="AB1567" s="27">
        <v>2</v>
      </c>
      <c r="AC1567" s="12">
        <v>3871384</v>
      </c>
      <c r="AD1567" s="12" t="s">
        <v>567</v>
      </c>
      <c r="AE1567" s="12" t="s">
        <v>5938</v>
      </c>
      <c r="AF1567" s="26">
        <v>3</v>
      </c>
      <c r="AG1567" s="13" t="s">
        <v>104</v>
      </c>
      <c r="AI1567" s="26">
        <v>3</v>
      </c>
      <c r="AJ1567" s="13" t="s">
        <v>104</v>
      </c>
      <c r="AL1567" s="25">
        <v>4</v>
      </c>
      <c r="AM1567" s="14">
        <v>-1</v>
      </c>
      <c r="AN1567" s="14" t="s">
        <v>387</v>
      </c>
      <c r="AP1567" s="14" t="s">
        <v>5194</v>
      </c>
      <c r="AQ1567" s="14" t="s">
        <v>1619</v>
      </c>
      <c r="AR1567" s="15">
        <v>9</v>
      </c>
      <c r="AS1567" s="15">
        <v>10</v>
      </c>
      <c r="AT1567" s="15">
        <v>10</v>
      </c>
      <c r="AU1567" s="15">
        <v>3</v>
      </c>
      <c r="AV1567" s="15">
        <v>2</v>
      </c>
      <c r="AW1567" s="15">
        <v>3</v>
      </c>
      <c r="AX1567" s="15">
        <v>7</v>
      </c>
      <c r="BD1567" s="16" t="s">
        <v>577</v>
      </c>
      <c r="BE1567" s="16" t="s">
        <v>6389</v>
      </c>
      <c r="BF1567" s="16" t="s">
        <v>577</v>
      </c>
      <c r="BG1567" s="16" t="s">
        <v>6434</v>
      </c>
      <c r="BJ1567" s="16" t="s">
        <v>571</v>
      </c>
      <c r="BK1567" s="17" t="s">
        <v>1604</v>
      </c>
      <c r="BL1567" s="40" t="s">
        <v>6206</v>
      </c>
    </row>
    <row r="1568" spans="1:64" ht="15" customHeight="1" x14ac:dyDescent="0.55000000000000004">
      <c r="A1568" s="20">
        <v>2078</v>
      </c>
      <c r="B1568" s="20" t="s">
        <v>5939</v>
      </c>
      <c r="C1568" s="20" t="s">
        <v>5940</v>
      </c>
      <c r="D1568" s="2" t="s">
        <v>51</v>
      </c>
      <c r="E1568" s="2" t="s">
        <v>3391</v>
      </c>
      <c r="F1568" s="2" t="s">
        <v>5913</v>
      </c>
      <c r="G1568" s="2" t="s">
        <v>93</v>
      </c>
      <c r="H1568" s="3">
        <v>1</v>
      </c>
      <c r="I1568" s="3">
        <v>1</v>
      </c>
      <c r="J1568" s="3">
        <v>1</v>
      </c>
      <c r="K1568" s="3">
        <v>1</v>
      </c>
      <c r="L1568" s="3" t="s">
        <v>116</v>
      </c>
      <c r="P1568" s="28">
        <v>2</v>
      </c>
      <c r="Q1568" s="8">
        <v>15000000</v>
      </c>
      <c r="R1568" s="4" t="s">
        <v>384</v>
      </c>
      <c r="T1568" s="11">
        <v>1</v>
      </c>
      <c r="U1568" s="7">
        <v>15000000</v>
      </c>
      <c r="V1568" s="5" t="s">
        <v>382</v>
      </c>
      <c r="W1568" s="4" t="s">
        <v>505</v>
      </c>
      <c r="X1568" s="27">
        <v>1</v>
      </c>
      <c r="Y1568" s="12">
        <v>4745053</v>
      </c>
      <c r="Z1568" s="12" t="s">
        <v>69</v>
      </c>
      <c r="AB1568" s="27">
        <v>2</v>
      </c>
      <c r="AC1568" s="12">
        <v>1693247</v>
      </c>
      <c r="AD1568" s="12" t="s">
        <v>69</v>
      </c>
      <c r="AF1568" s="26">
        <v>3</v>
      </c>
      <c r="AG1568" s="13" t="s">
        <v>104</v>
      </c>
      <c r="AI1568" s="26">
        <v>3</v>
      </c>
      <c r="AJ1568" s="13" t="s">
        <v>104</v>
      </c>
      <c r="AK1568" s="13" t="s">
        <v>5941</v>
      </c>
      <c r="AL1568" s="25">
        <v>2</v>
      </c>
      <c r="AM1568" s="14">
        <v>-0.15679999999999999</v>
      </c>
      <c r="AN1568" s="14" t="s">
        <v>387</v>
      </c>
      <c r="AP1568" s="14" t="s">
        <v>1261</v>
      </c>
      <c r="AQ1568" s="14" t="s">
        <v>389</v>
      </c>
      <c r="AR1568" s="15">
        <v>8</v>
      </c>
      <c r="AS1568" s="15">
        <v>9</v>
      </c>
      <c r="AT1568" s="15">
        <v>9</v>
      </c>
      <c r="AU1568" s="15">
        <v>3</v>
      </c>
      <c r="AV1568" s="15">
        <v>2</v>
      </c>
      <c r="AW1568" s="15">
        <v>4</v>
      </c>
      <c r="AX1568" s="15">
        <v>5</v>
      </c>
      <c r="BD1568" s="16" t="s">
        <v>6226</v>
      </c>
      <c r="BE1568" s="16" t="s">
        <v>6413</v>
      </c>
      <c r="BF1568" s="16" t="s">
        <v>664</v>
      </c>
      <c r="BG1568" s="16" t="s">
        <v>731</v>
      </c>
      <c r="BH1568" s="16" t="s">
        <v>106</v>
      </c>
      <c r="BJ1568" s="16" t="s">
        <v>616</v>
      </c>
      <c r="BK1568" s="17" t="s">
        <v>224</v>
      </c>
      <c r="BL1568" s="40" t="s">
        <v>6206</v>
      </c>
    </row>
    <row r="1569" spans="1:64" ht="15" customHeight="1" x14ac:dyDescent="0.55000000000000004">
      <c r="A1569" s="20">
        <v>2079</v>
      </c>
      <c r="B1569" s="20" t="s">
        <v>5942</v>
      </c>
      <c r="C1569" s="20" t="s">
        <v>5943</v>
      </c>
      <c r="D1569" s="2" t="s">
        <v>51</v>
      </c>
      <c r="E1569" s="2" t="s">
        <v>3391</v>
      </c>
      <c r="F1569" s="2" t="s">
        <v>5913</v>
      </c>
      <c r="G1569" s="2" t="s">
        <v>93</v>
      </c>
      <c r="H1569" s="3">
        <v>0</v>
      </c>
      <c r="I1569" s="3">
        <v>0</v>
      </c>
      <c r="J1569" s="3">
        <v>1</v>
      </c>
      <c r="K1569" s="3">
        <v>1</v>
      </c>
      <c r="L1569" s="3" t="s">
        <v>55</v>
      </c>
      <c r="P1569" s="28">
        <v>2</v>
      </c>
      <c r="Q1569" s="9"/>
      <c r="R1569" s="4" t="s">
        <v>57</v>
      </c>
      <c r="S1569" s="4" t="s">
        <v>68</v>
      </c>
      <c r="U1569" s="7"/>
      <c r="X1569" s="27">
        <v>3</v>
      </c>
      <c r="Y1569" s="12">
        <v>594075</v>
      </c>
      <c r="Z1569" s="12" t="s">
        <v>69</v>
      </c>
      <c r="AB1569" s="27">
        <v>3</v>
      </c>
      <c r="AC1569" s="12">
        <v>594075</v>
      </c>
      <c r="AD1569" s="12" t="s">
        <v>69</v>
      </c>
      <c r="AF1569" s="26">
        <v>1</v>
      </c>
      <c r="AG1569" s="13" t="s">
        <v>70</v>
      </c>
      <c r="AI1569" s="26">
        <v>1</v>
      </c>
      <c r="AJ1569" s="13" t="s">
        <v>70</v>
      </c>
      <c r="AK1569" s="13" t="s">
        <v>728</v>
      </c>
      <c r="AL1569" s="25">
        <v>1</v>
      </c>
      <c r="AN1569" s="14" t="s">
        <v>59</v>
      </c>
      <c r="AR1569" s="15">
        <v>7</v>
      </c>
      <c r="AS1569" s="15">
        <v>7</v>
      </c>
      <c r="AT1569" s="15">
        <v>7</v>
      </c>
      <c r="AU1569" s="15">
        <v>1</v>
      </c>
      <c r="AV1569" s="15">
        <v>3</v>
      </c>
      <c r="AW1569" s="15">
        <v>5</v>
      </c>
      <c r="AX1569" s="15">
        <v>2</v>
      </c>
      <c r="BD1569" s="16" t="s">
        <v>664</v>
      </c>
      <c r="BE1569" s="16" t="s">
        <v>338</v>
      </c>
      <c r="BF1569" s="16" t="s">
        <v>664</v>
      </c>
      <c r="BG1569" s="16" t="s">
        <v>338</v>
      </c>
      <c r="BH1569" s="16" t="s">
        <v>74</v>
      </c>
      <c r="BK1569" s="17" t="s">
        <v>65</v>
      </c>
      <c r="BL1569" s="40" t="s">
        <v>6206</v>
      </c>
    </row>
    <row r="1570" spans="1:64" ht="15" customHeight="1" x14ac:dyDescent="0.55000000000000004">
      <c r="A1570" s="20">
        <v>2081</v>
      </c>
      <c r="B1570" s="20" t="s">
        <v>5944</v>
      </c>
      <c r="C1570" s="20" t="s">
        <v>5945</v>
      </c>
      <c r="D1570" s="2" t="s">
        <v>51</v>
      </c>
      <c r="E1570" s="2" t="s">
        <v>3391</v>
      </c>
      <c r="F1570" s="2" t="s">
        <v>5913</v>
      </c>
      <c r="H1570" s="3">
        <v>1</v>
      </c>
      <c r="I1570" s="3">
        <v>1</v>
      </c>
      <c r="J1570" s="3">
        <v>0</v>
      </c>
      <c r="K1570" s="3">
        <v>0</v>
      </c>
      <c r="L1570" s="3" t="s">
        <v>116</v>
      </c>
      <c r="P1570" s="28">
        <v>2</v>
      </c>
      <c r="Q1570" s="8">
        <v>5700000</v>
      </c>
      <c r="R1570" s="4" t="s">
        <v>384</v>
      </c>
      <c r="T1570" s="11">
        <v>1</v>
      </c>
      <c r="U1570" s="7">
        <v>5700000</v>
      </c>
      <c r="V1570" s="5" t="s">
        <v>382</v>
      </c>
      <c r="W1570" s="4" t="s">
        <v>505</v>
      </c>
      <c r="X1570" s="27">
        <v>1</v>
      </c>
      <c r="Y1570" s="12">
        <v>7237426</v>
      </c>
      <c r="Z1570" s="12" t="s">
        <v>69</v>
      </c>
      <c r="AB1570" s="27">
        <v>2</v>
      </c>
      <c r="AC1570" s="12">
        <v>2643685</v>
      </c>
      <c r="AD1570" s="12" t="s">
        <v>69</v>
      </c>
      <c r="AF1570" s="26">
        <v>3</v>
      </c>
      <c r="AG1570" s="13" t="s">
        <v>497</v>
      </c>
      <c r="AH1570" s="13" t="s">
        <v>5946</v>
      </c>
      <c r="AI1570" s="26">
        <v>3</v>
      </c>
      <c r="AJ1570" s="13" t="s">
        <v>104</v>
      </c>
      <c r="AK1570" s="13" t="s">
        <v>5947</v>
      </c>
      <c r="AL1570" s="25">
        <v>5</v>
      </c>
      <c r="AM1570" s="14">
        <v>-3.06</v>
      </c>
      <c r="AN1570" s="14" t="s">
        <v>122</v>
      </c>
      <c r="AP1570" s="14" t="s">
        <v>4369</v>
      </c>
      <c r="AQ1570" s="14" t="s">
        <v>4231</v>
      </c>
      <c r="AR1570" s="15">
        <v>11</v>
      </c>
      <c r="AS1570" s="15">
        <v>12</v>
      </c>
      <c r="AT1570" s="15">
        <v>12</v>
      </c>
      <c r="AU1570" s="15">
        <v>3</v>
      </c>
      <c r="AV1570" s="15">
        <v>2</v>
      </c>
      <c r="AW1570" s="15">
        <v>4</v>
      </c>
      <c r="AX1570" s="15">
        <v>8</v>
      </c>
      <c r="BB1570" s="15" t="s">
        <v>48</v>
      </c>
      <c r="BC1570" s="15" t="s">
        <v>48</v>
      </c>
      <c r="BD1570" s="16" t="s">
        <v>313</v>
      </c>
      <c r="BE1570" s="16" t="s">
        <v>6246</v>
      </c>
      <c r="BF1570" s="16" t="s">
        <v>6230</v>
      </c>
      <c r="BG1570" s="16" t="s">
        <v>6243</v>
      </c>
      <c r="BJ1570" s="16" t="s">
        <v>532</v>
      </c>
      <c r="BK1570" s="17" t="s">
        <v>215</v>
      </c>
      <c r="BL1570" s="40" t="s">
        <v>6209</v>
      </c>
    </row>
    <row r="1571" spans="1:64" ht="15" customHeight="1" x14ac:dyDescent="0.55000000000000004">
      <c r="A1571" s="20">
        <v>2082</v>
      </c>
      <c r="B1571" s="20" t="s">
        <v>5948</v>
      </c>
      <c r="C1571" s="20" t="s">
        <v>5949</v>
      </c>
      <c r="D1571" s="2" t="s">
        <v>51</v>
      </c>
      <c r="E1571" s="2" t="s">
        <v>3391</v>
      </c>
      <c r="F1571" s="2" t="s">
        <v>5913</v>
      </c>
      <c r="G1571" s="2" t="s">
        <v>93</v>
      </c>
      <c r="H1571" s="3">
        <v>1</v>
      </c>
      <c r="I1571" s="3">
        <v>1</v>
      </c>
      <c r="J1571" s="3">
        <v>1</v>
      </c>
      <c r="K1571" s="3">
        <v>0</v>
      </c>
      <c r="L1571" s="3" t="s">
        <v>100</v>
      </c>
      <c r="P1571" s="28">
        <v>2</v>
      </c>
      <c r="Q1571" s="8">
        <v>25000000</v>
      </c>
      <c r="R1571" s="4" t="s">
        <v>384</v>
      </c>
      <c r="T1571" s="11">
        <v>1</v>
      </c>
      <c r="U1571" s="7">
        <v>24000000</v>
      </c>
      <c r="V1571" s="5" t="s">
        <v>382</v>
      </c>
      <c r="W1571" s="4" t="s">
        <v>2645</v>
      </c>
      <c r="X1571" s="27">
        <v>1</v>
      </c>
      <c r="Y1571" s="12">
        <v>4740320</v>
      </c>
      <c r="Z1571" s="12" t="s">
        <v>69</v>
      </c>
      <c r="AB1571" s="27">
        <v>1</v>
      </c>
      <c r="AC1571" s="12">
        <v>6129777</v>
      </c>
      <c r="AD1571" s="12" t="s">
        <v>69</v>
      </c>
      <c r="AE1571" s="12" t="s">
        <v>5950</v>
      </c>
      <c r="AF1571" s="26">
        <v>2</v>
      </c>
      <c r="AG1571" s="13" t="s">
        <v>104</v>
      </c>
      <c r="AI1571" s="26">
        <v>2</v>
      </c>
      <c r="AJ1571" s="13" t="s">
        <v>104</v>
      </c>
      <c r="AK1571" s="13" t="s">
        <v>5951</v>
      </c>
      <c r="AL1571" s="25">
        <v>5</v>
      </c>
      <c r="AM1571" s="14">
        <v>-2</v>
      </c>
      <c r="AN1571" s="14" t="s">
        <v>387</v>
      </c>
      <c r="AP1571" s="14" t="s">
        <v>5063</v>
      </c>
      <c r="AQ1571" s="14" t="s">
        <v>3802</v>
      </c>
      <c r="AR1571" s="15">
        <v>10</v>
      </c>
      <c r="AS1571" s="15">
        <v>10</v>
      </c>
      <c r="AT1571" s="15">
        <v>10</v>
      </c>
      <c r="AU1571" s="15">
        <v>2</v>
      </c>
      <c r="AV1571" s="15">
        <v>1</v>
      </c>
      <c r="AW1571" s="15">
        <v>3</v>
      </c>
      <c r="AX1571" s="15">
        <v>7</v>
      </c>
      <c r="BB1571" s="15" t="s">
        <v>48</v>
      </c>
      <c r="BC1571" s="15" t="s">
        <v>48</v>
      </c>
      <c r="BD1571" s="16" t="s">
        <v>664</v>
      </c>
      <c r="BE1571" s="16" t="s">
        <v>731</v>
      </c>
      <c r="BF1571" s="16" t="s">
        <v>664</v>
      </c>
      <c r="BG1571" s="16" t="s">
        <v>731</v>
      </c>
      <c r="BJ1571" s="16" t="s">
        <v>730</v>
      </c>
      <c r="BK1571" s="17" t="s">
        <v>224</v>
      </c>
      <c r="BL1571" s="40" t="s">
        <v>6206</v>
      </c>
    </row>
    <row r="1572" spans="1:64" ht="15" customHeight="1" x14ac:dyDescent="0.55000000000000004">
      <c r="A1572" s="20">
        <v>2083</v>
      </c>
      <c r="B1572" s="20" t="s">
        <v>5952</v>
      </c>
      <c r="C1572" s="20" t="s">
        <v>5953</v>
      </c>
      <c r="D1572" s="2" t="s">
        <v>51</v>
      </c>
      <c r="E1572" s="2" t="s">
        <v>3391</v>
      </c>
      <c r="F1572" s="2" t="s">
        <v>5913</v>
      </c>
      <c r="H1572" s="3">
        <v>1</v>
      </c>
      <c r="I1572" s="3">
        <v>1</v>
      </c>
      <c r="J1572" s="3">
        <v>0</v>
      </c>
      <c r="K1572" s="3">
        <v>0</v>
      </c>
      <c r="L1572" s="3" t="s">
        <v>100</v>
      </c>
      <c r="P1572" s="28">
        <v>1</v>
      </c>
      <c r="Q1572" s="8">
        <v>69000000</v>
      </c>
      <c r="R1572" s="4" t="s">
        <v>384</v>
      </c>
      <c r="T1572" s="11">
        <v>1</v>
      </c>
      <c r="U1572" s="7">
        <v>69000000</v>
      </c>
      <c r="V1572" s="5" t="s">
        <v>382</v>
      </c>
      <c r="W1572" s="4" t="s">
        <v>505</v>
      </c>
      <c r="X1572" s="27">
        <v>1</v>
      </c>
      <c r="Y1572" s="12">
        <v>8190985</v>
      </c>
      <c r="Z1572" s="12" t="s">
        <v>69</v>
      </c>
      <c r="AB1572" s="27">
        <v>2</v>
      </c>
      <c r="AC1572" s="12">
        <v>3683144</v>
      </c>
      <c r="AD1572" s="12" t="s">
        <v>69</v>
      </c>
      <c r="AF1572" s="26">
        <v>1</v>
      </c>
      <c r="AG1572" s="13" t="s">
        <v>104</v>
      </c>
      <c r="AI1572" s="26">
        <v>1</v>
      </c>
      <c r="AJ1572" s="13" t="s">
        <v>104</v>
      </c>
      <c r="AL1572" s="25">
        <v>5</v>
      </c>
      <c r="AM1572" s="14">
        <v>-1</v>
      </c>
      <c r="AN1572" s="14" t="s">
        <v>387</v>
      </c>
      <c r="AP1572" s="14" t="s">
        <v>826</v>
      </c>
      <c r="AQ1572" s="14" t="s">
        <v>3180</v>
      </c>
      <c r="AR1572" s="15">
        <v>8</v>
      </c>
      <c r="AS1572" s="15">
        <v>9</v>
      </c>
      <c r="AT1572" s="15">
        <v>9</v>
      </c>
      <c r="AU1572" s="15">
        <v>1</v>
      </c>
      <c r="AV1572" s="15">
        <v>2</v>
      </c>
      <c r="AW1572" s="15">
        <v>3</v>
      </c>
      <c r="AX1572" s="15">
        <v>6</v>
      </c>
      <c r="BB1572" s="15" t="s">
        <v>48</v>
      </c>
      <c r="BC1572" s="15" t="s">
        <v>48</v>
      </c>
      <c r="BD1572" s="16" t="s">
        <v>664</v>
      </c>
      <c r="BE1572" s="16" t="s">
        <v>731</v>
      </c>
      <c r="BF1572" s="16" t="s">
        <v>664</v>
      </c>
      <c r="BG1572" s="16" t="s">
        <v>731</v>
      </c>
      <c r="BJ1572" s="16" t="s">
        <v>730</v>
      </c>
      <c r="BK1572" s="17" t="s">
        <v>215</v>
      </c>
      <c r="BL1572" s="40" t="s">
        <v>6206</v>
      </c>
    </row>
    <row r="1573" spans="1:64" ht="15" customHeight="1" x14ac:dyDescent="0.55000000000000004">
      <c r="A1573" s="20">
        <v>2084</v>
      </c>
      <c r="B1573" s="20" t="s">
        <v>5954</v>
      </c>
      <c r="C1573" s="20" t="s">
        <v>5955</v>
      </c>
      <c r="D1573" s="2" t="s">
        <v>51</v>
      </c>
      <c r="E1573" s="2" t="s">
        <v>3391</v>
      </c>
      <c r="F1573" s="2" t="s">
        <v>5913</v>
      </c>
      <c r="H1573" s="3">
        <v>0</v>
      </c>
      <c r="I1573" s="3">
        <v>1</v>
      </c>
      <c r="J1573" s="3">
        <v>0</v>
      </c>
      <c r="K1573" s="3">
        <v>0</v>
      </c>
      <c r="L1573" s="3" t="s">
        <v>55</v>
      </c>
      <c r="P1573" s="28">
        <v>3</v>
      </c>
      <c r="Q1573" s="8">
        <v>1900000</v>
      </c>
      <c r="R1573" s="4" t="s">
        <v>384</v>
      </c>
      <c r="T1573" s="11">
        <v>1</v>
      </c>
      <c r="U1573" s="7">
        <v>1900000</v>
      </c>
      <c r="V1573" s="5" t="s">
        <v>382</v>
      </c>
      <c r="W1573" s="4" t="s">
        <v>505</v>
      </c>
      <c r="X1573" s="27">
        <v>4</v>
      </c>
      <c r="Y1573" s="12">
        <v>202340</v>
      </c>
      <c r="Z1573" s="12" t="s">
        <v>69</v>
      </c>
      <c r="AB1573" s="27">
        <v>4</v>
      </c>
      <c r="AC1573" s="12">
        <v>207174</v>
      </c>
      <c r="AD1573" s="12" t="s">
        <v>69</v>
      </c>
      <c r="AF1573" s="26">
        <v>1</v>
      </c>
      <c r="AG1573" s="13" t="s">
        <v>104</v>
      </c>
      <c r="AI1573" s="26">
        <v>1</v>
      </c>
      <c r="AJ1573" s="13" t="s">
        <v>104</v>
      </c>
      <c r="AL1573" s="25">
        <v>4</v>
      </c>
      <c r="AM1573" s="14">
        <v>-0.84489999999999998</v>
      </c>
      <c r="AN1573" s="14" t="s">
        <v>387</v>
      </c>
      <c r="AP1573" s="14" t="s">
        <v>918</v>
      </c>
      <c r="AQ1573" s="14" t="s">
        <v>5956</v>
      </c>
      <c r="AR1573" s="15">
        <v>12</v>
      </c>
      <c r="AS1573" s="15">
        <v>12</v>
      </c>
      <c r="AT1573" s="15">
        <v>12</v>
      </c>
      <c r="AU1573" s="15">
        <v>1</v>
      </c>
      <c r="AV1573" s="15">
        <v>4</v>
      </c>
      <c r="AW1573" s="15">
        <v>7</v>
      </c>
      <c r="AX1573" s="15">
        <v>5</v>
      </c>
      <c r="BD1573" s="16" t="s">
        <v>1400</v>
      </c>
      <c r="BE1573" s="16" t="s">
        <v>6367</v>
      </c>
      <c r="BF1573" s="16" t="s">
        <v>1400</v>
      </c>
      <c r="BG1573" s="16" t="s">
        <v>6378</v>
      </c>
      <c r="BJ1573" s="16" t="s">
        <v>5711</v>
      </c>
      <c r="BK1573" s="17" t="s">
        <v>65</v>
      </c>
      <c r="BL1573" s="40" t="s">
        <v>6206</v>
      </c>
    </row>
    <row r="1574" spans="1:64" ht="15" customHeight="1" x14ac:dyDescent="0.55000000000000004">
      <c r="A1574" s="20">
        <v>2085</v>
      </c>
      <c r="B1574" s="20" t="s">
        <v>5957</v>
      </c>
      <c r="C1574" s="20" t="s">
        <v>5958</v>
      </c>
      <c r="D1574" s="2" t="s">
        <v>51</v>
      </c>
      <c r="E1574" s="2" t="s">
        <v>3391</v>
      </c>
      <c r="F1574" s="2" t="s">
        <v>5913</v>
      </c>
      <c r="H1574" s="3">
        <v>0</v>
      </c>
      <c r="I1574" s="3">
        <v>1</v>
      </c>
      <c r="J1574" s="3">
        <v>1</v>
      </c>
      <c r="K1574" s="3">
        <v>1</v>
      </c>
      <c r="L1574" s="3" t="s">
        <v>55</v>
      </c>
      <c r="P1574" s="28">
        <v>1</v>
      </c>
      <c r="Q1574" s="8">
        <v>15000000</v>
      </c>
      <c r="R1574" s="4" t="s">
        <v>57</v>
      </c>
      <c r="S1574" s="4" t="s">
        <v>5959</v>
      </c>
      <c r="T1574" s="11">
        <v>1</v>
      </c>
      <c r="U1574" s="7">
        <v>8000000</v>
      </c>
      <c r="V1574" s="5" t="s">
        <v>382</v>
      </c>
      <c r="W1574" s="4" t="s">
        <v>2654</v>
      </c>
      <c r="X1574" s="27">
        <v>1</v>
      </c>
      <c r="Y1574" s="12">
        <v>5008310</v>
      </c>
      <c r="Z1574" s="12" t="s">
        <v>69</v>
      </c>
      <c r="AB1574" s="27">
        <v>1</v>
      </c>
      <c r="AC1574" s="12">
        <v>5008310</v>
      </c>
      <c r="AD1574" s="12" t="s">
        <v>69</v>
      </c>
      <c r="AE1574" s="12" t="s">
        <v>5960</v>
      </c>
      <c r="AF1574" s="26">
        <v>1</v>
      </c>
      <c r="AG1574" s="13" t="s">
        <v>104</v>
      </c>
      <c r="AI1574" s="26">
        <v>1</v>
      </c>
      <c r="AJ1574" s="13" t="s">
        <v>104</v>
      </c>
      <c r="AK1574" s="13" t="s">
        <v>728</v>
      </c>
      <c r="AL1574" s="25">
        <v>1</v>
      </c>
      <c r="AM1574" s="14">
        <v>2</v>
      </c>
      <c r="AN1574" s="14" t="s">
        <v>387</v>
      </c>
      <c r="AP1574" s="14" t="s">
        <v>5961</v>
      </c>
      <c r="AQ1574" s="14" t="s">
        <v>389</v>
      </c>
      <c r="AR1574" s="15">
        <v>4</v>
      </c>
      <c r="AS1574" s="15">
        <v>4</v>
      </c>
      <c r="AT1574" s="15">
        <v>4</v>
      </c>
      <c r="AU1574" s="15">
        <v>1</v>
      </c>
      <c r="AV1574" s="15">
        <v>1</v>
      </c>
      <c r="AW1574" s="15">
        <v>2</v>
      </c>
      <c r="AX1574" s="15">
        <v>2</v>
      </c>
      <c r="BD1574" s="16" t="s">
        <v>664</v>
      </c>
      <c r="BE1574" s="16" t="s">
        <v>731</v>
      </c>
      <c r="BF1574" s="16" t="s">
        <v>664</v>
      </c>
      <c r="BG1574" s="16" t="s">
        <v>731</v>
      </c>
      <c r="BH1574" s="16" t="s">
        <v>663</v>
      </c>
      <c r="BJ1574" s="16" t="s">
        <v>730</v>
      </c>
      <c r="BK1574" s="17" t="s">
        <v>65</v>
      </c>
      <c r="BL1574" s="40" t="s">
        <v>6206</v>
      </c>
    </row>
    <row r="1575" spans="1:64" ht="15" customHeight="1" x14ac:dyDescent="0.55000000000000004">
      <c r="A1575" s="20">
        <v>2087</v>
      </c>
      <c r="B1575" s="20" t="s">
        <v>5962</v>
      </c>
      <c r="C1575" s="20" t="s">
        <v>5963</v>
      </c>
      <c r="D1575" s="2" t="s">
        <v>51</v>
      </c>
      <c r="E1575" s="2" t="s">
        <v>3391</v>
      </c>
      <c r="F1575" s="2" t="s">
        <v>5913</v>
      </c>
      <c r="G1575" s="2" t="s">
        <v>93</v>
      </c>
      <c r="H1575" s="3">
        <v>0</v>
      </c>
      <c r="I1575" s="3">
        <v>0</v>
      </c>
      <c r="J1575" s="3">
        <v>0</v>
      </c>
      <c r="K1575" s="3">
        <v>1</v>
      </c>
      <c r="L1575" s="3" t="s">
        <v>55</v>
      </c>
      <c r="P1575" s="28">
        <v>5</v>
      </c>
      <c r="Q1575" s="9"/>
      <c r="R1575" s="4" t="s">
        <v>57</v>
      </c>
      <c r="U1575" s="7"/>
      <c r="X1575" s="27">
        <v>5</v>
      </c>
      <c r="Y1575" s="12">
        <v>7102</v>
      </c>
      <c r="Z1575" s="12" t="s">
        <v>58</v>
      </c>
      <c r="AB1575" s="27">
        <v>5</v>
      </c>
      <c r="AC1575" s="12">
        <v>7102</v>
      </c>
      <c r="AD1575" s="12" t="s">
        <v>58</v>
      </c>
      <c r="AF1575" s="26">
        <v>4</v>
      </c>
      <c r="AG1575" s="13" t="s">
        <v>59</v>
      </c>
      <c r="AH1575" s="13" t="s">
        <v>5964</v>
      </c>
      <c r="AI1575" s="26">
        <v>4</v>
      </c>
      <c r="AJ1575" s="13" t="s">
        <v>59</v>
      </c>
      <c r="AL1575" s="25">
        <v>5</v>
      </c>
      <c r="AN1575" s="14" t="s">
        <v>61</v>
      </c>
      <c r="AO1575" s="14" t="s">
        <v>5965</v>
      </c>
      <c r="AR1575" s="15">
        <v>19</v>
      </c>
      <c r="AS1575" s="15">
        <v>19</v>
      </c>
      <c r="AT1575" s="15">
        <v>19</v>
      </c>
      <c r="AU1575" s="15">
        <v>4</v>
      </c>
      <c r="AV1575" s="15">
        <v>5</v>
      </c>
      <c r="AW1575" s="15">
        <v>10</v>
      </c>
      <c r="AX1575" s="15">
        <v>9</v>
      </c>
      <c r="AY1575" s="15" t="s">
        <v>45</v>
      </c>
      <c r="AZ1575" s="15" t="s">
        <v>63</v>
      </c>
      <c r="BC1575" s="15" t="s">
        <v>6138</v>
      </c>
      <c r="BD1575" s="16" t="s">
        <v>313</v>
      </c>
      <c r="BE1575" s="16" t="s">
        <v>106</v>
      </c>
      <c r="BF1575" s="41" t="s">
        <v>313</v>
      </c>
      <c r="BG1575" s="16" t="s">
        <v>106</v>
      </c>
      <c r="BH1575" s="16" t="s">
        <v>106</v>
      </c>
      <c r="BK1575" s="17" t="s">
        <v>65</v>
      </c>
      <c r="BL1575" s="40" t="s">
        <v>6206</v>
      </c>
    </row>
    <row r="1576" spans="1:64" ht="15" customHeight="1" x14ac:dyDescent="0.55000000000000004">
      <c r="A1576" s="20">
        <v>2090</v>
      </c>
      <c r="B1576" s="20" t="s">
        <v>5966</v>
      </c>
      <c r="C1576" s="20" t="s">
        <v>5967</v>
      </c>
      <c r="D1576" s="2" t="s">
        <v>51</v>
      </c>
      <c r="E1576" s="2" t="s">
        <v>3391</v>
      </c>
      <c r="F1576" s="2" t="s">
        <v>5913</v>
      </c>
      <c r="H1576" s="3">
        <v>0</v>
      </c>
      <c r="I1576" s="3">
        <v>1</v>
      </c>
      <c r="J1576" s="3">
        <v>0</v>
      </c>
      <c r="K1576" s="3">
        <v>1</v>
      </c>
      <c r="L1576" s="3" t="s">
        <v>55</v>
      </c>
      <c r="P1576" s="28">
        <v>2</v>
      </c>
      <c r="Q1576" s="8">
        <v>200000000</v>
      </c>
      <c r="R1576" s="4" t="s">
        <v>57</v>
      </c>
      <c r="S1576" s="4" t="s">
        <v>5968</v>
      </c>
      <c r="T1576" s="11">
        <v>1</v>
      </c>
      <c r="U1576" s="7" t="s">
        <v>687</v>
      </c>
      <c r="V1576" s="5" t="s">
        <v>331</v>
      </c>
      <c r="W1576" s="4" t="s">
        <v>674</v>
      </c>
      <c r="X1576" s="27">
        <v>1</v>
      </c>
      <c r="Y1576" s="12">
        <v>13436227</v>
      </c>
      <c r="Z1576" s="12" t="s">
        <v>69</v>
      </c>
      <c r="AB1576" s="27">
        <v>1</v>
      </c>
      <c r="AC1576" s="12">
        <v>13436227</v>
      </c>
      <c r="AD1576" s="12" t="s">
        <v>69</v>
      </c>
      <c r="AF1576" s="26">
        <v>1</v>
      </c>
      <c r="AG1576" s="13" t="s">
        <v>104</v>
      </c>
      <c r="AH1576" s="13" t="s">
        <v>5969</v>
      </c>
      <c r="AI1576" s="26">
        <v>1</v>
      </c>
      <c r="AJ1576" s="13" t="s">
        <v>104</v>
      </c>
      <c r="AK1576" s="13" t="s">
        <v>5970</v>
      </c>
      <c r="AL1576" s="25">
        <v>3</v>
      </c>
      <c r="AN1576" s="14" t="s">
        <v>122</v>
      </c>
      <c r="AP1576" s="14" t="s">
        <v>531</v>
      </c>
      <c r="AR1576" s="15">
        <v>7</v>
      </c>
      <c r="AS1576" s="15">
        <v>7</v>
      </c>
      <c r="AT1576" s="15">
        <v>7</v>
      </c>
      <c r="AU1576" s="15">
        <v>1</v>
      </c>
      <c r="AV1576" s="15">
        <v>1</v>
      </c>
      <c r="AW1576" s="15">
        <v>3</v>
      </c>
      <c r="AX1576" s="15">
        <v>4</v>
      </c>
      <c r="BD1576" s="16" t="s">
        <v>664</v>
      </c>
      <c r="BE1576" s="16" t="s">
        <v>664</v>
      </c>
      <c r="BF1576" s="16" t="s">
        <v>664</v>
      </c>
      <c r="BG1576" s="16" t="s">
        <v>664</v>
      </c>
      <c r="BH1576" s="16" t="s">
        <v>354</v>
      </c>
      <c r="BJ1576" s="16" t="s">
        <v>730</v>
      </c>
      <c r="BK1576" s="17" t="s">
        <v>65</v>
      </c>
      <c r="BL1576" s="40" t="s">
        <v>6206</v>
      </c>
    </row>
    <row r="1577" spans="1:64" ht="15" customHeight="1" x14ac:dyDescent="0.55000000000000004">
      <c r="A1577" s="20">
        <v>2091</v>
      </c>
      <c r="B1577" s="20" t="s">
        <v>5971</v>
      </c>
      <c r="C1577" s="20" t="s">
        <v>5972</v>
      </c>
      <c r="D1577" s="2" t="s">
        <v>51</v>
      </c>
      <c r="E1577" s="2" t="s">
        <v>3391</v>
      </c>
      <c r="F1577" s="2" t="s">
        <v>5913</v>
      </c>
      <c r="H1577" s="3">
        <v>0</v>
      </c>
      <c r="I1577" s="3">
        <v>1</v>
      </c>
      <c r="J1577" s="3">
        <v>1</v>
      </c>
      <c r="K1577" s="3">
        <v>1</v>
      </c>
      <c r="L1577" s="3" t="s">
        <v>100</v>
      </c>
      <c r="P1577" s="28">
        <v>2</v>
      </c>
      <c r="Q1577" s="8">
        <v>9800000</v>
      </c>
      <c r="R1577" s="4" t="s">
        <v>384</v>
      </c>
      <c r="T1577" s="11">
        <v>1</v>
      </c>
      <c r="U1577" s="7">
        <v>980000</v>
      </c>
      <c r="V1577" s="5" t="s">
        <v>382</v>
      </c>
      <c r="W1577" s="4" t="s">
        <v>457</v>
      </c>
      <c r="X1577" s="27">
        <v>2</v>
      </c>
      <c r="Y1577" s="12">
        <v>2396482</v>
      </c>
      <c r="Z1577" s="12" t="s">
        <v>69</v>
      </c>
      <c r="AB1577" s="27">
        <v>2</v>
      </c>
      <c r="AC1577" s="12">
        <v>1840090</v>
      </c>
      <c r="AD1577" s="12" t="s">
        <v>69</v>
      </c>
      <c r="AF1577" s="26">
        <v>1</v>
      </c>
      <c r="AG1577" s="13" t="s">
        <v>104</v>
      </c>
      <c r="AH1577" s="13" t="s">
        <v>5973</v>
      </c>
      <c r="AI1577" s="26">
        <v>1</v>
      </c>
      <c r="AJ1577" s="13" t="s">
        <v>104</v>
      </c>
      <c r="AK1577" s="13" t="s">
        <v>5974</v>
      </c>
      <c r="AL1577" s="25">
        <v>1</v>
      </c>
      <c r="AM1577" s="14">
        <v>0</v>
      </c>
      <c r="AN1577" s="14" t="s">
        <v>461</v>
      </c>
      <c r="AQ1577" s="14" t="s">
        <v>389</v>
      </c>
      <c r="AR1577" s="15">
        <v>6</v>
      </c>
      <c r="AS1577" s="15">
        <v>6</v>
      </c>
      <c r="AT1577" s="15">
        <v>6</v>
      </c>
      <c r="AU1577" s="15">
        <v>1</v>
      </c>
      <c r="AV1577" s="15">
        <v>2</v>
      </c>
      <c r="AW1577" s="15">
        <v>4</v>
      </c>
      <c r="AX1577" s="15">
        <v>2</v>
      </c>
      <c r="BD1577" s="16" t="s">
        <v>6238</v>
      </c>
      <c r="BE1577" s="16" t="s">
        <v>1368</v>
      </c>
      <c r="BF1577" s="16" t="s">
        <v>664</v>
      </c>
      <c r="BG1577" s="16" t="s">
        <v>731</v>
      </c>
      <c r="BH1577" s="16" t="s">
        <v>466</v>
      </c>
      <c r="BJ1577" s="16" t="s">
        <v>337</v>
      </c>
      <c r="BK1577" s="17" t="s">
        <v>108</v>
      </c>
      <c r="BL1577" s="40" t="s">
        <v>6206</v>
      </c>
    </row>
    <row r="1578" spans="1:64" ht="15" customHeight="1" x14ac:dyDescent="0.55000000000000004">
      <c r="A1578" s="20">
        <v>2092</v>
      </c>
      <c r="B1578" s="20" t="s">
        <v>5975</v>
      </c>
      <c r="C1578" s="20" t="s">
        <v>5976</v>
      </c>
      <c r="D1578" s="2" t="s">
        <v>51</v>
      </c>
      <c r="E1578" s="2" t="s">
        <v>3391</v>
      </c>
      <c r="F1578" s="2" t="s">
        <v>5913</v>
      </c>
      <c r="H1578" s="3">
        <v>1</v>
      </c>
      <c r="I1578" s="3">
        <v>1</v>
      </c>
      <c r="J1578" s="3">
        <v>1</v>
      </c>
      <c r="K1578" s="3">
        <v>0</v>
      </c>
      <c r="L1578" s="3" t="s">
        <v>100</v>
      </c>
      <c r="P1578" s="28">
        <v>1</v>
      </c>
      <c r="Q1578" s="8">
        <v>130000000</v>
      </c>
      <c r="R1578" s="4" t="s">
        <v>384</v>
      </c>
      <c r="T1578" s="11">
        <v>1</v>
      </c>
      <c r="U1578" s="7">
        <v>120000000</v>
      </c>
      <c r="V1578" s="5" t="s">
        <v>382</v>
      </c>
      <c r="W1578" s="4" t="s">
        <v>3849</v>
      </c>
      <c r="X1578" s="27">
        <v>1</v>
      </c>
      <c r="Y1578" s="12">
        <v>11227125</v>
      </c>
      <c r="Z1578" s="12" t="s">
        <v>69</v>
      </c>
      <c r="AB1578" s="27">
        <v>1</v>
      </c>
      <c r="AC1578" s="12">
        <v>5317430</v>
      </c>
      <c r="AD1578" s="12" t="s">
        <v>69</v>
      </c>
      <c r="AF1578" s="26">
        <v>1</v>
      </c>
      <c r="AG1578" s="13" t="s">
        <v>104</v>
      </c>
      <c r="AI1578" s="26">
        <v>1</v>
      </c>
      <c r="AJ1578" s="13" t="s">
        <v>104</v>
      </c>
      <c r="AL1578" s="25">
        <v>4</v>
      </c>
      <c r="AM1578" s="14">
        <v>0</v>
      </c>
      <c r="AN1578" s="14" t="s">
        <v>387</v>
      </c>
      <c r="AP1578" s="14" t="s">
        <v>4282</v>
      </c>
      <c r="AQ1578" s="14" t="s">
        <v>389</v>
      </c>
      <c r="AR1578" s="15">
        <v>7</v>
      </c>
      <c r="AS1578" s="15">
        <v>7</v>
      </c>
      <c r="AT1578" s="15">
        <v>7</v>
      </c>
      <c r="AU1578" s="15">
        <v>1</v>
      </c>
      <c r="AV1578" s="15">
        <v>1</v>
      </c>
      <c r="AW1578" s="15">
        <v>2</v>
      </c>
      <c r="AX1578" s="15">
        <v>5</v>
      </c>
      <c r="BD1578" s="16" t="s">
        <v>664</v>
      </c>
      <c r="BE1578" s="16" t="s">
        <v>731</v>
      </c>
      <c r="BF1578" s="16" t="s">
        <v>664</v>
      </c>
      <c r="BG1578" s="16" t="s">
        <v>731</v>
      </c>
      <c r="BJ1578" s="16" t="s">
        <v>730</v>
      </c>
      <c r="BK1578" s="17" t="s">
        <v>1455</v>
      </c>
      <c r="BL1578" s="40" t="s">
        <v>6206</v>
      </c>
    </row>
    <row r="1579" spans="1:64" ht="15" customHeight="1" x14ac:dyDescent="0.55000000000000004">
      <c r="A1579" s="20">
        <v>2093</v>
      </c>
      <c r="B1579" s="20" t="s">
        <v>5977</v>
      </c>
      <c r="C1579" s="20" t="s">
        <v>5978</v>
      </c>
      <c r="D1579" s="2" t="s">
        <v>51</v>
      </c>
      <c r="E1579" s="2" t="s">
        <v>3391</v>
      </c>
      <c r="F1579" s="2" t="s">
        <v>5913</v>
      </c>
      <c r="H1579" s="3">
        <v>0</v>
      </c>
      <c r="I1579" s="3">
        <v>0</v>
      </c>
      <c r="J1579" s="3">
        <v>1</v>
      </c>
      <c r="K1579" s="3">
        <v>1</v>
      </c>
      <c r="L1579" s="3" t="s">
        <v>55</v>
      </c>
      <c r="P1579" s="28">
        <v>2</v>
      </c>
      <c r="Q1579" s="9"/>
      <c r="R1579" s="4" t="s">
        <v>90</v>
      </c>
      <c r="U1579" s="7"/>
      <c r="X1579" s="27">
        <v>1</v>
      </c>
      <c r="Y1579" s="12">
        <v>10785909</v>
      </c>
      <c r="Z1579" s="12" t="s">
        <v>69</v>
      </c>
      <c r="AB1579" s="27">
        <v>1</v>
      </c>
      <c r="AC1579" s="12">
        <v>10785909</v>
      </c>
      <c r="AD1579" s="12" t="s">
        <v>69</v>
      </c>
      <c r="AF1579" s="26">
        <v>3</v>
      </c>
      <c r="AG1579" s="13" t="s">
        <v>70</v>
      </c>
      <c r="AI1579" s="26">
        <v>2</v>
      </c>
      <c r="AJ1579" s="13" t="s">
        <v>70</v>
      </c>
      <c r="AK1579" s="13" t="s">
        <v>334</v>
      </c>
      <c r="AL1579" s="25">
        <v>3</v>
      </c>
      <c r="AN1579" s="14" t="s">
        <v>59</v>
      </c>
      <c r="AR1579" s="15">
        <v>9</v>
      </c>
      <c r="AS1579" s="15">
        <v>8</v>
      </c>
      <c r="AT1579" s="15">
        <v>9</v>
      </c>
      <c r="AU1579" s="15">
        <v>3</v>
      </c>
      <c r="AV1579" s="15">
        <v>1</v>
      </c>
      <c r="AW1579" s="15">
        <v>3</v>
      </c>
      <c r="AX1579" s="15">
        <v>6</v>
      </c>
      <c r="BD1579" s="16" t="s">
        <v>6226</v>
      </c>
      <c r="BE1579" s="16" t="s">
        <v>76</v>
      </c>
      <c r="BF1579" s="16" t="s">
        <v>6226</v>
      </c>
      <c r="BG1579" s="16" t="s">
        <v>76</v>
      </c>
      <c r="BH1579" s="16" t="s">
        <v>123</v>
      </c>
      <c r="BK1579" s="17" t="s">
        <v>65</v>
      </c>
      <c r="BL1579" s="40" t="s">
        <v>6206</v>
      </c>
    </row>
    <row r="1580" spans="1:64" ht="15" customHeight="1" x14ac:dyDescent="0.55000000000000004">
      <c r="A1580" s="20">
        <v>2101</v>
      </c>
      <c r="B1580" s="20" t="s">
        <v>5979</v>
      </c>
      <c r="C1580" s="20" t="s">
        <v>5980</v>
      </c>
      <c r="D1580" s="2" t="s">
        <v>51</v>
      </c>
      <c r="E1580" s="2" t="s">
        <v>3391</v>
      </c>
      <c r="F1580" s="2" t="s">
        <v>5913</v>
      </c>
      <c r="H1580" s="3">
        <v>0</v>
      </c>
      <c r="I1580" s="3">
        <v>0</v>
      </c>
      <c r="J1580" s="3">
        <v>1</v>
      </c>
      <c r="K1580" s="3">
        <v>1</v>
      </c>
      <c r="L1580" s="3" t="s">
        <v>100</v>
      </c>
      <c r="P1580" s="28">
        <v>3</v>
      </c>
      <c r="Q1580" s="9"/>
      <c r="R1580" s="4" t="s">
        <v>90</v>
      </c>
      <c r="U1580" s="7"/>
      <c r="X1580" s="27">
        <v>3</v>
      </c>
      <c r="Y1580" s="12">
        <v>692407</v>
      </c>
      <c r="Z1580" s="12" t="s">
        <v>69</v>
      </c>
      <c r="AB1580" s="27">
        <v>3</v>
      </c>
      <c r="AC1580" s="12">
        <v>769426</v>
      </c>
      <c r="AD1580" s="12" t="s">
        <v>69</v>
      </c>
      <c r="AF1580" s="26">
        <v>3</v>
      </c>
      <c r="AG1580" s="13" t="s">
        <v>70</v>
      </c>
      <c r="AH1580" s="13" t="s">
        <v>348</v>
      </c>
      <c r="AI1580" s="26">
        <v>3</v>
      </c>
      <c r="AJ1580" s="13" t="s">
        <v>70</v>
      </c>
      <c r="AK1580" s="13" t="s">
        <v>5981</v>
      </c>
      <c r="AL1580" s="25">
        <v>3</v>
      </c>
      <c r="AN1580" s="14" t="s">
        <v>59</v>
      </c>
      <c r="AR1580" s="15">
        <v>12</v>
      </c>
      <c r="AS1580" s="15">
        <v>12</v>
      </c>
      <c r="AT1580" s="15">
        <v>12</v>
      </c>
      <c r="AU1580" s="15">
        <v>3</v>
      </c>
      <c r="AV1580" s="15">
        <v>3</v>
      </c>
      <c r="AW1580" s="15">
        <v>6</v>
      </c>
      <c r="AX1580" s="15">
        <v>6</v>
      </c>
      <c r="BD1580" s="16" t="s">
        <v>6226</v>
      </c>
      <c r="BE1580" s="16" t="s">
        <v>5982</v>
      </c>
      <c r="BF1580" s="16" t="s">
        <v>6226</v>
      </c>
      <c r="BG1580" s="16" t="s">
        <v>5982</v>
      </c>
      <c r="BH1580" s="16" t="s">
        <v>466</v>
      </c>
      <c r="BK1580" s="17" t="s">
        <v>65</v>
      </c>
      <c r="BL1580" s="40" t="s">
        <v>6206</v>
      </c>
    </row>
    <row r="1581" spans="1:64" ht="15" customHeight="1" x14ac:dyDescent="0.55000000000000004">
      <c r="A1581" s="20">
        <v>2102</v>
      </c>
      <c r="B1581" s="20" t="s">
        <v>5983</v>
      </c>
      <c r="C1581" s="20" t="s">
        <v>5984</v>
      </c>
      <c r="D1581" s="2" t="s">
        <v>51</v>
      </c>
      <c r="E1581" s="2" t="s">
        <v>3391</v>
      </c>
      <c r="F1581" s="2" t="s">
        <v>5913</v>
      </c>
      <c r="G1581" s="2" t="s">
        <v>93</v>
      </c>
      <c r="H1581" s="3">
        <v>0</v>
      </c>
      <c r="I1581" s="3">
        <v>0</v>
      </c>
      <c r="J1581" s="3">
        <v>1</v>
      </c>
      <c r="K1581" s="3">
        <v>1</v>
      </c>
      <c r="L1581" s="3" t="s">
        <v>55</v>
      </c>
      <c r="P1581" s="28">
        <v>5</v>
      </c>
      <c r="Q1581" s="9"/>
      <c r="R1581" s="4" t="s">
        <v>90</v>
      </c>
      <c r="U1581" s="7"/>
      <c r="X1581" s="27">
        <v>4</v>
      </c>
      <c r="Y1581" s="12">
        <v>87568</v>
      </c>
      <c r="Z1581" s="12" t="s">
        <v>69</v>
      </c>
      <c r="AB1581" s="27">
        <v>4</v>
      </c>
      <c r="AC1581" s="12">
        <v>87568</v>
      </c>
      <c r="AD1581" s="12" t="s">
        <v>69</v>
      </c>
      <c r="AF1581" s="26">
        <v>3</v>
      </c>
      <c r="AG1581" s="13" t="s">
        <v>70</v>
      </c>
      <c r="AI1581" s="26">
        <v>3</v>
      </c>
      <c r="AJ1581" s="13" t="s">
        <v>70</v>
      </c>
      <c r="AK1581" s="13" t="s">
        <v>5985</v>
      </c>
      <c r="AL1581" s="25">
        <v>4</v>
      </c>
      <c r="AN1581" s="14" t="s">
        <v>59</v>
      </c>
      <c r="AR1581" s="15">
        <v>16</v>
      </c>
      <c r="AS1581" s="15">
        <v>16</v>
      </c>
      <c r="AT1581" s="15">
        <v>16</v>
      </c>
      <c r="AU1581" s="15">
        <v>3</v>
      </c>
      <c r="AV1581" s="15">
        <v>4</v>
      </c>
      <c r="AW1581" s="15">
        <v>9</v>
      </c>
      <c r="AX1581" s="15">
        <v>7</v>
      </c>
      <c r="AZ1581" s="15" t="s">
        <v>63</v>
      </c>
      <c r="BC1581" s="15" t="s">
        <v>6202</v>
      </c>
      <c r="BD1581" s="16" t="s">
        <v>6226</v>
      </c>
      <c r="BE1581" s="16" t="s">
        <v>6361</v>
      </c>
      <c r="BF1581" s="16" t="s">
        <v>6226</v>
      </c>
      <c r="BG1581" s="16" t="s">
        <v>6079</v>
      </c>
      <c r="BH1581" s="16" t="s">
        <v>466</v>
      </c>
      <c r="BK1581" s="17" t="s">
        <v>65</v>
      </c>
      <c r="BL1581" s="40" t="s">
        <v>6206</v>
      </c>
    </row>
    <row r="1582" spans="1:64" ht="15" customHeight="1" x14ac:dyDescent="0.55000000000000004">
      <c r="A1582" s="20">
        <v>2103</v>
      </c>
      <c r="B1582" s="20" t="s">
        <v>5986</v>
      </c>
      <c r="C1582" s="20" t="s">
        <v>5987</v>
      </c>
      <c r="D1582" s="2" t="s">
        <v>51</v>
      </c>
      <c r="E1582" s="2" t="s">
        <v>3391</v>
      </c>
      <c r="F1582" s="2" t="s">
        <v>5913</v>
      </c>
      <c r="H1582" s="3">
        <v>0</v>
      </c>
      <c r="I1582" s="3">
        <v>0</v>
      </c>
      <c r="J1582" s="3">
        <v>1</v>
      </c>
      <c r="K1582" s="3">
        <v>1</v>
      </c>
      <c r="L1582" s="3" t="s">
        <v>55</v>
      </c>
      <c r="P1582" s="28">
        <v>3</v>
      </c>
      <c r="Q1582" s="9"/>
      <c r="R1582" s="4" t="s">
        <v>57</v>
      </c>
      <c r="S1582" s="4" t="s">
        <v>1337</v>
      </c>
      <c r="U1582" s="7"/>
      <c r="X1582" s="27">
        <v>3</v>
      </c>
      <c r="Y1582" s="12">
        <v>436351</v>
      </c>
      <c r="Z1582" s="12" t="s">
        <v>69</v>
      </c>
      <c r="AB1582" s="27">
        <v>3</v>
      </c>
      <c r="AC1582" s="12">
        <v>436351</v>
      </c>
      <c r="AD1582" s="12" t="s">
        <v>69</v>
      </c>
      <c r="AE1582" s="12" t="s">
        <v>5988</v>
      </c>
      <c r="AF1582" s="26">
        <v>3</v>
      </c>
      <c r="AG1582" s="13" t="s">
        <v>70</v>
      </c>
      <c r="AI1582" s="26">
        <v>3</v>
      </c>
      <c r="AJ1582" s="13" t="s">
        <v>70</v>
      </c>
      <c r="AK1582" s="13" t="s">
        <v>4552</v>
      </c>
      <c r="AL1582" s="25">
        <v>4</v>
      </c>
      <c r="AN1582" s="14" t="s">
        <v>59</v>
      </c>
      <c r="AR1582" s="15">
        <v>13</v>
      </c>
      <c r="AS1582" s="15">
        <v>13</v>
      </c>
      <c r="AT1582" s="15">
        <v>13</v>
      </c>
      <c r="AU1582" s="15">
        <v>3</v>
      </c>
      <c r="AV1582" s="15">
        <v>3</v>
      </c>
      <c r="AW1582" s="15">
        <v>6</v>
      </c>
      <c r="AX1582" s="15">
        <v>7</v>
      </c>
      <c r="BD1582" s="16" t="s">
        <v>6226</v>
      </c>
      <c r="BE1582" s="16" t="s">
        <v>76</v>
      </c>
      <c r="BF1582" s="16" t="s">
        <v>6226</v>
      </c>
      <c r="BG1582" s="16" t="s">
        <v>76</v>
      </c>
      <c r="BH1582" s="16" t="s">
        <v>74</v>
      </c>
      <c r="BK1582" s="17" t="s">
        <v>65</v>
      </c>
      <c r="BL1582" s="40" t="s">
        <v>6206</v>
      </c>
    </row>
    <row r="1583" spans="1:64" ht="15" customHeight="1" x14ac:dyDescent="0.55000000000000004">
      <c r="A1583" s="20">
        <v>2104</v>
      </c>
      <c r="B1583" s="20" t="s">
        <v>5989</v>
      </c>
      <c r="C1583" s="20" t="s">
        <v>5990</v>
      </c>
      <c r="D1583" s="2" t="s">
        <v>51</v>
      </c>
      <c r="E1583" s="2" t="s">
        <v>3391</v>
      </c>
      <c r="F1583" s="2" t="s">
        <v>5913</v>
      </c>
      <c r="H1583" s="3">
        <v>1</v>
      </c>
      <c r="I1583" s="3">
        <v>1</v>
      </c>
      <c r="J1583" s="3">
        <v>1</v>
      </c>
      <c r="K1583" s="3">
        <v>1</v>
      </c>
      <c r="L1583" s="3" t="s">
        <v>116</v>
      </c>
      <c r="P1583" s="28">
        <v>2</v>
      </c>
      <c r="Q1583" s="8">
        <v>12000000</v>
      </c>
      <c r="R1583" s="4" t="s">
        <v>384</v>
      </c>
      <c r="T1583" s="11">
        <v>1</v>
      </c>
      <c r="U1583" s="7">
        <v>10000000</v>
      </c>
      <c r="V1583" s="5" t="s">
        <v>382</v>
      </c>
      <c r="W1583" s="4" t="s">
        <v>3257</v>
      </c>
      <c r="X1583" s="27">
        <v>1</v>
      </c>
      <c r="Y1583" s="12">
        <v>4788158</v>
      </c>
      <c r="Z1583" s="12" t="s">
        <v>69</v>
      </c>
      <c r="AB1583" s="27">
        <v>2</v>
      </c>
      <c r="AC1583" s="12">
        <v>1424755</v>
      </c>
      <c r="AD1583" s="12" t="s">
        <v>69</v>
      </c>
      <c r="AF1583" s="26">
        <v>3</v>
      </c>
      <c r="AG1583" s="13" t="s">
        <v>104</v>
      </c>
      <c r="AH1583" s="13" t="s">
        <v>5991</v>
      </c>
      <c r="AI1583" s="26">
        <v>2</v>
      </c>
      <c r="AJ1583" s="13" t="s">
        <v>104</v>
      </c>
      <c r="AK1583" s="13" t="s">
        <v>5992</v>
      </c>
      <c r="AL1583" s="25">
        <v>4</v>
      </c>
      <c r="AM1583" s="14">
        <v>0</v>
      </c>
      <c r="AN1583" s="14" t="s">
        <v>387</v>
      </c>
      <c r="AP1583" s="14" t="s">
        <v>4282</v>
      </c>
      <c r="AQ1583" s="14" t="s">
        <v>389</v>
      </c>
      <c r="AR1583" s="15">
        <v>10</v>
      </c>
      <c r="AS1583" s="15">
        <v>10</v>
      </c>
      <c r="AT1583" s="15">
        <v>10</v>
      </c>
      <c r="AU1583" s="15">
        <v>3</v>
      </c>
      <c r="AV1583" s="15">
        <v>2</v>
      </c>
      <c r="AW1583" s="15">
        <v>4</v>
      </c>
      <c r="AX1583" s="15">
        <v>7</v>
      </c>
      <c r="BD1583" s="16" t="s">
        <v>6226</v>
      </c>
      <c r="BE1583" s="16" t="s">
        <v>6243</v>
      </c>
      <c r="BF1583" s="16" t="s">
        <v>6226</v>
      </c>
      <c r="BG1583" s="16" t="s">
        <v>755</v>
      </c>
      <c r="BH1583" s="16" t="s">
        <v>1044</v>
      </c>
      <c r="BJ1583" s="16" t="s">
        <v>417</v>
      </c>
      <c r="BK1583" s="17" t="s">
        <v>948</v>
      </c>
      <c r="BL1583" s="40" t="s">
        <v>6206</v>
      </c>
    </row>
    <row r="1584" spans="1:64" ht="15" customHeight="1" x14ac:dyDescent="0.55000000000000004">
      <c r="A1584" s="20">
        <v>2105</v>
      </c>
      <c r="B1584" s="20" t="s">
        <v>5993</v>
      </c>
      <c r="C1584" s="20" t="s">
        <v>5994</v>
      </c>
      <c r="D1584" s="2" t="s">
        <v>51</v>
      </c>
      <c r="E1584" s="2" t="s">
        <v>3391</v>
      </c>
      <c r="F1584" s="2" t="s">
        <v>5913</v>
      </c>
      <c r="H1584" s="3">
        <v>0</v>
      </c>
      <c r="I1584" s="3">
        <v>1</v>
      </c>
      <c r="J1584" s="3">
        <v>1</v>
      </c>
      <c r="K1584" s="3">
        <v>1</v>
      </c>
      <c r="L1584" s="3" t="s">
        <v>100</v>
      </c>
      <c r="P1584" s="28">
        <v>3</v>
      </c>
      <c r="Q1584" s="8">
        <v>680000</v>
      </c>
      <c r="R1584" s="4" t="s">
        <v>384</v>
      </c>
      <c r="T1584" s="11">
        <v>1</v>
      </c>
      <c r="U1584" s="7">
        <v>350000</v>
      </c>
      <c r="V1584" s="5" t="s">
        <v>382</v>
      </c>
      <c r="W1584" s="4" t="s">
        <v>5176</v>
      </c>
      <c r="X1584" s="27">
        <v>2</v>
      </c>
      <c r="Y1584" s="12">
        <v>1123876</v>
      </c>
      <c r="Z1584" s="12" t="s">
        <v>69</v>
      </c>
      <c r="AB1584" s="27">
        <v>3</v>
      </c>
      <c r="AC1584" s="12">
        <v>513510</v>
      </c>
      <c r="AD1584" s="12" t="s">
        <v>69</v>
      </c>
      <c r="AF1584" s="26">
        <v>3</v>
      </c>
      <c r="AG1584" s="13" t="s">
        <v>104</v>
      </c>
      <c r="AH1584" s="13" t="s">
        <v>5995</v>
      </c>
      <c r="AI1584" s="26">
        <v>2</v>
      </c>
      <c r="AJ1584" s="13" t="s">
        <v>104</v>
      </c>
      <c r="AK1584" s="13" t="s">
        <v>5996</v>
      </c>
      <c r="AL1584" s="25">
        <v>2</v>
      </c>
      <c r="AM1584" s="14">
        <v>0</v>
      </c>
      <c r="AN1584" s="14" t="s">
        <v>387</v>
      </c>
      <c r="AP1584" s="14" t="s">
        <v>535</v>
      </c>
      <c r="AQ1584" s="14" t="s">
        <v>389</v>
      </c>
      <c r="AR1584" s="15">
        <v>10</v>
      </c>
      <c r="AS1584" s="15">
        <v>10</v>
      </c>
      <c r="AT1584" s="15">
        <v>10</v>
      </c>
      <c r="AU1584" s="15">
        <v>3</v>
      </c>
      <c r="AV1584" s="15">
        <v>3</v>
      </c>
      <c r="AW1584" s="15">
        <v>6</v>
      </c>
      <c r="AX1584" s="15">
        <v>5</v>
      </c>
      <c r="BD1584" s="16" t="s">
        <v>6226</v>
      </c>
      <c r="BE1584" s="16" t="s">
        <v>6079</v>
      </c>
      <c r="BF1584" s="16" t="s">
        <v>6226</v>
      </c>
      <c r="BG1584" s="16" t="s">
        <v>755</v>
      </c>
      <c r="BH1584" s="16" t="s">
        <v>354</v>
      </c>
      <c r="BJ1584" s="16" t="s">
        <v>337</v>
      </c>
      <c r="BK1584" s="17" t="s">
        <v>948</v>
      </c>
      <c r="BL1584" s="40" t="s">
        <v>6206</v>
      </c>
    </row>
    <row r="1585" spans="1:64" ht="15" customHeight="1" x14ac:dyDescent="0.55000000000000004">
      <c r="A1585" s="20">
        <v>2106</v>
      </c>
      <c r="B1585" s="20" t="s">
        <v>5997</v>
      </c>
      <c r="C1585" s="20" t="s">
        <v>5998</v>
      </c>
      <c r="D1585" s="2" t="s">
        <v>51</v>
      </c>
      <c r="E1585" s="2" t="s">
        <v>3391</v>
      </c>
      <c r="F1585" s="2" t="s">
        <v>5913</v>
      </c>
      <c r="H1585" s="3">
        <v>0</v>
      </c>
      <c r="I1585" s="3">
        <v>0</v>
      </c>
      <c r="J1585" s="3">
        <v>1</v>
      </c>
      <c r="K1585" s="3">
        <v>1</v>
      </c>
      <c r="L1585" s="3" t="s">
        <v>55</v>
      </c>
      <c r="P1585" s="28">
        <v>3</v>
      </c>
      <c r="Q1585" s="9"/>
      <c r="R1585" s="4" t="s">
        <v>90</v>
      </c>
      <c r="U1585" s="7"/>
      <c r="X1585" s="27">
        <v>3</v>
      </c>
      <c r="Y1585" s="12">
        <v>780031</v>
      </c>
      <c r="Z1585" s="12" t="s">
        <v>69</v>
      </c>
      <c r="AB1585" s="27">
        <v>3</v>
      </c>
      <c r="AC1585" s="12">
        <v>780031</v>
      </c>
      <c r="AD1585" s="12" t="s">
        <v>69</v>
      </c>
      <c r="AF1585" s="26">
        <v>3</v>
      </c>
      <c r="AG1585" s="13" t="s">
        <v>70</v>
      </c>
      <c r="AI1585" s="26">
        <v>3</v>
      </c>
      <c r="AJ1585" s="13" t="s">
        <v>70</v>
      </c>
      <c r="AK1585" s="13" t="s">
        <v>4552</v>
      </c>
      <c r="AL1585" s="25">
        <v>4</v>
      </c>
      <c r="AN1585" s="14" t="s">
        <v>59</v>
      </c>
      <c r="AR1585" s="15">
        <v>13</v>
      </c>
      <c r="AS1585" s="15">
        <v>13</v>
      </c>
      <c r="AT1585" s="15">
        <v>13</v>
      </c>
      <c r="AU1585" s="15">
        <v>3</v>
      </c>
      <c r="AV1585" s="15">
        <v>3</v>
      </c>
      <c r="AW1585" s="15">
        <v>6</v>
      </c>
      <c r="AX1585" s="15">
        <v>7</v>
      </c>
      <c r="BD1585" s="16" t="s">
        <v>6226</v>
      </c>
      <c r="BE1585" s="16" t="s">
        <v>338</v>
      </c>
      <c r="BF1585" s="16" t="s">
        <v>6226</v>
      </c>
      <c r="BG1585" s="16" t="s">
        <v>338</v>
      </c>
      <c r="BH1585" s="16" t="s">
        <v>354</v>
      </c>
      <c r="BK1585" s="17" t="s">
        <v>65</v>
      </c>
      <c r="BL1585" s="40" t="s">
        <v>6206</v>
      </c>
    </row>
    <row r="1586" spans="1:64" ht="15" customHeight="1" x14ac:dyDescent="0.55000000000000004">
      <c r="A1586" s="20">
        <v>2107</v>
      </c>
      <c r="B1586" s="20" t="s">
        <v>5999</v>
      </c>
      <c r="C1586" s="20" t="s">
        <v>6000</v>
      </c>
      <c r="D1586" s="2" t="s">
        <v>51</v>
      </c>
      <c r="E1586" s="2" t="s">
        <v>3391</v>
      </c>
      <c r="F1586" s="2" t="s">
        <v>5913</v>
      </c>
      <c r="G1586" s="2" t="s">
        <v>93</v>
      </c>
      <c r="H1586" s="3">
        <v>0</v>
      </c>
      <c r="I1586" s="3">
        <v>0</v>
      </c>
      <c r="J1586" s="3">
        <v>0</v>
      </c>
      <c r="K1586" s="3">
        <v>1</v>
      </c>
      <c r="L1586" s="3" t="s">
        <v>55</v>
      </c>
      <c r="P1586" s="28">
        <v>4</v>
      </c>
      <c r="Q1586" s="9"/>
      <c r="R1586" s="4" t="s">
        <v>57</v>
      </c>
      <c r="U1586" s="7"/>
      <c r="X1586" s="27">
        <v>3</v>
      </c>
      <c r="Y1586" s="12">
        <v>406069</v>
      </c>
      <c r="Z1586" s="12" t="s">
        <v>58</v>
      </c>
      <c r="AB1586" s="27">
        <v>3</v>
      </c>
      <c r="AC1586" s="12">
        <v>406069</v>
      </c>
      <c r="AD1586" s="12" t="s">
        <v>58</v>
      </c>
      <c r="AF1586" s="26">
        <v>2</v>
      </c>
      <c r="AG1586" s="13" t="s">
        <v>59</v>
      </c>
      <c r="AI1586" s="26">
        <v>2</v>
      </c>
      <c r="AJ1586" s="13" t="s">
        <v>59</v>
      </c>
      <c r="AL1586" s="25">
        <v>2</v>
      </c>
      <c r="AN1586" s="14" t="s">
        <v>61</v>
      </c>
      <c r="AO1586" s="14" t="s">
        <v>6001</v>
      </c>
      <c r="AR1586" s="15">
        <v>11</v>
      </c>
      <c r="AS1586" s="15">
        <v>11</v>
      </c>
      <c r="AT1586" s="15">
        <v>11</v>
      </c>
      <c r="AU1586" s="15">
        <v>2</v>
      </c>
      <c r="AV1586" s="15">
        <v>3</v>
      </c>
      <c r="AW1586" s="15">
        <v>7</v>
      </c>
      <c r="AX1586" s="15">
        <v>4</v>
      </c>
      <c r="BD1586" s="16" t="s">
        <v>6226</v>
      </c>
      <c r="BE1586" s="16" t="s">
        <v>87</v>
      </c>
      <c r="BF1586" s="16" t="s">
        <v>6226</v>
      </c>
      <c r="BG1586" s="16" t="s">
        <v>87</v>
      </c>
      <c r="BH1586" s="16" t="s">
        <v>354</v>
      </c>
      <c r="BK1586" s="17" t="s">
        <v>65</v>
      </c>
      <c r="BL1586" s="40" t="s">
        <v>6206</v>
      </c>
    </row>
    <row r="1587" spans="1:64" ht="15" customHeight="1" x14ac:dyDescent="0.55000000000000004">
      <c r="A1587" s="20">
        <v>2108</v>
      </c>
      <c r="B1587" s="20" t="s">
        <v>6002</v>
      </c>
      <c r="C1587" s="20" t="s">
        <v>6003</v>
      </c>
      <c r="D1587" s="2" t="s">
        <v>51</v>
      </c>
      <c r="E1587" s="2" t="s">
        <v>3391</v>
      </c>
      <c r="F1587" s="2" t="s">
        <v>5913</v>
      </c>
      <c r="H1587" s="3">
        <v>0</v>
      </c>
      <c r="I1587" s="3">
        <v>0</v>
      </c>
      <c r="J1587" s="3">
        <v>1</v>
      </c>
      <c r="K1587" s="3">
        <v>1</v>
      </c>
      <c r="L1587" s="3" t="s">
        <v>55</v>
      </c>
      <c r="P1587" s="28">
        <v>4</v>
      </c>
      <c r="Q1587" s="9"/>
      <c r="R1587" s="4" t="s">
        <v>57</v>
      </c>
      <c r="S1587" s="4" t="s">
        <v>3529</v>
      </c>
      <c r="U1587" s="7"/>
      <c r="X1587" s="27">
        <v>3</v>
      </c>
      <c r="Y1587" s="12">
        <v>996569</v>
      </c>
      <c r="Z1587" s="12" t="s">
        <v>69</v>
      </c>
      <c r="AB1587" s="27">
        <v>3</v>
      </c>
      <c r="AC1587" s="12">
        <v>996569</v>
      </c>
      <c r="AD1587" s="12" t="s">
        <v>69</v>
      </c>
      <c r="AF1587" s="26">
        <v>3</v>
      </c>
      <c r="AG1587" s="13" t="s">
        <v>70</v>
      </c>
      <c r="AI1587" s="26">
        <v>2</v>
      </c>
      <c r="AJ1587" s="13" t="s">
        <v>70</v>
      </c>
      <c r="AK1587" s="13" t="s">
        <v>6004</v>
      </c>
      <c r="AL1587" s="25">
        <v>3</v>
      </c>
      <c r="AN1587" s="14" t="s">
        <v>59</v>
      </c>
      <c r="AR1587" s="15">
        <v>13</v>
      </c>
      <c r="AS1587" s="15">
        <v>12</v>
      </c>
      <c r="AT1587" s="15">
        <v>13</v>
      </c>
      <c r="AU1587" s="15">
        <v>3</v>
      </c>
      <c r="AV1587" s="15">
        <v>3</v>
      </c>
      <c r="AW1587" s="15">
        <v>7</v>
      </c>
      <c r="AX1587" s="15">
        <v>6</v>
      </c>
      <c r="BD1587" s="16" t="s">
        <v>6226</v>
      </c>
      <c r="BE1587" s="16" t="s">
        <v>76</v>
      </c>
      <c r="BF1587" s="16" t="s">
        <v>6226</v>
      </c>
      <c r="BG1587" s="16" t="s">
        <v>76</v>
      </c>
      <c r="BH1587" s="16" t="s">
        <v>354</v>
      </c>
      <c r="BK1587" s="17" t="s">
        <v>65</v>
      </c>
      <c r="BL1587" s="40" t="s">
        <v>6206</v>
      </c>
    </row>
    <row r="1588" spans="1:64" ht="15" customHeight="1" x14ac:dyDescent="0.55000000000000004">
      <c r="A1588" s="20">
        <v>2110</v>
      </c>
      <c r="B1588" s="20" t="s">
        <v>6005</v>
      </c>
      <c r="C1588" s="20" t="s">
        <v>6006</v>
      </c>
      <c r="D1588" s="2" t="s">
        <v>51</v>
      </c>
      <c r="E1588" s="2" t="s">
        <v>3391</v>
      </c>
      <c r="F1588" s="2" t="s">
        <v>5913</v>
      </c>
      <c r="H1588" s="3">
        <v>0</v>
      </c>
      <c r="I1588" s="3">
        <v>1</v>
      </c>
      <c r="J1588" s="3">
        <v>1</v>
      </c>
      <c r="K1588" s="3">
        <v>1</v>
      </c>
      <c r="L1588" s="3" t="s">
        <v>55</v>
      </c>
      <c r="P1588" s="28">
        <v>2</v>
      </c>
      <c r="Q1588" s="8">
        <v>2000000</v>
      </c>
      <c r="R1588" s="4" t="s">
        <v>57</v>
      </c>
      <c r="S1588" s="4" t="s">
        <v>879</v>
      </c>
      <c r="T1588" s="11">
        <v>1</v>
      </c>
      <c r="U1588" s="7" t="s">
        <v>727</v>
      </c>
      <c r="V1588" s="5" t="s">
        <v>331</v>
      </c>
      <c r="X1588" s="27">
        <v>3</v>
      </c>
      <c r="Y1588" s="12">
        <v>555048</v>
      </c>
      <c r="Z1588" s="12" t="s">
        <v>69</v>
      </c>
      <c r="AB1588" s="27">
        <v>3</v>
      </c>
      <c r="AC1588" s="12">
        <v>555048</v>
      </c>
      <c r="AD1588" s="12" t="s">
        <v>69</v>
      </c>
      <c r="AF1588" s="26">
        <v>2</v>
      </c>
      <c r="AG1588" s="13" t="s">
        <v>104</v>
      </c>
      <c r="AH1588" s="13" t="s">
        <v>6007</v>
      </c>
      <c r="AI1588" s="26">
        <v>2</v>
      </c>
      <c r="AJ1588" s="13" t="s">
        <v>104</v>
      </c>
      <c r="AK1588" s="13" t="s">
        <v>334</v>
      </c>
      <c r="AL1588" s="25">
        <v>2</v>
      </c>
      <c r="AN1588" s="14" t="s">
        <v>461</v>
      </c>
      <c r="AR1588" s="15">
        <v>9</v>
      </c>
      <c r="AS1588" s="15">
        <v>9</v>
      </c>
      <c r="AT1588" s="15">
        <v>9</v>
      </c>
      <c r="AU1588" s="15">
        <v>2</v>
      </c>
      <c r="AV1588" s="15">
        <v>3</v>
      </c>
      <c r="AW1588" s="15">
        <v>5</v>
      </c>
      <c r="AX1588" s="15">
        <v>4</v>
      </c>
      <c r="BD1588" s="16" t="s">
        <v>6226</v>
      </c>
      <c r="BE1588" s="16" t="s">
        <v>87</v>
      </c>
      <c r="BF1588" s="16" t="s">
        <v>6226</v>
      </c>
      <c r="BG1588" s="16" t="s">
        <v>87</v>
      </c>
      <c r="BH1588" s="16" t="s">
        <v>354</v>
      </c>
      <c r="BJ1588" s="16" t="s">
        <v>337</v>
      </c>
      <c r="BK1588" s="17" t="s">
        <v>65</v>
      </c>
      <c r="BL1588" s="40" t="s">
        <v>6206</v>
      </c>
    </row>
    <row r="1589" spans="1:64" ht="15" customHeight="1" x14ac:dyDescent="0.55000000000000004">
      <c r="A1589" s="20">
        <v>2111</v>
      </c>
      <c r="B1589" s="20" t="s">
        <v>6008</v>
      </c>
      <c r="C1589" s="20" t="s">
        <v>6009</v>
      </c>
      <c r="D1589" s="2" t="s">
        <v>51</v>
      </c>
      <c r="E1589" s="2" t="s">
        <v>3391</v>
      </c>
      <c r="F1589" s="2" t="s">
        <v>5913</v>
      </c>
      <c r="H1589" s="3">
        <v>1</v>
      </c>
      <c r="I1589" s="3">
        <v>1</v>
      </c>
      <c r="J1589" s="3">
        <v>1</v>
      </c>
      <c r="K1589" s="3">
        <v>1</v>
      </c>
      <c r="L1589" s="3" t="s">
        <v>116</v>
      </c>
      <c r="P1589" s="28">
        <v>2</v>
      </c>
      <c r="Q1589" s="8">
        <v>7300000</v>
      </c>
      <c r="R1589" s="4" t="s">
        <v>384</v>
      </c>
      <c r="T1589" s="11">
        <v>1</v>
      </c>
      <c r="U1589" s="7">
        <v>6500000</v>
      </c>
      <c r="V1589" s="5" t="s">
        <v>382</v>
      </c>
      <c r="W1589" s="4" t="s">
        <v>6010</v>
      </c>
      <c r="X1589" s="27">
        <v>2</v>
      </c>
      <c r="Y1589" s="12">
        <v>3823405</v>
      </c>
      <c r="Z1589" s="12" t="s">
        <v>69</v>
      </c>
      <c r="AB1589" s="27">
        <v>3</v>
      </c>
      <c r="AC1589" s="12">
        <v>769283</v>
      </c>
      <c r="AD1589" s="12" t="s">
        <v>69</v>
      </c>
      <c r="AF1589" s="26">
        <v>3</v>
      </c>
      <c r="AG1589" s="13" t="s">
        <v>497</v>
      </c>
      <c r="AH1589" s="13" t="s">
        <v>6011</v>
      </c>
      <c r="AI1589" s="26">
        <v>2</v>
      </c>
      <c r="AJ1589" s="13" t="s">
        <v>104</v>
      </c>
      <c r="AK1589" s="13" t="s">
        <v>6012</v>
      </c>
      <c r="AL1589" s="25">
        <v>4</v>
      </c>
      <c r="AM1589" s="14">
        <v>0</v>
      </c>
      <c r="AN1589" s="14" t="s">
        <v>387</v>
      </c>
      <c r="AP1589" s="14" t="s">
        <v>4438</v>
      </c>
      <c r="AQ1589" s="14" t="s">
        <v>389</v>
      </c>
      <c r="AR1589" s="15">
        <v>11</v>
      </c>
      <c r="AS1589" s="15">
        <v>11</v>
      </c>
      <c r="AT1589" s="15">
        <v>11</v>
      </c>
      <c r="AU1589" s="15">
        <v>3</v>
      </c>
      <c r="AV1589" s="15">
        <v>3</v>
      </c>
      <c r="AW1589" s="15">
        <v>5</v>
      </c>
      <c r="AX1589" s="15">
        <v>7</v>
      </c>
      <c r="BD1589" s="16" t="s">
        <v>6226</v>
      </c>
      <c r="BE1589" s="16" t="s">
        <v>6326</v>
      </c>
      <c r="BF1589" s="16" t="s">
        <v>6226</v>
      </c>
      <c r="BG1589" s="16" t="s">
        <v>6079</v>
      </c>
      <c r="BH1589" s="16" t="s">
        <v>86</v>
      </c>
      <c r="BJ1589" s="16" t="s">
        <v>390</v>
      </c>
      <c r="BK1589" s="17" t="s">
        <v>948</v>
      </c>
      <c r="BL1589" s="40" t="s">
        <v>6206</v>
      </c>
    </row>
    <row r="1590" spans="1:64" ht="15" customHeight="1" x14ac:dyDescent="0.55000000000000004">
      <c r="A1590" s="20">
        <v>2112</v>
      </c>
      <c r="B1590" s="20" t="s">
        <v>6013</v>
      </c>
      <c r="C1590" s="20" t="s">
        <v>6014</v>
      </c>
      <c r="D1590" s="2" t="s">
        <v>51</v>
      </c>
      <c r="E1590" s="2" t="s">
        <v>3391</v>
      </c>
      <c r="F1590" s="2" t="s">
        <v>5913</v>
      </c>
      <c r="G1590" s="2" t="s">
        <v>93</v>
      </c>
      <c r="H1590" s="3">
        <v>0</v>
      </c>
      <c r="I1590" s="3">
        <v>0</v>
      </c>
      <c r="J1590" s="3">
        <v>1</v>
      </c>
      <c r="K1590" s="3">
        <v>1</v>
      </c>
      <c r="L1590" s="3" t="s">
        <v>55</v>
      </c>
      <c r="P1590" s="28">
        <v>5</v>
      </c>
      <c r="Q1590" s="9"/>
      <c r="R1590" s="4" t="s">
        <v>90</v>
      </c>
      <c r="U1590" s="7"/>
      <c r="X1590" s="27">
        <v>4</v>
      </c>
      <c r="Y1590" s="12">
        <v>115878</v>
      </c>
      <c r="Z1590" s="12" t="s">
        <v>69</v>
      </c>
      <c r="AB1590" s="27">
        <v>4</v>
      </c>
      <c r="AC1590" s="12">
        <v>116003</v>
      </c>
      <c r="AD1590" s="12" t="s">
        <v>69</v>
      </c>
      <c r="AF1590" s="26">
        <v>2</v>
      </c>
      <c r="AG1590" s="13" t="s">
        <v>70</v>
      </c>
      <c r="AH1590" s="13" t="s">
        <v>403</v>
      </c>
      <c r="AI1590" s="26">
        <v>2</v>
      </c>
      <c r="AJ1590" s="13" t="s">
        <v>70</v>
      </c>
      <c r="AK1590" s="13" t="s">
        <v>6015</v>
      </c>
      <c r="AL1590" s="25">
        <v>3</v>
      </c>
      <c r="AN1590" s="14" t="s">
        <v>59</v>
      </c>
      <c r="AO1590" s="14" t="s">
        <v>6016</v>
      </c>
      <c r="AR1590" s="15">
        <v>14</v>
      </c>
      <c r="AS1590" s="15">
        <v>14</v>
      </c>
      <c r="AT1590" s="15">
        <v>14</v>
      </c>
      <c r="AU1590" s="15">
        <v>2</v>
      </c>
      <c r="AV1590" s="15">
        <v>4</v>
      </c>
      <c r="AW1590" s="15">
        <v>9</v>
      </c>
      <c r="AX1590" s="15">
        <v>5</v>
      </c>
      <c r="AZ1590" s="15" t="s">
        <v>63</v>
      </c>
      <c r="BC1590" s="15" t="s">
        <v>6202</v>
      </c>
      <c r="BD1590" s="16" t="s">
        <v>6226</v>
      </c>
      <c r="BE1590" s="16" t="s">
        <v>87</v>
      </c>
      <c r="BF1590" s="16" t="s">
        <v>6226</v>
      </c>
      <c r="BG1590" s="16" t="s">
        <v>87</v>
      </c>
      <c r="BH1590" s="16" t="s">
        <v>354</v>
      </c>
      <c r="BK1590" s="17" t="s">
        <v>65</v>
      </c>
      <c r="BL1590" s="40" t="s">
        <v>6206</v>
      </c>
    </row>
    <row r="1591" spans="1:64" ht="15" customHeight="1" x14ac:dyDescent="0.55000000000000004">
      <c r="A1591" s="20">
        <v>2114</v>
      </c>
      <c r="B1591" s="20" t="s">
        <v>6017</v>
      </c>
      <c r="C1591" s="20" t="s">
        <v>6018</v>
      </c>
      <c r="D1591" s="2" t="s">
        <v>51</v>
      </c>
      <c r="E1591" s="2" t="s">
        <v>3391</v>
      </c>
      <c r="F1591" s="2" t="s">
        <v>5913</v>
      </c>
      <c r="H1591" s="3">
        <v>0</v>
      </c>
      <c r="I1591" s="3">
        <v>0</v>
      </c>
      <c r="J1591" s="3">
        <v>1</v>
      </c>
      <c r="K1591" s="3">
        <v>1</v>
      </c>
      <c r="L1591" s="3" t="s">
        <v>55</v>
      </c>
      <c r="P1591" s="28">
        <v>3</v>
      </c>
      <c r="Q1591" s="9"/>
      <c r="R1591" s="4" t="s">
        <v>57</v>
      </c>
      <c r="S1591" s="4" t="s">
        <v>1337</v>
      </c>
      <c r="U1591" s="7"/>
      <c r="X1591" s="27">
        <v>4</v>
      </c>
      <c r="Y1591" s="12">
        <v>213891</v>
      </c>
      <c r="Z1591" s="12" t="s">
        <v>69</v>
      </c>
      <c r="AB1591" s="27">
        <v>4</v>
      </c>
      <c r="AC1591" s="12">
        <v>213891</v>
      </c>
      <c r="AD1591" s="12" t="s">
        <v>69</v>
      </c>
      <c r="AF1591" s="26">
        <v>3</v>
      </c>
      <c r="AG1591" s="13" t="s">
        <v>70</v>
      </c>
      <c r="AH1591" s="13" t="s">
        <v>6019</v>
      </c>
      <c r="AI1591" s="26">
        <v>3</v>
      </c>
      <c r="AJ1591" s="13" t="s">
        <v>70</v>
      </c>
      <c r="AK1591" s="13" t="s">
        <v>334</v>
      </c>
      <c r="AL1591" s="25">
        <v>3</v>
      </c>
      <c r="AN1591" s="14" t="s">
        <v>59</v>
      </c>
      <c r="AR1591" s="15">
        <v>13</v>
      </c>
      <c r="AS1591" s="15">
        <v>13</v>
      </c>
      <c r="AT1591" s="15">
        <v>13</v>
      </c>
      <c r="AU1591" s="15">
        <v>3</v>
      </c>
      <c r="AV1591" s="15">
        <v>4</v>
      </c>
      <c r="AW1591" s="15">
        <v>7</v>
      </c>
      <c r="AX1591" s="15">
        <v>6</v>
      </c>
      <c r="BD1591" s="16" t="s">
        <v>6226</v>
      </c>
      <c r="BE1591" s="16" t="s">
        <v>87</v>
      </c>
      <c r="BF1591" s="16" t="s">
        <v>6226</v>
      </c>
      <c r="BG1591" s="16" t="s">
        <v>87</v>
      </c>
      <c r="BH1591" s="16" t="s">
        <v>354</v>
      </c>
      <c r="BK1591" s="17" t="s">
        <v>65</v>
      </c>
      <c r="BL1591" s="40" t="s">
        <v>6206</v>
      </c>
    </row>
    <row r="1592" spans="1:64" ht="15" customHeight="1" x14ac:dyDescent="0.55000000000000004">
      <c r="A1592" s="20">
        <v>2115</v>
      </c>
      <c r="B1592" s="20" t="s">
        <v>6020</v>
      </c>
      <c r="C1592" s="20" t="s">
        <v>6021</v>
      </c>
      <c r="D1592" s="2" t="s">
        <v>51</v>
      </c>
      <c r="E1592" s="2" t="s">
        <v>3391</v>
      </c>
      <c r="F1592" s="2" t="s">
        <v>5913</v>
      </c>
      <c r="H1592" s="3">
        <v>0</v>
      </c>
      <c r="I1592" s="3">
        <v>1</v>
      </c>
      <c r="J1592" s="3">
        <v>1</v>
      </c>
      <c r="K1592" s="3">
        <v>1</v>
      </c>
      <c r="L1592" s="3" t="s">
        <v>55</v>
      </c>
      <c r="P1592" s="28">
        <v>2</v>
      </c>
      <c r="Q1592" s="8">
        <v>2000000</v>
      </c>
      <c r="R1592" s="4" t="s">
        <v>57</v>
      </c>
      <c r="S1592" s="4" t="s">
        <v>879</v>
      </c>
      <c r="T1592" s="11">
        <v>1</v>
      </c>
      <c r="U1592" s="7" t="s">
        <v>687</v>
      </c>
      <c r="V1592" s="5" t="s">
        <v>331</v>
      </c>
      <c r="W1592" s="4" t="s">
        <v>332</v>
      </c>
      <c r="X1592" s="27">
        <v>3</v>
      </c>
      <c r="Y1592" s="12">
        <v>561298</v>
      </c>
      <c r="Z1592" s="12" t="s">
        <v>69</v>
      </c>
      <c r="AB1592" s="27">
        <v>3</v>
      </c>
      <c r="AC1592" s="12">
        <v>561298</v>
      </c>
      <c r="AD1592" s="12" t="s">
        <v>69</v>
      </c>
      <c r="AF1592" s="26">
        <v>3</v>
      </c>
      <c r="AG1592" s="13" t="s">
        <v>104</v>
      </c>
      <c r="AH1592" s="13" t="s">
        <v>6022</v>
      </c>
      <c r="AI1592" s="26">
        <v>3</v>
      </c>
      <c r="AJ1592" s="13" t="s">
        <v>104</v>
      </c>
      <c r="AK1592" s="13" t="s">
        <v>6023</v>
      </c>
      <c r="AL1592" s="25">
        <v>3</v>
      </c>
      <c r="AN1592" s="14" t="s">
        <v>461</v>
      </c>
      <c r="AR1592" s="15">
        <v>11</v>
      </c>
      <c r="AS1592" s="15">
        <v>11</v>
      </c>
      <c r="AT1592" s="15">
        <v>11</v>
      </c>
      <c r="AU1592" s="15">
        <v>3</v>
      </c>
      <c r="AV1592" s="15">
        <v>3</v>
      </c>
      <c r="AW1592" s="15">
        <v>5</v>
      </c>
      <c r="AX1592" s="15">
        <v>6</v>
      </c>
      <c r="BD1592" s="16" t="s">
        <v>6226</v>
      </c>
      <c r="BE1592" s="16" t="s">
        <v>755</v>
      </c>
      <c r="BF1592" s="16" t="s">
        <v>6226</v>
      </c>
      <c r="BG1592" s="16" t="s">
        <v>755</v>
      </c>
      <c r="BH1592" s="16" t="s">
        <v>354</v>
      </c>
      <c r="BJ1592" s="16" t="s">
        <v>337</v>
      </c>
      <c r="BK1592" s="17" t="s">
        <v>65</v>
      </c>
      <c r="BL1592" s="40" t="s">
        <v>6206</v>
      </c>
    </row>
    <row r="1593" spans="1:64" ht="15" customHeight="1" x14ac:dyDescent="0.55000000000000004">
      <c r="A1593" s="20">
        <v>2116</v>
      </c>
      <c r="B1593" s="20" t="s">
        <v>6024</v>
      </c>
      <c r="C1593" s="20" t="s">
        <v>6025</v>
      </c>
      <c r="D1593" s="2" t="s">
        <v>51</v>
      </c>
      <c r="E1593" s="2" t="s">
        <v>3391</v>
      </c>
      <c r="F1593" s="2" t="s">
        <v>5913</v>
      </c>
      <c r="H1593" s="3">
        <v>0</v>
      </c>
      <c r="I1593" s="3">
        <v>1</v>
      </c>
      <c r="J1593" s="3">
        <v>1</v>
      </c>
      <c r="K1593" s="3">
        <v>0</v>
      </c>
      <c r="L1593" s="3" t="s">
        <v>55</v>
      </c>
      <c r="P1593" s="28">
        <v>4</v>
      </c>
      <c r="Q1593" s="8">
        <v>200000</v>
      </c>
      <c r="R1593" s="4" t="s">
        <v>90</v>
      </c>
      <c r="T1593" s="11">
        <v>1</v>
      </c>
      <c r="U1593" s="7" t="s">
        <v>6026</v>
      </c>
      <c r="V1593" s="5" t="s">
        <v>331</v>
      </c>
      <c r="W1593" s="4" t="s">
        <v>332</v>
      </c>
      <c r="X1593" s="27">
        <v>4</v>
      </c>
      <c r="Y1593" s="12">
        <v>266193</v>
      </c>
      <c r="Z1593" s="12" t="s">
        <v>69</v>
      </c>
      <c r="AB1593" s="27">
        <v>4</v>
      </c>
      <c r="AC1593" s="12">
        <v>266193</v>
      </c>
      <c r="AD1593" s="12" t="s">
        <v>69</v>
      </c>
      <c r="AF1593" s="26">
        <v>3</v>
      </c>
      <c r="AG1593" s="13" t="s">
        <v>430</v>
      </c>
      <c r="AH1593" s="13" t="s">
        <v>6027</v>
      </c>
      <c r="AI1593" s="26">
        <v>3</v>
      </c>
      <c r="AJ1593" s="13" t="s">
        <v>430</v>
      </c>
      <c r="AK1593" s="13" t="s">
        <v>6028</v>
      </c>
      <c r="AL1593" s="25">
        <v>3</v>
      </c>
      <c r="AN1593" s="14" t="s">
        <v>335</v>
      </c>
      <c r="AR1593" s="15">
        <v>14</v>
      </c>
      <c r="AS1593" s="15">
        <v>14</v>
      </c>
      <c r="AT1593" s="15">
        <v>14</v>
      </c>
      <c r="AU1593" s="15">
        <v>3</v>
      </c>
      <c r="AV1593" s="15">
        <v>4</v>
      </c>
      <c r="AW1593" s="15">
        <v>8</v>
      </c>
      <c r="AX1593" s="15">
        <v>6</v>
      </c>
      <c r="AZ1593" s="15" t="s">
        <v>63</v>
      </c>
      <c r="BC1593" s="15" t="s">
        <v>6202</v>
      </c>
      <c r="BD1593" s="16" t="s">
        <v>6226</v>
      </c>
      <c r="BE1593" s="16" t="s">
        <v>6029</v>
      </c>
      <c r="BF1593" s="16" t="s">
        <v>6226</v>
      </c>
      <c r="BG1593" s="16" t="s">
        <v>6029</v>
      </c>
      <c r="BJ1593" s="16" t="s">
        <v>337</v>
      </c>
      <c r="BK1593" s="17" t="s">
        <v>65</v>
      </c>
      <c r="BL1593" s="40" t="s">
        <v>6206</v>
      </c>
    </row>
    <row r="1594" spans="1:64" ht="15" customHeight="1" x14ac:dyDescent="0.55000000000000004">
      <c r="A1594" s="20">
        <v>2117</v>
      </c>
      <c r="B1594" s="20" t="s">
        <v>6030</v>
      </c>
      <c r="C1594" s="20" t="s">
        <v>6031</v>
      </c>
      <c r="D1594" s="2" t="s">
        <v>51</v>
      </c>
      <c r="E1594" s="2" t="s">
        <v>3391</v>
      </c>
      <c r="F1594" s="2" t="s">
        <v>5913</v>
      </c>
      <c r="G1594" s="2" t="s">
        <v>93</v>
      </c>
      <c r="H1594" s="3">
        <v>1</v>
      </c>
      <c r="I1594" s="3">
        <v>1</v>
      </c>
      <c r="J1594" s="3">
        <v>1</v>
      </c>
      <c r="K1594" s="3">
        <v>1</v>
      </c>
      <c r="L1594" s="3" t="s">
        <v>116</v>
      </c>
      <c r="P1594" s="28">
        <v>2</v>
      </c>
      <c r="Q1594" s="8">
        <v>12000000</v>
      </c>
      <c r="R1594" s="4" t="s">
        <v>384</v>
      </c>
      <c r="T1594" s="11">
        <v>1</v>
      </c>
      <c r="U1594" s="7">
        <v>12000000</v>
      </c>
      <c r="V1594" s="5" t="s">
        <v>382</v>
      </c>
      <c r="W1594" s="4" t="s">
        <v>505</v>
      </c>
      <c r="X1594" s="27">
        <v>1</v>
      </c>
      <c r="Y1594" s="12">
        <v>4701864</v>
      </c>
      <c r="Z1594" s="12" t="s">
        <v>69</v>
      </c>
      <c r="AB1594" s="27">
        <v>2</v>
      </c>
      <c r="AC1594" s="12">
        <v>2202185</v>
      </c>
      <c r="AD1594" s="12" t="s">
        <v>69</v>
      </c>
      <c r="AF1594" s="26">
        <v>2</v>
      </c>
      <c r="AG1594" s="13" t="s">
        <v>104</v>
      </c>
      <c r="AH1594" s="13" t="s">
        <v>6032</v>
      </c>
      <c r="AI1594" s="26">
        <v>2</v>
      </c>
      <c r="AJ1594" s="13" t="s">
        <v>104</v>
      </c>
      <c r="AK1594" s="13" t="s">
        <v>6033</v>
      </c>
      <c r="AL1594" s="25">
        <v>4</v>
      </c>
      <c r="AM1594" s="14">
        <v>-1</v>
      </c>
      <c r="AN1594" s="14" t="s">
        <v>387</v>
      </c>
      <c r="AP1594" s="14" t="s">
        <v>5194</v>
      </c>
      <c r="AQ1594" s="14" t="s">
        <v>6034</v>
      </c>
      <c r="AR1594" s="15">
        <v>9</v>
      </c>
      <c r="AS1594" s="15">
        <v>10</v>
      </c>
      <c r="AT1594" s="15">
        <v>10</v>
      </c>
      <c r="AU1594" s="15">
        <v>2</v>
      </c>
      <c r="AV1594" s="15">
        <v>2</v>
      </c>
      <c r="AW1594" s="15">
        <v>4</v>
      </c>
      <c r="AX1594" s="15">
        <v>6</v>
      </c>
      <c r="BD1594" s="16" t="s">
        <v>313</v>
      </c>
      <c r="BE1594" s="16" t="s">
        <v>6243</v>
      </c>
      <c r="BF1594" s="16" t="s">
        <v>6226</v>
      </c>
      <c r="BG1594" s="16" t="s">
        <v>338</v>
      </c>
      <c r="BH1594" s="16" t="s">
        <v>3314</v>
      </c>
      <c r="BJ1594" s="16" t="s">
        <v>417</v>
      </c>
      <c r="BK1594" s="17" t="s">
        <v>108</v>
      </c>
      <c r="BL1594" s="40" t="s">
        <v>6206</v>
      </c>
    </row>
    <row r="1595" spans="1:64" ht="15" customHeight="1" x14ac:dyDescent="0.55000000000000004">
      <c r="A1595" s="20">
        <v>2118</v>
      </c>
      <c r="B1595" s="20" t="s">
        <v>6035</v>
      </c>
      <c r="C1595" s="20" t="s">
        <v>6036</v>
      </c>
      <c r="D1595" s="2" t="s">
        <v>51</v>
      </c>
      <c r="E1595" s="2" t="s">
        <v>3391</v>
      </c>
      <c r="F1595" s="2" t="s">
        <v>5913</v>
      </c>
      <c r="G1595" s="2" t="s">
        <v>93</v>
      </c>
      <c r="H1595" s="3">
        <v>0</v>
      </c>
      <c r="I1595" s="3">
        <v>0</v>
      </c>
      <c r="J1595" s="3">
        <v>1</v>
      </c>
      <c r="K1595" s="3">
        <v>0</v>
      </c>
      <c r="L1595" s="3" t="s">
        <v>100</v>
      </c>
      <c r="P1595" s="28">
        <v>4</v>
      </c>
      <c r="Q1595" s="9"/>
      <c r="R1595" s="4" t="s">
        <v>90</v>
      </c>
      <c r="U1595" s="7"/>
      <c r="X1595" s="27">
        <v>3</v>
      </c>
      <c r="Y1595" s="12">
        <v>341182</v>
      </c>
      <c r="Z1595" s="12" t="s">
        <v>69</v>
      </c>
      <c r="AB1595" s="27">
        <v>4</v>
      </c>
      <c r="AC1595" s="12">
        <v>169439</v>
      </c>
      <c r="AD1595" s="12" t="s">
        <v>69</v>
      </c>
      <c r="AF1595" s="26">
        <v>3</v>
      </c>
      <c r="AG1595" s="13" t="s">
        <v>70</v>
      </c>
      <c r="AI1595" s="26">
        <v>3</v>
      </c>
      <c r="AJ1595" s="13" t="s">
        <v>70</v>
      </c>
      <c r="AK1595" s="13" t="s">
        <v>6037</v>
      </c>
      <c r="AL1595" s="25">
        <v>3</v>
      </c>
      <c r="AN1595" s="14" t="s">
        <v>70</v>
      </c>
      <c r="AR1595" s="15">
        <v>13</v>
      </c>
      <c r="AS1595" s="15">
        <v>14</v>
      </c>
      <c r="AT1595" s="15">
        <v>14</v>
      </c>
      <c r="AU1595" s="15">
        <v>3</v>
      </c>
      <c r="AV1595" s="15">
        <v>4</v>
      </c>
      <c r="AW1595" s="15">
        <v>8</v>
      </c>
      <c r="AX1595" s="15">
        <v>6</v>
      </c>
      <c r="AZ1595" s="15" t="s">
        <v>63</v>
      </c>
      <c r="BC1595" s="15" t="s">
        <v>6202</v>
      </c>
      <c r="BD1595" s="16" t="s">
        <v>6226</v>
      </c>
      <c r="BE1595" s="16" t="s">
        <v>468</v>
      </c>
      <c r="BF1595" s="16" t="s">
        <v>6226</v>
      </c>
      <c r="BG1595" s="16" t="s">
        <v>468</v>
      </c>
      <c r="BK1595" s="17" t="s">
        <v>65</v>
      </c>
      <c r="BL1595" s="40" t="s">
        <v>6206</v>
      </c>
    </row>
    <row r="1596" spans="1:64" ht="15" customHeight="1" x14ac:dyDescent="0.55000000000000004">
      <c r="A1596" s="20">
        <v>2119</v>
      </c>
      <c r="B1596" s="20" t="s">
        <v>6038</v>
      </c>
      <c r="C1596" s="20" t="s">
        <v>6039</v>
      </c>
      <c r="D1596" s="2" t="s">
        <v>51</v>
      </c>
      <c r="E1596" s="2" t="s">
        <v>3391</v>
      </c>
      <c r="F1596" s="2" t="s">
        <v>5913</v>
      </c>
      <c r="G1596" s="2" t="s">
        <v>93</v>
      </c>
      <c r="H1596" s="3">
        <v>0</v>
      </c>
      <c r="I1596" s="3">
        <v>1</v>
      </c>
      <c r="J1596" s="3">
        <v>1</v>
      </c>
      <c r="K1596" s="3">
        <v>0</v>
      </c>
      <c r="L1596" s="3" t="s">
        <v>100</v>
      </c>
      <c r="P1596" s="28">
        <v>3</v>
      </c>
      <c r="Q1596" s="8">
        <v>4000000</v>
      </c>
      <c r="R1596" s="4" t="s">
        <v>384</v>
      </c>
      <c r="T1596" s="11">
        <v>1</v>
      </c>
      <c r="U1596" s="7">
        <v>1600000</v>
      </c>
      <c r="V1596" s="5" t="s">
        <v>382</v>
      </c>
      <c r="W1596" s="4" t="s">
        <v>3269</v>
      </c>
      <c r="X1596" s="27">
        <v>2</v>
      </c>
      <c r="Y1596" s="12">
        <v>1743568</v>
      </c>
      <c r="Z1596" s="12" t="s">
        <v>69</v>
      </c>
      <c r="AB1596" s="27">
        <v>3</v>
      </c>
      <c r="AC1596" s="12">
        <v>660664</v>
      </c>
      <c r="AD1596" s="12" t="s">
        <v>69</v>
      </c>
      <c r="AF1596" s="26">
        <v>3</v>
      </c>
      <c r="AG1596" s="13" t="s">
        <v>104</v>
      </c>
      <c r="AH1596" s="13" t="s">
        <v>6040</v>
      </c>
      <c r="AI1596" s="26">
        <v>3</v>
      </c>
      <c r="AJ1596" s="13" t="s">
        <v>104</v>
      </c>
      <c r="AK1596" s="13" t="s">
        <v>6041</v>
      </c>
      <c r="AL1596" s="25">
        <v>4</v>
      </c>
      <c r="AM1596" s="14">
        <v>0</v>
      </c>
      <c r="AN1596" s="14" t="s">
        <v>387</v>
      </c>
      <c r="AP1596" s="14" t="s">
        <v>918</v>
      </c>
      <c r="AQ1596" s="14" t="s">
        <v>6042</v>
      </c>
      <c r="AR1596" s="15">
        <v>12</v>
      </c>
      <c r="AS1596" s="15">
        <v>13</v>
      </c>
      <c r="AT1596" s="15">
        <v>13</v>
      </c>
      <c r="AU1596" s="15">
        <v>3</v>
      </c>
      <c r="AV1596" s="15">
        <v>3</v>
      </c>
      <c r="AW1596" s="15">
        <v>6</v>
      </c>
      <c r="AX1596" s="15">
        <v>7</v>
      </c>
      <c r="BD1596" s="16" t="s">
        <v>6238</v>
      </c>
      <c r="BE1596" s="16" t="s">
        <v>6311</v>
      </c>
      <c r="BF1596" s="16" t="s">
        <v>6226</v>
      </c>
      <c r="BG1596" s="16" t="s">
        <v>6075</v>
      </c>
      <c r="BJ1596" s="16" t="s">
        <v>462</v>
      </c>
      <c r="BK1596" s="17" t="s">
        <v>698</v>
      </c>
      <c r="BL1596" s="40" t="s">
        <v>6206</v>
      </c>
    </row>
    <row r="1597" spans="1:64" ht="15" customHeight="1" x14ac:dyDescent="0.55000000000000004">
      <c r="A1597" s="20">
        <v>2120</v>
      </c>
      <c r="B1597" s="20" t="s">
        <v>6043</v>
      </c>
      <c r="C1597" s="20" t="s">
        <v>6044</v>
      </c>
      <c r="D1597" s="2" t="s">
        <v>51</v>
      </c>
      <c r="E1597" s="2" t="s">
        <v>3391</v>
      </c>
      <c r="F1597" s="2" t="s">
        <v>5913</v>
      </c>
      <c r="G1597" s="2" t="s">
        <v>93</v>
      </c>
      <c r="H1597" s="3">
        <v>0</v>
      </c>
      <c r="I1597" s="3">
        <v>0</v>
      </c>
      <c r="J1597" s="3">
        <v>1</v>
      </c>
      <c r="K1597" s="3">
        <v>1</v>
      </c>
      <c r="L1597" s="3" t="s">
        <v>55</v>
      </c>
      <c r="P1597" s="28">
        <v>3</v>
      </c>
      <c r="Q1597" s="9"/>
      <c r="R1597" s="4" t="s">
        <v>90</v>
      </c>
      <c r="U1597" s="7"/>
      <c r="X1597" s="27">
        <v>2</v>
      </c>
      <c r="Y1597" s="12">
        <v>1153605</v>
      </c>
      <c r="Z1597" s="12" t="s">
        <v>69</v>
      </c>
      <c r="AB1597" s="27">
        <v>2</v>
      </c>
      <c r="AC1597" s="12">
        <v>1153605</v>
      </c>
      <c r="AD1597" s="12" t="s">
        <v>69</v>
      </c>
      <c r="AF1597" s="26">
        <v>3</v>
      </c>
      <c r="AG1597" s="13" t="s">
        <v>70</v>
      </c>
      <c r="AI1597" s="26">
        <v>3</v>
      </c>
      <c r="AJ1597" s="13" t="s">
        <v>70</v>
      </c>
      <c r="AK1597" s="13" t="s">
        <v>744</v>
      </c>
      <c r="AL1597" s="25">
        <v>4</v>
      </c>
      <c r="AN1597" s="14" t="s">
        <v>59</v>
      </c>
      <c r="AR1597" s="15">
        <v>12</v>
      </c>
      <c r="AS1597" s="15">
        <v>12</v>
      </c>
      <c r="AT1597" s="15">
        <v>12</v>
      </c>
      <c r="AU1597" s="15">
        <v>3</v>
      </c>
      <c r="AV1597" s="15">
        <v>2</v>
      </c>
      <c r="AW1597" s="15">
        <v>5</v>
      </c>
      <c r="AX1597" s="15">
        <v>7</v>
      </c>
      <c r="BD1597" s="16" t="s">
        <v>6226</v>
      </c>
      <c r="BE1597" s="16" t="s">
        <v>338</v>
      </c>
      <c r="BF1597" s="16" t="s">
        <v>6226</v>
      </c>
      <c r="BG1597" s="16" t="s">
        <v>338</v>
      </c>
      <c r="BH1597" s="16" t="s">
        <v>64</v>
      </c>
      <c r="BK1597" s="17" t="s">
        <v>65</v>
      </c>
      <c r="BL1597" s="40" t="s">
        <v>6206</v>
      </c>
    </row>
    <row r="1598" spans="1:64" ht="15" customHeight="1" x14ac:dyDescent="0.55000000000000004">
      <c r="A1598" s="20">
        <v>2121</v>
      </c>
      <c r="B1598" s="20" t="s">
        <v>6045</v>
      </c>
      <c r="C1598" s="20" t="s">
        <v>6046</v>
      </c>
      <c r="D1598" s="2" t="s">
        <v>51</v>
      </c>
      <c r="E1598" s="2" t="s">
        <v>3391</v>
      </c>
      <c r="F1598" s="2" t="s">
        <v>5913</v>
      </c>
      <c r="G1598" s="2" t="s">
        <v>6047</v>
      </c>
      <c r="H1598" s="3">
        <v>0</v>
      </c>
      <c r="I1598" s="3">
        <v>0</v>
      </c>
      <c r="J1598" s="3">
        <v>1</v>
      </c>
      <c r="K1598" s="3">
        <v>1</v>
      </c>
      <c r="L1598" s="3" t="s">
        <v>55</v>
      </c>
      <c r="P1598" s="28">
        <v>4</v>
      </c>
      <c r="Q1598" s="9"/>
      <c r="R1598" s="4" t="s">
        <v>90</v>
      </c>
      <c r="U1598" s="7"/>
      <c r="X1598" s="27">
        <v>4</v>
      </c>
      <c r="Y1598" s="12">
        <v>229708</v>
      </c>
      <c r="Z1598" s="12" t="s">
        <v>69</v>
      </c>
      <c r="AB1598" s="27">
        <v>4</v>
      </c>
      <c r="AC1598" s="12">
        <v>229708</v>
      </c>
      <c r="AD1598" s="12" t="s">
        <v>69</v>
      </c>
      <c r="AF1598" s="26">
        <v>3</v>
      </c>
      <c r="AG1598" s="13" t="s">
        <v>70</v>
      </c>
      <c r="AH1598" s="13" t="s">
        <v>4223</v>
      </c>
      <c r="AI1598" s="26">
        <v>3</v>
      </c>
      <c r="AJ1598" s="13" t="s">
        <v>70</v>
      </c>
      <c r="AK1598" s="13" t="s">
        <v>744</v>
      </c>
      <c r="AL1598" s="25">
        <v>3</v>
      </c>
      <c r="AN1598" s="14" t="s">
        <v>59</v>
      </c>
      <c r="AR1598" s="15">
        <v>14</v>
      </c>
      <c r="AS1598" s="15">
        <v>14</v>
      </c>
      <c r="AT1598" s="15">
        <v>14</v>
      </c>
      <c r="AU1598" s="15">
        <v>3</v>
      </c>
      <c r="AV1598" s="15">
        <v>4</v>
      </c>
      <c r="AW1598" s="15">
        <v>8</v>
      </c>
      <c r="AX1598" s="15">
        <v>6</v>
      </c>
      <c r="AZ1598" s="15" t="s">
        <v>63</v>
      </c>
      <c r="BC1598" s="15" t="s">
        <v>6202</v>
      </c>
      <c r="BD1598" s="16" t="s">
        <v>6226</v>
      </c>
      <c r="BE1598" s="16" t="s">
        <v>87</v>
      </c>
      <c r="BF1598" s="16" t="s">
        <v>6226</v>
      </c>
      <c r="BG1598" s="16" t="s">
        <v>87</v>
      </c>
      <c r="BH1598" s="16" t="s">
        <v>354</v>
      </c>
      <c r="BK1598" s="17" t="s">
        <v>65</v>
      </c>
      <c r="BL1598" s="40" t="s">
        <v>6206</v>
      </c>
    </row>
    <row r="1599" spans="1:64" ht="15" customHeight="1" x14ac:dyDescent="0.55000000000000004">
      <c r="A1599" s="20">
        <v>2122</v>
      </c>
      <c r="B1599" s="20" t="s">
        <v>6048</v>
      </c>
      <c r="C1599" s="20" t="s">
        <v>6049</v>
      </c>
      <c r="D1599" s="2" t="s">
        <v>51</v>
      </c>
      <c r="E1599" s="2" t="s">
        <v>3391</v>
      </c>
      <c r="F1599" s="2" t="s">
        <v>5913</v>
      </c>
      <c r="H1599" s="3">
        <v>0</v>
      </c>
      <c r="I1599" s="3">
        <v>0</v>
      </c>
      <c r="J1599" s="3">
        <v>0</v>
      </c>
      <c r="K1599" s="3">
        <v>1</v>
      </c>
      <c r="L1599" s="3" t="s">
        <v>55</v>
      </c>
      <c r="P1599" s="28">
        <v>3</v>
      </c>
      <c r="Q1599" s="9"/>
      <c r="R1599" s="4" t="s">
        <v>57</v>
      </c>
      <c r="U1599" s="7"/>
      <c r="X1599" s="27">
        <v>3</v>
      </c>
      <c r="Y1599" s="12">
        <v>406150</v>
      </c>
      <c r="Z1599" s="12" t="s">
        <v>58</v>
      </c>
      <c r="AB1599" s="27">
        <v>3</v>
      </c>
      <c r="AC1599" s="12">
        <v>406150</v>
      </c>
      <c r="AD1599" s="12" t="s">
        <v>58</v>
      </c>
      <c r="AF1599" s="26">
        <v>3</v>
      </c>
      <c r="AG1599" s="13" t="s">
        <v>59</v>
      </c>
      <c r="AI1599" s="26">
        <v>3</v>
      </c>
      <c r="AJ1599" s="13" t="s">
        <v>59</v>
      </c>
      <c r="AL1599" s="25">
        <v>4</v>
      </c>
      <c r="AN1599" s="14" t="s">
        <v>61</v>
      </c>
      <c r="AO1599" s="14" t="s">
        <v>6050</v>
      </c>
      <c r="AR1599" s="15">
        <v>13</v>
      </c>
      <c r="AS1599" s="15">
        <v>13</v>
      </c>
      <c r="AT1599" s="15">
        <v>13</v>
      </c>
      <c r="AU1599" s="15">
        <v>3</v>
      </c>
      <c r="AV1599" s="15">
        <v>3</v>
      </c>
      <c r="AW1599" s="15">
        <v>6</v>
      </c>
      <c r="AX1599" s="15">
        <v>7</v>
      </c>
      <c r="BD1599" s="16" t="s">
        <v>6226</v>
      </c>
      <c r="BE1599" s="16" t="s">
        <v>6241</v>
      </c>
      <c r="BF1599" s="16" t="s">
        <v>6226</v>
      </c>
      <c r="BG1599" s="16" t="s">
        <v>6241</v>
      </c>
      <c r="BH1599" s="16" t="s">
        <v>64</v>
      </c>
      <c r="BK1599" s="17" t="s">
        <v>65</v>
      </c>
      <c r="BL1599" s="40" t="s">
        <v>6206</v>
      </c>
    </row>
    <row r="1600" spans="1:64" ht="15" customHeight="1" x14ac:dyDescent="0.55000000000000004">
      <c r="A1600" s="20">
        <v>2123</v>
      </c>
      <c r="B1600" s="20" t="s">
        <v>6051</v>
      </c>
      <c r="C1600" s="20" t="s">
        <v>6052</v>
      </c>
      <c r="D1600" s="2" t="s">
        <v>51</v>
      </c>
      <c r="E1600" s="2" t="s">
        <v>3391</v>
      </c>
      <c r="F1600" s="2" t="s">
        <v>5913</v>
      </c>
      <c r="H1600" s="3">
        <v>0</v>
      </c>
      <c r="I1600" s="3">
        <v>0</v>
      </c>
      <c r="J1600" s="3">
        <v>0</v>
      </c>
      <c r="K1600" s="3">
        <v>1</v>
      </c>
      <c r="L1600" s="3" t="s">
        <v>55</v>
      </c>
      <c r="P1600" s="28">
        <v>2</v>
      </c>
      <c r="Q1600" s="9"/>
      <c r="R1600" s="4" t="s">
        <v>57</v>
      </c>
      <c r="U1600" s="7"/>
      <c r="X1600" s="27">
        <v>1</v>
      </c>
      <c r="Y1600" s="12">
        <v>8888166</v>
      </c>
      <c r="Z1600" s="12" t="s">
        <v>58</v>
      </c>
      <c r="AB1600" s="27">
        <v>1</v>
      </c>
      <c r="AC1600" s="12">
        <v>8888166</v>
      </c>
      <c r="AD1600" s="12" t="s">
        <v>58</v>
      </c>
      <c r="AF1600" s="26">
        <v>3</v>
      </c>
      <c r="AG1600" s="13" t="s">
        <v>59</v>
      </c>
      <c r="AI1600" s="26">
        <v>3</v>
      </c>
      <c r="AJ1600" s="13" t="s">
        <v>59</v>
      </c>
      <c r="AL1600" s="25">
        <v>4</v>
      </c>
      <c r="AN1600" s="14" t="s">
        <v>61</v>
      </c>
      <c r="AR1600" s="15">
        <v>10</v>
      </c>
      <c r="AS1600" s="15">
        <v>10</v>
      </c>
      <c r="AT1600" s="15">
        <v>10</v>
      </c>
      <c r="AU1600" s="15">
        <v>3</v>
      </c>
      <c r="AV1600" s="15">
        <v>1</v>
      </c>
      <c r="AW1600" s="15">
        <v>3</v>
      </c>
      <c r="AX1600" s="15">
        <v>7</v>
      </c>
      <c r="BD1600" s="16" t="s">
        <v>6226</v>
      </c>
      <c r="BE1600" s="16" t="s">
        <v>6276</v>
      </c>
      <c r="BF1600" s="16" t="s">
        <v>6226</v>
      </c>
      <c r="BG1600" s="16" t="s">
        <v>6276</v>
      </c>
      <c r="BH1600" s="16" t="s">
        <v>2520</v>
      </c>
      <c r="BK1600" s="17" t="s">
        <v>65</v>
      </c>
      <c r="BL1600" s="40" t="s">
        <v>6206</v>
      </c>
    </row>
    <row r="1601" spans="1:64" ht="15" customHeight="1" x14ac:dyDescent="0.55000000000000004">
      <c r="A1601" s="20">
        <v>2124</v>
      </c>
      <c r="B1601" s="20" t="s">
        <v>6053</v>
      </c>
      <c r="C1601" s="20" t="s">
        <v>6054</v>
      </c>
      <c r="D1601" s="2" t="s">
        <v>51</v>
      </c>
      <c r="E1601" s="2" t="s">
        <v>3391</v>
      </c>
      <c r="F1601" s="2" t="s">
        <v>5913</v>
      </c>
      <c r="H1601" s="3">
        <v>0</v>
      </c>
      <c r="I1601" s="3">
        <v>0</v>
      </c>
      <c r="J1601" s="3">
        <v>0</v>
      </c>
      <c r="K1601" s="3">
        <v>1</v>
      </c>
      <c r="L1601" s="3" t="s">
        <v>55</v>
      </c>
      <c r="P1601" s="28">
        <v>2</v>
      </c>
      <c r="Q1601" s="9"/>
      <c r="R1601" s="4" t="s">
        <v>57</v>
      </c>
      <c r="U1601" s="7"/>
      <c r="X1601" s="27">
        <v>1</v>
      </c>
      <c r="Y1601" s="12">
        <v>10615751</v>
      </c>
      <c r="Z1601" s="12" t="s">
        <v>58</v>
      </c>
      <c r="AB1601" s="27">
        <v>1</v>
      </c>
      <c r="AC1601" s="12">
        <v>10615751</v>
      </c>
      <c r="AD1601" s="12" t="s">
        <v>58</v>
      </c>
      <c r="AF1601" s="26">
        <v>3</v>
      </c>
      <c r="AG1601" s="13" t="s">
        <v>59</v>
      </c>
      <c r="AI1601" s="26">
        <v>3</v>
      </c>
      <c r="AJ1601" s="13" t="s">
        <v>59</v>
      </c>
      <c r="AL1601" s="25">
        <v>3</v>
      </c>
      <c r="AN1601" s="14" t="s">
        <v>61</v>
      </c>
      <c r="AR1601" s="15">
        <v>9</v>
      </c>
      <c r="AS1601" s="15">
        <v>9</v>
      </c>
      <c r="AT1601" s="15">
        <v>9</v>
      </c>
      <c r="AU1601" s="15">
        <v>3</v>
      </c>
      <c r="AV1601" s="15">
        <v>1</v>
      </c>
      <c r="AW1601" s="15">
        <v>3</v>
      </c>
      <c r="AX1601" s="15">
        <v>6</v>
      </c>
      <c r="BD1601" s="16" t="s">
        <v>6226</v>
      </c>
      <c r="BE1601" s="16" t="s">
        <v>76</v>
      </c>
      <c r="BF1601" s="16" t="s">
        <v>6226</v>
      </c>
      <c r="BG1601" s="16" t="s">
        <v>76</v>
      </c>
      <c r="BH1601" s="16" t="s">
        <v>74</v>
      </c>
      <c r="BK1601" s="17" t="s">
        <v>65</v>
      </c>
      <c r="BL1601" s="40" t="s">
        <v>6206</v>
      </c>
    </row>
    <row r="1602" spans="1:64" ht="15" customHeight="1" x14ac:dyDescent="0.55000000000000004">
      <c r="A1602" s="20">
        <v>2125</v>
      </c>
      <c r="B1602" s="20" t="s">
        <v>6055</v>
      </c>
      <c r="C1602" s="20" t="s">
        <v>6056</v>
      </c>
      <c r="D1602" s="2" t="s">
        <v>51</v>
      </c>
      <c r="E1602" s="2" t="s">
        <v>3391</v>
      </c>
      <c r="F1602" s="2" t="s">
        <v>5913</v>
      </c>
      <c r="H1602" s="3">
        <v>0</v>
      </c>
      <c r="I1602" s="3">
        <v>0</v>
      </c>
      <c r="J1602" s="3">
        <v>1</v>
      </c>
      <c r="K1602" s="3">
        <v>1</v>
      </c>
      <c r="L1602" s="3" t="s">
        <v>55</v>
      </c>
      <c r="P1602" s="28">
        <v>3</v>
      </c>
      <c r="Q1602" s="9"/>
      <c r="R1602" s="4" t="s">
        <v>57</v>
      </c>
      <c r="S1602" s="4" t="s">
        <v>1337</v>
      </c>
      <c r="U1602" s="7"/>
      <c r="X1602" s="27">
        <v>3</v>
      </c>
      <c r="Y1602" s="12">
        <v>482410</v>
      </c>
      <c r="Z1602" s="12" t="s">
        <v>69</v>
      </c>
      <c r="AB1602" s="27">
        <v>3</v>
      </c>
      <c r="AC1602" s="12">
        <v>482410</v>
      </c>
      <c r="AD1602" s="12" t="s">
        <v>69</v>
      </c>
      <c r="AF1602" s="26">
        <v>3</v>
      </c>
      <c r="AG1602" s="13" t="s">
        <v>70</v>
      </c>
      <c r="AI1602" s="26">
        <v>3</v>
      </c>
      <c r="AJ1602" s="13" t="s">
        <v>70</v>
      </c>
      <c r="AK1602" s="13" t="s">
        <v>334</v>
      </c>
      <c r="AL1602" s="25">
        <v>4</v>
      </c>
      <c r="AN1602" s="14" t="s">
        <v>59</v>
      </c>
      <c r="AR1602" s="15">
        <v>13</v>
      </c>
      <c r="AS1602" s="15">
        <v>13</v>
      </c>
      <c r="AT1602" s="15">
        <v>13</v>
      </c>
      <c r="AU1602" s="15">
        <v>3</v>
      </c>
      <c r="AV1602" s="15">
        <v>3</v>
      </c>
      <c r="AW1602" s="15">
        <v>6</v>
      </c>
      <c r="AX1602" s="15">
        <v>7</v>
      </c>
      <c r="BD1602" s="16" t="s">
        <v>6226</v>
      </c>
      <c r="BE1602" s="16" t="s">
        <v>76</v>
      </c>
      <c r="BF1602" s="16" t="s">
        <v>6226</v>
      </c>
      <c r="BG1602" s="16" t="s">
        <v>76</v>
      </c>
      <c r="BH1602" s="16" t="s">
        <v>74</v>
      </c>
      <c r="BK1602" s="17" t="s">
        <v>65</v>
      </c>
      <c r="BL1602" s="40" t="s">
        <v>6206</v>
      </c>
    </row>
    <row r="1603" spans="1:64" ht="15" customHeight="1" x14ac:dyDescent="0.55000000000000004">
      <c r="A1603" s="20">
        <v>2126</v>
      </c>
      <c r="B1603" s="20" t="s">
        <v>6057</v>
      </c>
      <c r="C1603" s="20" t="s">
        <v>6058</v>
      </c>
      <c r="D1603" s="2" t="s">
        <v>51</v>
      </c>
      <c r="E1603" s="2" t="s">
        <v>3391</v>
      </c>
      <c r="F1603" s="2" t="s">
        <v>5913</v>
      </c>
      <c r="G1603" s="2" t="s">
        <v>93</v>
      </c>
      <c r="H1603" s="3">
        <v>0</v>
      </c>
      <c r="I1603" s="3">
        <v>0</v>
      </c>
      <c r="J1603" s="3">
        <v>1</v>
      </c>
      <c r="K1603" s="3">
        <v>1</v>
      </c>
      <c r="L1603" s="3" t="s">
        <v>55</v>
      </c>
      <c r="P1603" s="28">
        <v>3</v>
      </c>
      <c r="Q1603" s="9"/>
      <c r="R1603" s="4" t="s">
        <v>57</v>
      </c>
      <c r="S1603" s="4" t="s">
        <v>1337</v>
      </c>
      <c r="U1603" s="7"/>
      <c r="X1603" s="27">
        <v>3</v>
      </c>
      <c r="Y1603" s="12">
        <v>451509</v>
      </c>
      <c r="Z1603" s="12" t="s">
        <v>69</v>
      </c>
      <c r="AB1603" s="27">
        <v>3</v>
      </c>
      <c r="AC1603" s="12">
        <v>451509</v>
      </c>
      <c r="AD1603" s="12" t="s">
        <v>69</v>
      </c>
      <c r="AF1603" s="26">
        <v>3</v>
      </c>
      <c r="AG1603" s="13" t="s">
        <v>70</v>
      </c>
      <c r="AI1603" s="26">
        <v>3</v>
      </c>
      <c r="AJ1603" s="13" t="s">
        <v>70</v>
      </c>
      <c r="AK1603" s="13" t="s">
        <v>334</v>
      </c>
      <c r="AL1603" s="25">
        <v>4</v>
      </c>
      <c r="AN1603" s="14" t="s">
        <v>59</v>
      </c>
      <c r="AO1603" s="14" t="s">
        <v>6059</v>
      </c>
      <c r="AR1603" s="15">
        <v>13</v>
      </c>
      <c r="AS1603" s="15">
        <v>13</v>
      </c>
      <c r="AT1603" s="15">
        <v>13</v>
      </c>
      <c r="AU1603" s="15">
        <v>3</v>
      </c>
      <c r="AV1603" s="15">
        <v>3</v>
      </c>
      <c r="AW1603" s="15">
        <v>6</v>
      </c>
      <c r="AX1603" s="15">
        <v>7</v>
      </c>
      <c r="BD1603" s="16" t="s">
        <v>6226</v>
      </c>
      <c r="BE1603" s="16" t="s">
        <v>76</v>
      </c>
      <c r="BF1603" s="16" t="s">
        <v>6226</v>
      </c>
      <c r="BG1603" s="16" t="s">
        <v>76</v>
      </c>
      <c r="BH1603" s="16" t="s">
        <v>74</v>
      </c>
      <c r="BK1603" s="17" t="s">
        <v>65</v>
      </c>
      <c r="BL1603" s="40" t="s">
        <v>6206</v>
      </c>
    </row>
    <row r="1604" spans="1:64" ht="15" customHeight="1" x14ac:dyDescent="0.55000000000000004">
      <c r="A1604" s="20">
        <v>2127</v>
      </c>
      <c r="B1604" s="20" t="s">
        <v>6060</v>
      </c>
      <c r="C1604" s="20" t="s">
        <v>6061</v>
      </c>
      <c r="D1604" s="2" t="s">
        <v>51</v>
      </c>
      <c r="E1604" s="2" t="s">
        <v>3391</v>
      </c>
      <c r="F1604" s="2" t="s">
        <v>5913</v>
      </c>
      <c r="G1604" s="2" t="s">
        <v>93</v>
      </c>
      <c r="H1604" s="3">
        <v>0</v>
      </c>
      <c r="I1604" s="3">
        <v>0</v>
      </c>
      <c r="J1604" s="3">
        <v>0</v>
      </c>
      <c r="K1604" s="3">
        <v>1</v>
      </c>
      <c r="L1604" s="3" t="s">
        <v>55</v>
      </c>
      <c r="P1604" s="28">
        <v>5</v>
      </c>
      <c r="Q1604" s="9"/>
      <c r="R1604" s="4" t="s">
        <v>57</v>
      </c>
      <c r="S1604" s="4" t="s">
        <v>6062</v>
      </c>
      <c r="U1604" s="7"/>
      <c r="X1604" s="27">
        <v>4</v>
      </c>
      <c r="Y1604" s="12">
        <v>26959</v>
      </c>
      <c r="Z1604" s="12" t="s">
        <v>58</v>
      </c>
      <c r="AB1604" s="27">
        <v>4</v>
      </c>
      <c r="AC1604" s="12">
        <v>107836</v>
      </c>
      <c r="AD1604" s="12" t="s">
        <v>58</v>
      </c>
      <c r="AF1604" s="26">
        <v>3</v>
      </c>
      <c r="AG1604" s="13" t="s">
        <v>59</v>
      </c>
      <c r="AI1604" s="26">
        <v>3</v>
      </c>
      <c r="AJ1604" s="13" t="s">
        <v>59</v>
      </c>
      <c r="AL1604" s="25">
        <v>3</v>
      </c>
      <c r="AN1604" s="14" t="s">
        <v>61</v>
      </c>
      <c r="AR1604" s="15">
        <v>15</v>
      </c>
      <c r="AS1604" s="15">
        <v>15</v>
      </c>
      <c r="AT1604" s="15">
        <v>15</v>
      </c>
      <c r="AU1604" s="15">
        <v>3</v>
      </c>
      <c r="AV1604" s="15">
        <v>4</v>
      </c>
      <c r="AW1604" s="15">
        <v>9</v>
      </c>
      <c r="AX1604" s="15">
        <v>6</v>
      </c>
      <c r="AZ1604" s="15" t="s">
        <v>63</v>
      </c>
      <c r="BC1604" s="15" t="s">
        <v>6202</v>
      </c>
      <c r="BD1604" s="16" t="s">
        <v>6226</v>
      </c>
      <c r="BE1604" s="16" t="s">
        <v>76</v>
      </c>
      <c r="BF1604" s="16" t="s">
        <v>6226</v>
      </c>
      <c r="BG1604" s="16" t="s">
        <v>76</v>
      </c>
      <c r="BH1604" s="16" t="s">
        <v>74</v>
      </c>
      <c r="BK1604" s="17" t="s">
        <v>65</v>
      </c>
      <c r="BL1604" s="40" t="s">
        <v>6206</v>
      </c>
    </row>
  </sheetData>
  <autoFilter ref="A1:BK1604"/>
  <sortState ref="A2:BL1604">
    <sortCondition ref="A2:A160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A14" sqref="A14"/>
    </sheetView>
  </sheetViews>
  <sheetFormatPr defaultRowHeight="14.4" x14ac:dyDescent="0.55000000000000004"/>
  <cols>
    <col min="1" max="1" width="28.15625" bestFit="1" customWidth="1"/>
    <col min="2" max="2" width="117.83984375" bestFit="1" customWidth="1"/>
    <col min="3" max="6" width="8.83984375" style="22"/>
  </cols>
  <sheetData>
    <row r="1" spans="1:2" s="20" customFormat="1" x14ac:dyDescent="0.55000000000000004">
      <c r="A1" s="20" t="s">
        <v>0</v>
      </c>
      <c r="B1" s="20" t="s">
        <v>6115</v>
      </c>
    </row>
    <row r="2" spans="1:2" s="20" customFormat="1" x14ac:dyDescent="0.55000000000000004">
      <c r="A2" s="20" t="s">
        <v>1</v>
      </c>
      <c r="B2" s="20" t="s">
        <v>6116</v>
      </c>
    </row>
    <row r="3" spans="1:2" x14ac:dyDescent="0.55000000000000004">
      <c r="A3" s="2" t="s">
        <v>2</v>
      </c>
      <c r="B3" s="2" t="s">
        <v>6090</v>
      </c>
    </row>
    <row r="4" spans="1:2" x14ac:dyDescent="0.55000000000000004">
      <c r="A4" s="2" t="s">
        <v>6131</v>
      </c>
      <c r="B4" s="2" t="s">
        <v>6114</v>
      </c>
    </row>
    <row r="5" spans="1:2" x14ac:dyDescent="0.55000000000000004">
      <c r="A5" s="2" t="s">
        <v>3</v>
      </c>
      <c r="B5" s="2" t="s">
        <v>6117</v>
      </c>
    </row>
    <row r="6" spans="1:2" x14ac:dyDescent="0.55000000000000004">
      <c r="A6" s="2" t="s">
        <v>4</v>
      </c>
      <c r="B6" s="2" t="s">
        <v>6118</v>
      </c>
    </row>
    <row r="7" spans="1:2" x14ac:dyDescent="0.55000000000000004">
      <c r="A7" s="2" t="s">
        <v>6203</v>
      </c>
      <c r="B7" s="2" t="s">
        <v>6204</v>
      </c>
    </row>
    <row r="8" spans="1:2" x14ac:dyDescent="0.55000000000000004">
      <c r="A8" s="3" t="s">
        <v>6</v>
      </c>
      <c r="B8" s="3" t="s">
        <v>6121</v>
      </c>
    </row>
    <row r="9" spans="1:2" x14ac:dyDescent="0.55000000000000004">
      <c r="A9" s="18" t="s">
        <v>7</v>
      </c>
      <c r="B9" s="3" t="s">
        <v>6119</v>
      </c>
    </row>
    <row r="10" spans="1:2" x14ac:dyDescent="0.55000000000000004">
      <c r="A10" s="3" t="s">
        <v>8</v>
      </c>
      <c r="B10" s="3" t="s">
        <v>6120</v>
      </c>
    </row>
    <row r="11" spans="1:2" x14ac:dyDescent="0.55000000000000004">
      <c r="A11" s="19" t="s">
        <v>6205</v>
      </c>
      <c r="B11" s="3" t="s">
        <v>6122</v>
      </c>
    </row>
    <row r="12" spans="1:2" x14ac:dyDescent="0.55000000000000004">
      <c r="A12" s="3" t="s">
        <v>6063</v>
      </c>
      <c r="B12" s="3" t="s">
        <v>6123</v>
      </c>
    </row>
    <row r="13" spans="1:2" x14ac:dyDescent="0.55000000000000004">
      <c r="A13" s="3" t="s">
        <v>9</v>
      </c>
      <c r="B13" s="3" t="s">
        <v>6124</v>
      </c>
    </row>
    <row r="14" spans="1:2" x14ac:dyDescent="0.55000000000000004">
      <c r="A14" s="3" t="s">
        <v>10</v>
      </c>
      <c r="B14" s="3" t="s">
        <v>6125</v>
      </c>
    </row>
    <row r="15" spans="1:2" x14ac:dyDescent="0.55000000000000004">
      <c r="A15" s="3" t="s">
        <v>11</v>
      </c>
      <c r="B15" s="3" t="s">
        <v>6126</v>
      </c>
    </row>
    <row r="16" spans="1:2" x14ac:dyDescent="0.55000000000000004">
      <c r="A16" s="4" t="s">
        <v>12</v>
      </c>
      <c r="B16" s="4" t="s">
        <v>6132</v>
      </c>
    </row>
    <row r="17" spans="1:4" x14ac:dyDescent="0.55000000000000004">
      <c r="A17" s="4" t="s">
        <v>13</v>
      </c>
      <c r="B17" s="4" t="s">
        <v>6133</v>
      </c>
    </row>
    <row r="18" spans="1:4" x14ac:dyDescent="0.55000000000000004">
      <c r="A18" s="4" t="s">
        <v>16</v>
      </c>
      <c r="B18" s="4" t="s">
        <v>6134</v>
      </c>
    </row>
    <row r="19" spans="1:4" x14ac:dyDescent="0.55000000000000004">
      <c r="A19" s="4" t="s">
        <v>17</v>
      </c>
      <c r="B19" s="4" t="s">
        <v>6135</v>
      </c>
    </row>
    <row r="20" spans="1:4" x14ac:dyDescent="0.55000000000000004">
      <c r="A20" s="5" t="s">
        <v>14</v>
      </c>
      <c r="B20" s="4" t="s">
        <v>6091</v>
      </c>
      <c r="D20" s="23"/>
    </row>
    <row r="21" spans="1:4" x14ac:dyDescent="0.55000000000000004">
      <c r="A21" s="6" t="s">
        <v>6065</v>
      </c>
      <c r="B21" s="4" t="s">
        <v>6092</v>
      </c>
    </row>
    <row r="22" spans="1:4" x14ac:dyDescent="0.55000000000000004">
      <c r="A22" s="5" t="s">
        <v>6136</v>
      </c>
      <c r="B22" s="4" t="s">
        <v>6093</v>
      </c>
    </row>
    <row r="23" spans="1:4" x14ac:dyDescent="0.55000000000000004">
      <c r="A23" s="4" t="s">
        <v>15</v>
      </c>
      <c r="B23" s="4" t="s">
        <v>6127</v>
      </c>
    </row>
    <row r="24" spans="1:4" x14ac:dyDescent="0.55000000000000004">
      <c r="A24" s="12" t="s">
        <v>18</v>
      </c>
      <c r="B24" s="12" t="s">
        <v>6094</v>
      </c>
    </row>
    <row r="25" spans="1:4" x14ac:dyDescent="0.55000000000000004">
      <c r="A25" s="12" t="s">
        <v>19</v>
      </c>
      <c r="B25" s="12" t="s">
        <v>6095</v>
      </c>
    </row>
    <row r="26" spans="1:4" x14ac:dyDescent="0.55000000000000004">
      <c r="A26" s="12" t="s">
        <v>20</v>
      </c>
      <c r="B26" s="12" t="s">
        <v>6096</v>
      </c>
    </row>
    <row r="27" spans="1:4" x14ac:dyDescent="0.55000000000000004">
      <c r="A27" s="12" t="s">
        <v>21</v>
      </c>
      <c r="B27" s="12" t="s">
        <v>6097</v>
      </c>
    </row>
    <row r="28" spans="1:4" x14ac:dyDescent="0.55000000000000004">
      <c r="A28" s="12" t="s">
        <v>22</v>
      </c>
      <c r="B28" s="12" t="s">
        <v>6098</v>
      </c>
    </row>
    <row r="29" spans="1:4" x14ac:dyDescent="0.55000000000000004">
      <c r="A29" s="12" t="s">
        <v>23</v>
      </c>
      <c r="B29" s="12" t="s">
        <v>6099</v>
      </c>
    </row>
    <row r="30" spans="1:4" x14ac:dyDescent="0.55000000000000004">
      <c r="A30" s="12" t="s">
        <v>24</v>
      </c>
      <c r="B30" s="12" t="s">
        <v>6100</v>
      </c>
    </row>
    <row r="31" spans="1:4" x14ac:dyDescent="0.55000000000000004">
      <c r="A31" s="12" t="s">
        <v>25</v>
      </c>
      <c r="B31" s="12" t="s">
        <v>6101</v>
      </c>
    </row>
    <row r="32" spans="1:4" x14ac:dyDescent="0.55000000000000004">
      <c r="A32" s="13" t="s">
        <v>26</v>
      </c>
      <c r="B32" s="13" t="s">
        <v>6102</v>
      </c>
    </row>
    <row r="33" spans="1:2" x14ac:dyDescent="0.55000000000000004">
      <c r="A33" s="13" t="s">
        <v>27</v>
      </c>
      <c r="B33" s="13" t="s">
        <v>6103</v>
      </c>
    </row>
    <row r="34" spans="1:2" x14ac:dyDescent="0.55000000000000004">
      <c r="A34" s="13" t="s">
        <v>28</v>
      </c>
      <c r="B34" s="13" t="s">
        <v>6104</v>
      </c>
    </row>
    <row r="35" spans="1:2" x14ac:dyDescent="0.55000000000000004">
      <c r="A35" s="13" t="s">
        <v>29</v>
      </c>
      <c r="B35" s="13" t="s">
        <v>6105</v>
      </c>
    </row>
    <row r="36" spans="1:2" x14ac:dyDescent="0.55000000000000004">
      <c r="A36" s="13" t="s">
        <v>30</v>
      </c>
      <c r="B36" s="13" t="s">
        <v>6106</v>
      </c>
    </row>
    <row r="37" spans="1:2" x14ac:dyDescent="0.55000000000000004">
      <c r="A37" s="13" t="s">
        <v>31</v>
      </c>
      <c r="B37" s="13" t="s">
        <v>6107</v>
      </c>
    </row>
    <row r="38" spans="1:2" x14ac:dyDescent="0.55000000000000004">
      <c r="A38" s="14" t="s">
        <v>32</v>
      </c>
      <c r="B38" s="21" t="s">
        <v>6108</v>
      </c>
    </row>
    <row r="39" spans="1:2" x14ac:dyDescent="0.55000000000000004">
      <c r="A39" s="14" t="s">
        <v>33</v>
      </c>
      <c r="B39" s="21" t="s">
        <v>6137</v>
      </c>
    </row>
    <row r="40" spans="1:2" x14ac:dyDescent="0.55000000000000004">
      <c r="A40" s="14" t="s">
        <v>34</v>
      </c>
      <c r="B40" s="21" t="s">
        <v>6109</v>
      </c>
    </row>
    <row r="41" spans="1:2" x14ac:dyDescent="0.55000000000000004">
      <c r="A41" s="14" t="s">
        <v>35</v>
      </c>
      <c r="B41" s="21" t="s">
        <v>6110</v>
      </c>
    </row>
    <row r="42" spans="1:2" x14ac:dyDescent="0.55000000000000004">
      <c r="A42" s="14" t="s">
        <v>36</v>
      </c>
      <c r="B42" s="21" t="s">
        <v>6128</v>
      </c>
    </row>
    <row r="43" spans="1:2" x14ac:dyDescent="0.55000000000000004">
      <c r="A43" s="14" t="s">
        <v>37</v>
      </c>
      <c r="B43" s="21" t="s">
        <v>6129</v>
      </c>
    </row>
    <row r="44" spans="1:2" x14ac:dyDescent="0.55000000000000004">
      <c r="A44" s="15" t="s">
        <v>38</v>
      </c>
      <c r="B44" s="15" t="s">
        <v>6111</v>
      </c>
    </row>
    <row r="45" spans="1:2" x14ac:dyDescent="0.55000000000000004">
      <c r="A45" s="15" t="s">
        <v>39</v>
      </c>
      <c r="B45" s="15" t="s">
        <v>6112</v>
      </c>
    </row>
    <row r="46" spans="1:2" x14ac:dyDescent="0.55000000000000004">
      <c r="A46" s="15" t="s">
        <v>40</v>
      </c>
      <c r="B46" s="15" t="s">
        <v>6113</v>
      </c>
    </row>
    <row r="47" spans="1:2" s="22" customFormat="1" hidden="1" x14ac:dyDescent="0.55000000000000004">
      <c r="A47" s="22" t="s">
        <v>41</v>
      </c>
      <c r="B47" s="22" t="s">
        <v>6148</v>
      </c>
    </row>
    <row r="48" spans="1:2" s="22" customFormat="1" hidden="1" x14ac:dyDescent="0.55000000000000004">
      <c r="A48" s="22" t="s">
        <v>42</v>
      </c>
      <c r="B48" s="22" t="s">
        <v>6147</v>
      </c>
    </row>
    <row r="49" spans="1:2" s="22" customFormat="1" hidden="1" x14ac:dyDescent="0.55000000000000004">
      <c r="A49" s="22" t="s">
        <v>43</v>
      </c>
      <c r="B49" s="24" t="s">
        <v>6149</v>
      </c>
    </row>
    <row r="50" spans="1:2" s="22" customFormat="1" hidden="1" x14ac:dyDescent="0.55000000000000004">
      <c r="A50" s="22" t="s">
        <v>44</v>
      </c>
      <c r="B50" s="24" t="s">
        <v>6150</v>
      </c>
    </row>
    <row r="51" spans="1:2" s="22" customFormat="1" hidden="1" x14ac:dyDescent="0.55000000000000004">
      <c r="A51" s="22" t="s">
        <v>45</v>
      </c>
      <c r="B51" s="24" t="s">
        <v>6151</v>
      </c>
    </row>
    <row r="52" spans="1:2" s="22" customFormat="1" hidden="1" x14ac:dyDescent="0.55000000000000004">
      <c r="A52" s="22" t="s">
        <v>46</v>
      </c>
      <c r="B52" s="24" t="s">
        <v>6152</v>
      </c>
    </row>
    <row r="53" spans="1:2" s="22" customFormat="1" hidden="1" x14ac:dyDescent="0.55000000000000004">
      <c r="A53" s="22" t="s">
        <v>47</v>
      </c>
      <c r="B53" s="24" t="s">
        <v>6153</v>
      </c>
    </row>
    <row r="54" spans="1:2" s="22" customFormat="1" hidden="1" x14ac:dyDescent="0.55000000000000004">
      <c r="A54" s="22" t="s">
        <v>48</v>
      </c>
      <c r="B54" s="22" t="s">
        <v>6154</v>
      </c>
    </row>
    <row r="55" spans="1:2" x14ac:dyDescent="0.55000000000000004">
      <c r="A55" s="15" t="s">
        <v>49</v>
      </c>
      <c r="B55" s="15" t="s">
        <v>6139</v>
      </c>
    </row>
    <row r="56" spans="1:2" x14ac:dyDescent="0.55000000000000004">
      <c r="A56" s="16" t="s">
        <v>6083</v>
      </c>
      <c r="B56" s="16" t="s">
        <v>6140</v>
      </c>
    </row>
    <row r="57" spans="1:2" x14ac:dyDescent="0.55000000000000004">
      <c r="A57" s="16" t="s">
        <v>6084</v>
      </c>
      <c r="B57" s="16" t="s">
        <v>6141</v>
      </c>
    </row>
    <row r="58" spans="1:2" x14ac:dyDescent="0.55000000000000004">
      <c r="A58" s="16" t="s">
        <v>6085</v>
      </c>
      <c r="B58" s="16" t="s">
        <v>6142</v>
      </c>
    </row>
    <row r="59" spans="1:2" x14ac:dyDescent="0.55000000000000004">
      <c r="A59" s="16" t="s">
        <v>6086</v>
      </c>
      <c r="B59" s="16" t="s">
        <v>6143</v>
      </c>
    </row>
    <row r="60" spans="1:2" x14ac:dyDescent="0.55000000000000004">
      <c r="A60" s="16" t="s">
        <v>6088</v>
      </c>
      <c r="B60" s="16" t="s">
        <v>6144</v>
      </c>
    </row>
    <row r="61" spans="1:2" x14ac:dyDescent="0.55000000000000004">
      <c r="A61" s="16" t="s">
        <v>6089</v>
      </c>
      <c r="B61" s="16" t="s">
        <v>6145</v>
      </c>
    </row>
    <row r="62" spans="1:2" x14ac:dyDescent="0.55000000000000004">
      <c r="A62" s="16" t="s">
        <v>6082</v>
      </c>
      <c r="B62" s="16" t="s">
        <v>6146</v>
      </c>
    </row>
    <row r="63" spans="1:2" x14ac:dyDescent="0.55000000000000004">
      <c r="A63" s="17" t="s">
        <v>6087</v>
      </c>
      <c r="B63" s="17" t="s">
        <v>6130</v>
      </c>
    </row>
    <row r="64" spans="1:2" x14ac:dyDescent="0.55000000000000004">
      <c r="A64" s="22"/>
      <c r="B64" s="22"/>
    </row>
    <row r="65" spans="1:2" x14ac:dyDescent="0.55000000000000004">
      <c r="A65" s="22"/>
      <c r="B65" s="22"/>
    </row>
    <row r="66" spans="1:2" x14ac:dyDescent="0.55000000000000004">
      <c r="A66" s="22"/>
      <c r="B66" s="22"/>
    </row>
    <row r="67" spans="1:2" x14ac:dyDescent="0.55000000000000004">
      <c r="A67" s="22"/>
      <c r="B67" s="22"/>
    </row>
    <row r="68" spans="1:2" x14ac:dyDescent="0.55000000000000004">
      <c r="A68" s="22"/>
      <c r="B68" s="22"/>
    </row>
    <row r="69" spans="1:2" x14ac:dyDescent="0.55000000000000004">
      <c r="A69" s="22"/>
      <c r="B69" s="22"/>
    </row>
    <row r="70" spans="1:2" x14ac:dyDescent="0.55000000000000004">
      <c r="A70" s="22"/>
      <c r="B70" s="22"/>
    </row>
    <row r="71" spans="1:2" x14ac:dyDescent="0.55000000000000004">
      <c r="A71" s="22"/>
      <c r="B71" s="22"/>
    </row>
    <row r="72" spans="1:2" x14ac:dyDescent="0.55000000000000004">
      <c r="A72" s="22"/>
      <c r="B72" s="22"/>
    </row>
    <row r="73" spans="1:2" x14ac:dyDescent="0.55000000000000004">
      <c r="A73" s="22"/>
      <c r="B73" s="22"/>
    </row>
    <row r="74" spans="1:2" x14ac:dyDescent="0.55000000000000004">
      <c r="A74" s="22"/>
      <c r="B74" s="22"/>
    </row>
    <row r="75" spans="1:2" x14ac:dyDescent="0.55000000000000004">
      <c r="A75" s="22"/>
      <c r="B75" s="22"/>
    </row>
    <row r="76" spans="1:2" x14ac:dyDescent="0.55000000000000004">
      <c r="A76" s="22"/>
      <c r="B76" s="22"/>
    </row>
    <row r="77" spans="1:2" x14ac:dyDescent="0.55000000000000004">
      <c r="A77" s="22"/>
      <c r="B77" s="22"/>
    </row>
    <row r="78" spans="1:2" x14ac:dyDescent="0.55000000000000004">
      <c r="A78" s="22"/>
      <c r="B78" s="22"/>
    </row>
    <row r="79" spans="1:2" x14ac:dyDescent="0.55000000000000004">
      <c r="A79" s="22"/>
      <c r="B79" s="22"/>
    </row>
    <row r="80" spans="1:2" x14ac:dyDescent="0.55000000000000004">
      <c r="A80" s="22"/>
      <c r="B80" s="22"/>
    </row>
    <row r="81" spans="1:2" x14ac:dyDescent="0.55000000000000004">
      <c r="A81" s="22"/>
      <c r="B81" s="22"/>
    </row>
    <row r="82" spans="1:2" x14ac:dyDescent="0.55000000000000004">
      <c r="A82" s="22"/>
      <c r="B82" s="22"/>
    </row>
    <row r="83" spans="1:2" x14ac:dyDescent="0.55000000000000004">
      <c r="A83" s="22"/>
      <c r="B83" s="22"/>
    </row>
    <row r="84" spans="1:2" x14ac:dyDescent="0.55000000000000004">
      <c r="A84" s="22"/>
      <c r="B84" s="22"/>
    </row>
    <row r="85" spans="1:2" x14ac:dyDescent="0.55000000000000004">
      <c r="A85" s="22"/>
      <c r="B85" s="22"/>
    </row>
    <row r="86" spans="1:2" x14ac:dyDescent="0.55000000000000004">
      <c r="A86" s="22"/>
      <c r="B86" s="22"/>
    </row>
    <row r="87" spans="1:2" x14ac:dyDescent="0.55000000000000004">
      <c r="A87" s="22"/>
      <c r="B87" s="22"/>
    </row>
    <row r="88" spans="1:2" x14ac:dyDescent="0.55000000000000004">
      <c r="A88" s="22"/>
      <c r="B88" s="22"/>
    </row>
    <row r="89" spans="1:2" x14ac:dyDescent="0.55000000000000004">
      <c r="A89" s="22"/>
      <c r="B89" s="22"/>
    </row>
    <row r="90" spans="1:2" x14ac:dyDescent="0.55000000000000004">
      <c r="A90" s="22"/>
      <c r="B90" s="22"/>
    </row>
    <row r="91" spans="1:2" x14ac:dyDescent="0.55000000000000004">
      <c r="A91" s="22"/>
      <c r="B91" s="22"/>
    </row>
    <row r="92" spans="1:2" x14ac:dyDescent="0.55000000000000004">
      <c r="A92" s="22"/>
      <c r="B92" s="22"/>
    </row>
    <row r="93" spans="1:2" x14ac:dyDescent="0.55000000000000004">
      <c r="A93" s="22"/>
      <c r="B93" s="22"/>
    </row>
    <row r="94" spans="1:2" x14ac:dyDescent="0.55000000000000004">
      <c r="A94" s="22"/>
      <c r="B94" s="22"/>
    </row>
    <row r="95" spans="1:2" x14ac:dyDescent="0.55000000000000004">
      <c r="A95" s="22"/>
      <c r="B95" s="22"/>
    </row>
    <row r="96" spans="1:2" x14ac:dyDescent="0.55000000000000004">
      <c r="A96" s="22"/>
      <c r="B96" s="22"/>
    </row>
    <row r="97" spans="1:2" x14ac:dyDescent="0.55000000000000004">
      <c r="A97" s="22"/>
      <c r="B97" s="22"/>
    </row>
    <row r="98" spans="1:2" x14ac:dyDescent="0.55000000000000004">
      <c r="A98" s="22"/>
      <c r="B98" s="22"/>
    </row>
    <row r="99" spans="1:2" x14ac:dyDescent="0.55000000000000004">
      <c r="A99" s="22"/>
      <c r="B99" s="22"/>
    </row>
    <row r="100" spans="1:2" x14ac:dyDescent="0.55000000000000004">
      <c r="A100" s="22"/>
      <c r="B100" s="22"/>
    </row>
    <row r="101" spans="1:2" x14ac:dyDescent="0.55000000000000004">
      <c r="A101" s="22"/>
      <c r="B101"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ACAD Globals - summary</vt:lpstr>
      <vt:lpstr>ACAD_Globals_details</vt:lpstr>
      <vt:lpstr>Definitions</vt:lpstr>
      <vt:lpstr>ACAD_Globals_3_13_17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Shaw</dc:creator>
  <cp:lastModifiedBy>Arvind Panjabi</cp:lastModifiedBy>
  <dcterms:created xsi:type="dcterms:W3CDTF">2017-03-22T22:27:58Z</dcterms:created>
  <dcterms:modified xsi:type="dcterms:W3CDTF">2017-06-04T17:42:44Z</dcterms:modified>
</cp:coreProperties>
</file>